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\Desktop\coursea-data\"/>
    </mc:Choice>
  </mc:AlternateContent>
  <xr:revisionPtr revIDLastSave="0" documentId="8_{3EE46F20-68AE-48C4-B808-D8D4A74F67AD}" xr6:coauthVersionLast="45" xr6:coauthVersionMax="45" xr10:uidLastSave="{00000000-0000-0000-0000-000000000000}"/>
  <bookViews>
    <workbookView xWindow="-108" yWindow="-108" windowWidth="23256" windowHeight="12576" activeTab="1" xr2:uid="{3D7BF0C9-D368-4A2E-8D24-7BAB544477E3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Sheet2!$A$1:$O$2003</definedName>
    <definedName name="ExternalData_1" localSheetId="1" hidden="1">Sheet3!$B$1:$O$2003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17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3" i="3"/>
  <c r="I2015" i="3"/>
  <c r="I2013" i="3"/>
  <c r="G2" i="3"/>
  <c r="I2009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" i="2"/>
  <c r="H2006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819EFE-56A8-4200-9030-39993CD3A799}" keepAlive="1" name="Query - Store-Sales-2011" description="Connection to the 'Store-Sales-2011' query in the workbook." type="5" refreshedVersion="6" background="1" saveData="1">
    <dbPr connection="Provider=Microsoft.Mashup.OleDb.1;Data Source=$Workbook$;Location=Store-Sales-2011;Extended Properties=&quot;&quot;" command="SELECT * FROM [Store-Sales-2011]"/>
  </connection>
  <connection id="2" xr16:uid="{23808CAD-E400-4DC5-9A16-1F44021B1A38}" keepAlive="1" name="Query - Store-Sales-2011 (2)" description="Connection to the 'Store-Sales-2011 (2)' query in the workbook." type="5" refreshedVersion="6" background="1" saveData="1">
    <dbPr connection="Provider=Microsoft.Mashup.OleDb.1;Data Source=$Workbook$;Location=&quot;Store-Sales-2011 (2)&quot;;Extended Properties=&quot;&quot;" command="SELECT * FROM [Store-Sales-2011 (2)]"/>
  </connection>
</connections>
</file>

<file path=xl/sharedStrings.xml><?xml version="1.0" encoding="utf-8"?>
<sst xmlns="http://schemas.openxmlformats.org/spreadsheetml/2006/main" count="38071" uniqueCount="2425">
  <si>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</si>
  <si>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</si>
  <si>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</si>
  <si>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</si>
  <si>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</si>
  <si>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</si>
  <si>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</si>
  <si>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</si>
  <si>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</si>
  <si>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</si>
  <si>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</si>
  <si>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</si>
  <si>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</si>
  <si>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3/1/2011</t>
  </si>
  <si>
    <t>Low</t>
  </si>
  <si>
    <t>390.2</t>
  </si>
  <si>
    <t>Express Air</t>
  </si>
  <si>
    <t>British Columbia</t>
  </si>
  <si>
    <t>Consumer</t>
  </si>
  <si>
    <t>Furniture</t>
  </si>
  <si>
    <t>Office Furnishings</t>
  </si>
  <si>
    <t>Small Box</t>
  </si>
  <si>
    <t>3/3/2011</t>
  </si>
  <si>
    <t>1/2/2011</t>
  </si>
  <si>
    <t>Critical</t>
  </si>
  <si>
    <t>192.49</t>
  </si>
  <si>
    <t>Delivery Truck</t>
  </si>
  <si>
    <t>Corporate</t>
  </si>
  <si>
    <t>Chairs &amp; Chairmats</t>
  </si>
  <si>
    <t>Jumbo Drum</t>
  </si>
  <si>
    <t>1/4/2011</t>
  </si>
  <si>
    <t>6/7/2011</t>
  </si>
  <si>
    <t>207.08</t>
  </si>
  <si>
    <t>Regular Air</t>
  </si>
  <si>
    <t>Northwest Territories</t>
  </si>
  <si>
    <t>Office Supplies</t>
  </si>
  <si>
    <t>Paper</t>
  </si>
  <si>
    <t>6/9/2011</t>
  </si>
  <si>
    <t>11/9/2011</t>
  </si>
  <si>
    <t>683.68</t>
  </si>
  <si>
    <t>Home Office</t>
  </si>
  <si>
    <t>Technology</t>
  </si>
  <si>
    <t>Computer Peripherals</t>
  </si>
  <si>
    <t>Small Pack</t>
  </si>
  <si>
    <t>11/14/2011</t>
  </si>
  <si>
    <t>8/20/2011</t>
  </si>
  <si>
    <t>High</t>
  </si>
  <si>
    <t>269.66</t>
  </si>
  <si>
    <t>Quebec</t>
  </si>
  <si>
    <t>Scissors, Rulers and Trimmers</t>
  </si>
  <si>
    <t>Wrap Bag</t>
  </si>
  <si>
    <t>8/22/2011</t>
  </si>
  <si>
    <t>2/6/2011</t>
  </si>
  <si>
    <t>86.92</t>
  </si>
  <si>
    <t>Manitoba</t>
  </si>
  <si>
    <t>Pens &amp; Art Supplies</t>
  </si>
  <si>
    <t>2/8/2011</t>
  </si>
  <si>
    <t>3/17/2011</t>
  </si>
  <si>
    <t>31.87</t>
  </si>
  <si>
    <t>Nova Scotia</t>
  </si>
  <si>
    <t>Small Business</t>
  </si>
  <si>
    <t>3/19/2011</t>
  </si>
  <si>
    <t>6/3/2011</t>
  </si>
  <si>
    <t>384.41</t>
  </si>
  <si>
    <t>Office Machines</t>
  </si>
  <si>
    <t>Medium Box</t>
  </si>
  <si>
    <t>6/8/2011</t>
  </si>
  <si>
    <t>6/25/2011</t>
  </si>
  <si>
    <t>1506.8375</t>
  </si>
  <si>
    <t>Yukon</t>
  </si>
  <si>
    <t>Telephones and Communication</t>
  </si>
  <si>
    <t>6/27/2011</t>
  </si>
  <si>
    <t>8/1/2011</t>
  </si>
  <si>
    <t>283.65</t>
  </si>
  <si>
    <t>8/3/2011</t>
  </si>
  <si>
    <t>9/14/2011</t>
  </si>
  <si>
    <t>Not Specified</t>
  </si>
  <si>
    <t>5472.12</t>
  </si>
  <si>
    <t>9/15/2011</t>
  </si>
  <si>
    <t>3/18/2011</t>
  </si>
  <si>
    <t>18056.68</t>
  </si>
  <si>
    <t>Ontario</t>
  </si>
  <si>
    <t>Tables</t>
  </si>
  <si>
    <t>3/22/2011</t>
  </si>
  <si>
    <t>8/4/2011</t>
  </si>
  <si>
    <t>931.1495</t>
  </si>
  <si>
    <t>8/6/2011</t>
  </si>
  <si>
    <t>7/10/2011</t>
  </si>
  <si>
    <t>109.2</t>
  </si>
  <si>
    <t>Alberta</t>
  </si>
  <si>
    <t>7/12/2011</t>
  </si>
  <si>
    <t>9/4/2011</t>
  </si>
  <si>
    <t>Medium</t>
  </si>
  <si>
    <t>12979.1</t>
  </si>
  <si>
    <t>9/5/2011</t>
  </si>
  <si>
    <t>10/20/2011</t>
  </si>
  <si>
    <t>1135.64</t>
  </si>
  <si>
    <t>Jumbo Box</t>
  </si>
  <si>
    <t>5/27/2011</t>
  </si>
  <si>
    <t>211.42</t>
  </si>
  <si>
    <t>Storage &amp; Organization</t>
  </si>
  <si>
    <t>5/29/2011</t>
  </si>
  <si>
    <t>910.98</t>
  </si>
  <si>
    <t>8/8/2011</t>
  </si>
  <si>
    <t>13608.83</t>
  </si>
  <si>
    <t>8/23/2011</t>
  </si>
  <si>
    <t>3/24/2011</t>
  </si>
  <si>
    <t>83.3</t>
  </si>
  <si>
    <t>3/25/2011</t>
  </si>
  <si>
    <t>197.15</t>
  </si>
  <si>
    <t>6/5/2011</t>
  </si>
  <si>
    <t>12/31/2011</t>
  </si>
  <si>
    <t>61.8715</t>
  </si>
  <si>
    <t>Nunavut</t>
  </si>
  <si>
    <t>1/3/2012</t>
  </si>
  <si>
    <t>4/20/2011</t>
  </si>
  <si>
    <t>302.59</t>
  </si>
  <si>
    <t>New Brunswick</t>
  </si>
  <si>
    <t>4/21/2011</t>
  </si>
  <si>
    <t>4/19/2011</t>
  </si>
  <si>
    <t>115.99</t>
  </si>
  <si>
    <t>4/16/2011</t>
  </si>
  <si>
    <t>154.85</t>
  </si>
  <si>
    <t>Appliances</t>
  </si>
  <si>
    <t>4/18/2011</t>
  </si>
  <si>
    <t>351.12</t>
  </si>
  <si>
    <t>2/7/2011</t>
  </si>
  <si>
    <t>8/31/2011</t>
  </si>
  <si>
    <t>302.09</t>
  </si>
  <si>
    <t>Binders and Binder Accessories</t>
  </si>
  <si>
    <t>9/1/2011</t>
  </si>
  <si>
    <t>11/11/2011</t>
  </si>
  <si>
    <t>1875.18</t>
  </si>
  <si>
    <t>11/13/2011</t>
  </si>
  <si>
    <t>12/29/2011</t>
  </si>
  <si>
    <t>166.17</t>
  </si>
  <si>
    <t>12/30/2011</t>
  </si>
  <si>
    <t>4/29/2011</t>
  </si>
  <si>
    <t>11365.616</t>
  </si>
  <si>
    <t>5/1/2011</t>
  </si>
  <si>
    <t>7/20/2011</t>
  </si>
  <si>
    <t>20.19</t>
  </si>
  <si>
    <t>Labels</t>
  </si>
  <si>
    <t>7/22/2011</t>
  </si>
  <si>
    <t>4324.29</t>
  </si>
  <si>
    <t>5/3/2011</t>
  </si>
  <si>
    <t>12/18/2011</t>
  </si>
  <si>
    <t>5678.5525</t>
  </si>
  <si>
    <t>12/19/2011</t>
  </si>
  <si>
    <t>10/16/2011</t>
  </si>
  <si>
    <t>2637.78</t>
  </si>
  <si>
    <t>5/14/2011</t>
  </si>
  <si>
    <t>35.65</t>
  </si>
  <si>
    <t>5/15/2011</t>
  </si>
  <si>
    <t>7/23/2011</t>
  </si>
  <si>
    <t>3671.3</t>
  </si>
  <si>
    <t>Large Box</t>
  </si>
  <si>
    <t>7/28/2011</t>
  </si>
  <si>
    <t>4/5/2011</t>
  </si>
  <si>
    <t>4361.6985</t>
  </si>
  <si>
    <t>4/7/2011</t>
  </si>
  <si>
    <t>12/5/2011</t>
  </si>
  <si>
    <t>66.83</t>
  </si>
  <si>
    <t>12/6/2011</t>
  </si>
  <si>
    <t>12/16/2011</t>
  </si>
  <si>
    <t>371.95</t>
  </si>
  <si>
    <t>12/17/2011</t>
  </si>
  <si>
    <t>7174.9435</t>
  </si>
  <si>
    <t>11/19/2011</t>
  </si>
  <si>
    <t>164.92</t>
  </si>
  <si>
    <t>11/24/2011</t>
  </si>
  <si>
    <t>11/5/2011</t>
  </si>
  <si>
    <t>3023.73</t>
  </si>
  <si>
    <t>11/6/2011</t>
  </si>
  <si>
    <t>5/20/2011</t>
  </si>
  <si>
    <t>2010.89</t>
  </si>
  <si>
    <t>5/22/2011</t>
  </si>
  <si>
    <t>5/9/2011</t>
  </si>
  <si>
    <t>3617.64</t>
  </si>
  <si>
    <t>5/11/2011</t>
  </si>
  <si>
    <t>7/31/2011</t>
  </si>
  <si>
    <t>38.52</t>
  </si>
  <si>
    <t>Rubber Bands</t>
  </si>
  <si>
    <t>8/2/2011</t>
  </si>
  <si>
    <t>11/22/2011</t>
  </si>
  <si>
    <t>1679.04</t>
  </si>
  <si>
    <t>12/25/2011</t>
  </si>
  <si>
    <t>117.77</t>
  </si>
  <si>
    <t>12/27/2011</t>
  </si>
  <si>
    <t>3/21/2011</t>
  </si>
  <si>
    <t>3732.25</t>
  </si>
  <si>
    <t>3/26/2011</t>
  </si>
  <si>
    <t>5/10/2011</t>
  </si>
  <si>
    <t>273.38</t>
  </si>
  <si>
    <t>Saskachewan</t>
  </si>
  <si>
    <t>5/19/2011</t>
  </si>
  <si>
    <t>806.37</t>
  </si>
  <si>
    <t>5/21/2011</t>
  </si>
  <si>
    <t>5/28/2011</t>
  </si>
  <si>
    <t>246</t>
  </si>
  <si>
    <t>8/21/2011</t>
  </si>
  <si>
    <t>3872.87</t>
  </si>
  <si>
    <t>5/24/2011</t>
  </si>
  <si>
    <t>569.92</t>
  </si>
  <si>
    <t>5/31/2011</t>
  </si>
  <si>
    <t>10/22/2011</t>
  </si>
  <si>
    <t>640.21</t>
  </si>
  <si>
    <t>10/23/2011</t>
  </si>
  <si>
    <t>6/14/2011</t>
  </si>
  <si>
    <t>348.92</t>
  </si>
  <si>
    <t>8/18/2011</t>
  </si>
  <si>
    <t>2422.4405</t>
  </si>
  <si>
    <t>8/19/2011</t>
  </si>
  <si>
    <t>7/15/2011</t>
  </si>
  <si>
    <t>4147.47</t>
  </si>
  <si>
    <t>7/16/2011</t>
  </si>
  <si>
    <t>7/3/2011</t>
  </si>
  <si>
    <t>113.09</t>
  </si>
  <si>
    <t>7/6/2011</t>
  </si>
  <si>
    <t>450.66</t>
  </si>
  <si>
    <t>8/13/2011</t>
  </si>
  <si>
    <t>4/2/2011</t>
  </si>
  <si>
    <t>97.93</t>
  </si>
  <si>
    <t>4/4/2011</t>
  </si>
  <si>
    <t>241.85</t>
  </si>
  <si>
    <t>1/1/2012</t>
  </si>
  <si>
    <t>12/9/2011</t>
  </si>
  <si>
    <t>268.55</t>
  </si>
  <si>
    <t>4/25/2011</t>
  </si>
  <si>
    <t>630.38</t>
  </si>
  <si>
    <t>4/26/2011</t>
  </si>
  <si>
    <t>1959.43</t>
  </si>
  <si>
    <t>5/6/2011</t>
  </si>
  <si>
    <t>5/8/2011</t>
  </si>
  <si>
    <t>2968.66</t>
  </si>
  <si>
    <t>10/9/2011</t>
  </si>
  <si>
    <t>109.37</t>
  </si>
  <si>
    <t>322.61</t>
  </si>
  <si>
    <t>7/17/2011</t>
  </si>
  <si>
    <t>378.6</t>
  </si>
  <si>
    <t>1/6/2011</t>
  </si>
  <si>
    <t>1/11/2011</t>
  </si>
  <si>
    <t>130.67</t>
  </si>
  <si>
    <t>Prince Edward Island</t>
  </si>
  <si>
    <t>1/16/2011</t>
  </si>
  <si>
    <t>600.22</t>
  </si>
  <si>
    <t>9/3/2011</t>
  </si>
  <si>
    <t>27</t>
  </si>
  <si>
    <t>4/28/2011</t>
  </si>
  <si>
    <t>210.5025</t>
  </si>
  <si>
    <t>1/10/2011</t>
  </si>
  <si>
    <t>1493.858</t>
  </si>
  <si>
    <t>1/15/2011</t>
  </si>
  <si>
    <t>11/10/2011</t>
  </si>
  <si>
    <t>223.82</t>
  </si>
  <si>
    <t>10/3/2011</t>
  </si>
  <si>
    <t>2108.21</t>
  </si>
  <si>
    <t>10/5/2011</t>
  </si>
  <si>
    <t>7/14/2011</t>
  </si>
  <si>
    <t>384.2</t>
  </si>
  <si>
    <t>2/26/2011</t>
  </si>
  <si>
    <t>458.8</t>
  </si>
  <si>
    <t>8/17/2011</t>
  </si>
  <si>
    <t>105.48</t>
  </si>
  <si>
    <t>12/20/2011</t>
  </si>
  <si>
    <t>278.01</t>
  </si>
  <si>
    <t>12/21/2011</t>
  </si>
  <si>
    <t>487.5</t>
  </si>
  <si>
    <t>4/9/2011</t>
  </si>
  <si>
    <t>142.8</t>
  </si>
  <si>
    <t>4/12/2011</t>
  </si>
  <si>
    <t>3/4/2011</t>
  </si>
  <si>
    <t>71.61</t>
  </si>
  <si>
    <t>3/6/2011</t>
  </si>
  <si>
    <t>10/19/2011</t>
  </si>
  <si>
    <t>380.62</t>
  </si>
  <si>
    <t>10/21/2011</t>
  </si>
  <si>
    <t>1387.29</t>
  </si>
  <si>
    <t>9/11/2011</t>
  </si>
  <si>
    <t>103.9</t>
  </si>
  <si>
    <t>9/13/2011</t>
  </si>
  <si>
    <t>1/8/2011</t>
  </si>
  <si>
    <t>1499.5275</t>
  </si>
  <si>
    <t>1/13/2011</t>
  </si>
  <si>
    <t>12/2/2011</t>
  </si>
  <si>
    <t>267.06</t>
  </si>
  <si>
    <t>12/3/2011</t>
  </si>
  <si>
    <t>221.42</t>
  </si>
  <si>
    <t>7/29/2011</t>
  </si>
  <si>
    <t>3/5/2011</t>
  </si>
  <si>
    <t>163.98</t>
  </si>
  <si>
    <t>36.74</t>
  </si>
  <si>
    <t>2770.79</t>
  </si>
  <si>
    <t>1646.05</t>
  </si>
  <si>
    <t>4/11/2011</t>
  </si>
  <si>
    <t>7/25/2011</t>
  </si>
  <si>
    <t>981.73</t>
  </si>
  <si>
    <t>7/26/2011</t>
  </si>
  <si>
    <t>7/13/2011</t>
  </si>
  <si>
    <t>1314.64</t>
  </si>
  <si>
    <t>9/24/2011</t>
  </si>
  <si>
    <t>590.32</t>
  </si>
  <si>
    <t>9/28/2011</t>
  </si>
  <si>
    <t>179.66</t>
  </si>
  <si>
    <t>5/12/2011</t>
  </si>
  <si>
    <t>6/29/2011</t>
  </si>
  <si>
    <t>6206.16</t>
  </si>
  <si>
    <t>7/1/2011</t>
  </si>
  <si>
    <t>3635.63</t>
  </si>
  <si>
    <t>4/22/2011</t>
  </si>
  <si>
    <t>97.65</t>
  </si>
  <si>
    <t>7/27/2011</t>
  </si>
  <si>
    <t>10/10/2011</t>
  </si>
  <si>
    <t>52.62</t>
  </si>
  <si>
    <t>10/12/2011</t>
  </si>
  <si>
    <t>2/1/2011</t>
  </si>
  <si>
    <t>13.42</t>
  </si>
  <si>
    <t>2/2/2011</t>
  </si>
  <si>
    <t>28.23</t>
  </si>
  <si>
    <t>12/22/2011</t>
  </si>
  <si>
    <t>1763.6</t>
  </si>
  <si>
    <t>8/25/2011</t>
  </si>
  <si>
    <t>8581.25</t>
  </si>
  <si>
    <t>Bookcases</t>
  </si>
  <si>
    <t>8/26/2011</t>
  </si>
  <si>
    <t>1479.14</t>
  </si>
  <si>
    <t>73.9</t>
  </si>
  <si>
    <t>6/16/2011</t>
  </si>
  <si>
    <t>134.33</t>
  </si>
  <si>
    <t>6/17/2011</t>
  </si>
  <si>
    <t>3/7/2011</t>
  </si>
  <si>
    <t>6230.68</t>
  </si>
  <si>
    <t>3/9/2011</t>
  </si>
  <si>
    <t>110.31</t>
  </si>
  <si>
    <t>6/11/2011</t>
  </si>
  <si>
    <t>8/9/2011</t>
  </si>
  <si>
    <t>10.33</t>
  </si>
  <si>
    <t>9/12/2011</t>
  </si>
  <si>
    <t>1907.71</t>
  </si>
  <si>
    <t>9/19/2011</t>
  </si>
  <si>
    <t>1/24/2011</t>
  </si>
  <si>
    <t>1090.6</t>
  </si>
  <si>
    <t>1/25/2011</t>
  </si>
  <si>
    <t>184.99</t>
  </si>
  <si>
    <t>3/14/2011</t>
  </si>
  <si>
    <t>11/7/2011</t>
  </si>
  <si>
    <t>1463.27</t>
  </si>
  <si>
    <t>2/28/2011</t>
  </si>
  <si>
    <t>19.2</t>
  </si>
  <si>
    <t>41.85</t>
  </si>
  <si>
    <t>5/5/2011</t>
  </si>
  <si>
    <t>47.11</t>
  </si>
  <si>
    <t>12/12/2011</t>
  </si>
  <si>
    <t>7/5/2011</t>
  </si>
  <si>
    <t>2675.08</t>
  </si>
  <si>
    <t>7/7/2011</t>
  </si>
  <si>
    <t>6/22/2011</t>
  </si>
  <si>
    <t>4691.27</t>
  </si>
  <si>
    <t>1811.55</t>
  </si>
  <si>
    <t>10/18/2011</t>
  </si>
  <si>
    <t>323.26</t>
  </si>
  <si>
    <t>3/15/2011</t>
  </si>
  <si>
    <t>294.26</t>
  </si>
  <si>
    <t>3/16/2011</t>
  </si>
  <si>
    <t>10/4/2011</t>
  </si>
  <si>
    <t>486.43</t>
  </si>
  <si>
    <t>10/6/2011</t>
  </si>
  <si>
    <t>114.94</t>
  </si>
  <si>
    <t>11/21/2011</t>
  </si>
  <si>
    <t>883.37</t>
  </si>
  <si>
    <t>2/15/2011</t>
  </si>
  <si>
    <t>138.17</t>
  </si>
  <si>
    <t>2/17/2011</t>
  </si>
  <si>
    <t>3355.154</t>
  </si>
  <si>
    <t>3/2/2011</t>
  </si>
  <si>
    <t>111.39</t>
  </si>
  <si>
    <t>159.26</t>
  </si>
  <si>
    <t>11/23/2011</t>
  </si>
  <si>
    <t>1154.14</t>
  </si>
  <si>
    <t>7/18/2011</t>
  </si>
  <si>
    <t>279.33</t>
  </si>
  <si>
    <t>Envelopes</t>
  </si>
  <si>
    <t>3/13/2011</t>
  </si>
  <si>
    <t>6659.7415</t>
  </si>
  <si>
    <t>167.46</t>
  </si>
  <si>
    <t>4/15/2011</t>
  </si>
  <si>
    <t>10/28/2011</t>
  </si>
  <si>
    <t>3443.21</t>
  </si>
  <si>
    <t>10/30/2011</t>
  </si>
  <si>
    <t>4/17/2011</t>
  </si>
  <si>
    <t>213.35</t>
  </si>
  <si>
    <t>413.37</t>
  </si>
  <si>
    <t>324.2</t>
  </si>
  <si>
    <t>4/24/2011</t>
  </si>
  <si>
    <t>6831.72</t>
  </si>
  <si>
    <t>11/8/2011</t>
  </si>
  <si>
    <t>1316.87</t>
  </si>
  <si>
    <t>2337.03</t>
  </si>
  <si>
    <t>181.13</t>
  </si>
  <si>
    <t>9/17/2011</t>
  </si>
  <si>
    <t>9/9/2011</t>
  </si>
  <si>
    <t>266.3</t>
  </si>
  <si>
    <t>9/10/2011</t>
  </si>
  <si>
    <t>2/14/2011</t>
  </si>
  <si>
    <t>4366.348</t>
  </si>
  <si>
    <t>2/16/2011</t>
  </si>
  <si>
    <t>3582.79</t>
  </si>
  <si>
    <t>4/30/2011</t>
  </si>
  <si>
    <t>74.04</t>
  </si>
  <si>
    <t>1244.01</t>
  </si>
  <si>
    <t>5/25/2011</t>
  </si>
  <si>
    <t>140.63</t>
  </si>
  <si>
    <t>5/26/2011</t>
  </si>
  <si>
    <t>2/13/2011</t>
  </si>
  <si>
    <t>49.04</t>
  </si>
  <si>
    <t>849.031</t>
  </si>
  <si>
    <t>4/14/2011</t>
  </si>
  <si>
    <t>1961.68</t>
  </si>
  <si>
    <t>3/28/2011</t>
  </si>
  <si>
    <t>1129.055</t>
  </si>
  <si>
    <t>4/10/2011</t>
  </si>
  <si>
    <t>7/4/2011</t>
  </si>
  <si>
    <t>197.56</t>
  </si>
  <si>
    <t>1460.42</t>
  </si>
  <si>
    <t>4/3/2011</t>
  </si>
  <si>
    <t>6408.3</t>
  </si>
  <si>
    <t>9/22/2011</t>
  </si>
  <si>
    <t>325.75</t>
  </si>
  <si>
    <t>1/22/2011</t>
  </si>
  <si>
    <t>516.62</t>
  </si>
  <si>
    <t>1/23/2011</t>
  </si>
  <si>
    <t>7/21/2011</t>
  </si>
  <si>
    <t>132.86</t>
  </si>
  <si>
    <t>11/16/2011</t>
  </si>
  <si>
    <t>199.24</t>
  </si>
  <si>
    <t>11/18/2011</t>
  </si>
  <si>
    <t>8/12/2011</t>
  </si>
  <si>
    <t>2631.107</t>
  </si>
  <si>
    <t>8/14/2011</t>
  </si>
  <si>
    <t>12/10/2011</t>
  </si>
  <si>
    <t>7341.96</t>
  </si>
  <si>
    <t>12/11/2011</t>
  </si>
  <si>
    <t>3/23/2011</t>
  </si>
  <si>
    <t>51.39</t>
  </si>
  <si>
    <t>193.84</t>
  </si>
  <si>
    <t>313.43</t>
  </si>
  <si>
    <t>465.9</t>
  </si>
  <si>
    <t>10/31/2011</t>
  </si>
  <si>
    <t>94.46</t>
  </si>
  <si>
    <t>10.59</t>
  </si>
  <si>
    <t>8/16/2011</t>
  </si>
  <si>
    <t>1457.78</t>
  </si>
  <si>
    <t>381.79</t>
  </si>
  <si>
    <t>9/16/2011</t>
  </si>
  <si>
    <t>38.76</t>
  </si>
  <si>
    <t>1128.03</t>
  </si>
  <si>
    <t>619.77</t>
  </si>
  <si>
    <t>2/10/2011</t>
  </si>
  <si>
    <t>10/26/2011</t>
  </si>
  <si>
    <t>75.74</t>
  </si>
  <si>
    <t>10/27/2011</t>
  </si>
  <si>
    <t>10/15/2011</t>
  </si>
  <si>
    <t>189.99</t>
  </si>
  <si>
    <t>10/17/2011</t>
  </si>
  <si>
    <t>5/13/2011</t>
  </si>
  <si>
    <t>152.96</t>
  </si>
  <si>
    <t>1298.29</t>
  </si>
  <si>
    <t>15.6</t>
  </si>
  <si>
    <t>8/10/2011</t>
  </si>
  <si>
    <t>615.58</t>
  </si>
  <si>
    <t>2544.985</t>
  </si>
  <si>
    <t>11/20/2011</t>
  </si>
  <si>
    <t>305.68</t>
  </si>
  <si>
    <t>286.73</t>
  </si>
  <si>
    <t>10/8/2011</t>
  </si>
  <si>
    <t>477.5045</t>
  </si>
  <si>
    <t>6/2/2011</t>
  </si>
  <si>
    <t>173.78</t>
  </si>
  <si>
    <t>11883.2</t>
  </si>
  <si>
    <t>1/5/2011</t>
  </si>
  <si>
    <t>6/23/2011</t>
  </si>
  <si>
    <t>376.53</t>
  </si>
  <si>
    <t>1/7/2011</t>
  </si>
  <si>
    <t>133.4</t>
  </si>
  <si>
    <t>1531.93</t>
  </si>
  <si>
    <t>80.27</t>
  </si>
  <si>
    <t>83.34</t>
  </si>
  <si>
    <t>10/14/2011</t>
  </si>
  <si>
    <t>11532.99</t>
  </si>
  <si>
    <t>11/15/2011</t>
  </si>
  <si>
    <t>71.04</t>
  </si>
  <si>
    <t>11/17/2011</t>
  </si>
  <si>
    <t>679.52</t>
  </si>
  <si>
    <t>3/10/2011</t>
  </si>
  <si>
    <t>154.62</t>
  </si>
  <si>
    <t>3/11/2011</t>
  </si>
  <si>
    <t>7922.69</t>
  </si>
  <si>
    <t>9/6/2011</t>
  </si>
  <si>
    <t>2169.7525</t>
  </si>
  <si>
    <t>7/24/2011</t>
  </si>
  <si>
    <t>1889.04</t>
  </si>
  <si>
    <t>11/26/2011</t>
  </si>
  <si>
    <t>2/25/2011</t>
  </si>
  <si>
    <t>7.98</t>
  </si>
  <si>
    <t>1/1/2011</t>
  </si>
  <si>
    <t>845.32</t>
  </si>
  <si>
    <t>1/3/2011</t>
  </si>
  <si>
    <t>229.51</t>
  </si>
  <si>
    <t>9/23/2011</t>
  </si>
  <si>
    <t>90.15</t>
  </si>
  <si>
    <t>19.46</t>
  </si>
  <si>
    <t>6/19/2011</t>
  </si>
  <si>
    <t>326.893</t>
  </si>
  <si>
    <t>5/7/2011</t>
  </si>
  <si>
    <t>284.58</t>
  </si>
  <si>
    <t>4669.19</t>
  </si>
  <si>
    <t>1/9/2011</t>
  </si>
  <si>
    <t>339.49</t>
  </si>
  <si>
    <t>726.22</t>
  </si>
  <si>
    <t>8/11/2011</t>
  </si>
  <si>
    <t>24.3</t>
  </si>
  <si>
    <t>7/19/2011</t>
  </si>
  <si>
    <t>13.04</t>
  </si>
  <si>
    <t>9/7/2011</t>
  </si>
  <si>
    <t>168.66</t>
  </si>
  <si>
    <t>5/30/2011</t>
  </si>
  <si>
    <t>1756.593</t>
  </si>
  <si>
    <t>11/1/2011</t>
  </si>
  <si>
    <t>362.52</t>
  </si>
  <si>
    <t>94.99</t>
  </si>
  <si>
    <t>154.18</t>
  </si>
  <si>
    <t>11.87</t>
  </si>
  <si>
    <t>40.87</t>
  </si>
  <si>
    <t>2/27/2011</t>
  </si>
  <si>
    <t>116.94</t>
  </si>
  <si>
    <t>12/23/2011</t>
  </si>
  <si>
    <t>21555.6</t>
  </si>
  <si>
    <t>Copiers and Fax</t>
  </si>
  <si>
    <t>6/20/2011</t>
  </si>
  <si>
    <t>896.1805</t>
  </si>
  <si>
    <t>76.61</t>
  </si>
  <si>
    <t>3/27/2011</t>
  </si>
  <si>
    <t>943.44</t>
  </si>
  <si>
    <t>68.94</t>
  </si>
  <si>
    <t>64.86</t>
  </si>
  <si>
    <t>240.27</t>
  </si>
  <si>
    <t>569.32</t>
  </si>
  <si>
    <t>140.56</t>
  </si>
  <si>
    <t>1410.44</t>
  </si>
  <si>
    <t>11/28/2011</t>
  </si>
  <si>
    <t>54.22</t>
  </si>
  <si>
    <t>1176.859</t>
  </si>
  <si>
    <t>1997.13</t>
  </si>
  <si>
    <t>6/12/2011</t>
  </si>
  <si>
    <t>9/8/2011</t>
  </si>
  <si>
    <t>4754.08</t>
  </si>
  <si>
    <t>421.36</t>
  </si>
  <si>
    <t>5503.39</t>
  </si>
  <si>
    <t>1383.919</t>
  </si>
  <si>
    <t>8/30/2011</t>
  </si>
  <si>
    <t>169.4</t>
  </si>
  <si>
    <t>2039.56</t>
  </si>
  <si>
    <t>203.55</t>
  </si>
  <si>
    <t>757.91</t>
  </si>
  <si>
    <t>68.16</t>
  </si>
  <si>
    <t>258.54</t>
  </si>
  <si>
    <t>816.11</t>
  </si>
  <si>
    <t>4/8/2011</t>
  </si>
  <si>
    <t>11904.55</t>
  </si>
  <si>
    <t>60.5625</t>
  </si>
  <si>
    <t>1/2/2012</t>
  </si>
  <si>
    <t>1893.29</t>
  </si>
  <si>
    <t>5921.74</t>
  </si>
  <si>
    <t>12/15/2011</t>
  </si>
  <si>
    <t>231.21</t>
  </si>
  <si>
    <t>5126.418</t>
  </si>
  <si>
    <t>4/1/2011</t>
  </si>
  <si>
    <t>151.19</t>
  </si>
  <si>
    <t>6/10/2011</t>
  </si>
  <si>
    <t>1199.57</t>
  </si>
  <si>
    <t>1054.7</t>
  </si>
  <si>
    <t>10/7/2011</t>
  </si>
  <si>
    <t>20.28</t>
  </si>
  <si>
    <t>621.93</t>
  </si>
  <si>
    <t>1/27/2011</t>
  </si>
  <si>
    <t>312.035</t>
  </si>
  <si>
    <t>1/29/2011</t>
  </si>
  <si>
    <t>86.3</t>
  </si>
  <si>
    <t>12/14/2011</t>
  </si>
  <si>
    <t>1773.86</t>
  </si>
  <si>
    <t>203.99</t>
  </si>
  <si>
    <t>12858.88</t>
  </si>
  <si>
    <t>4/13/2011</t>
  </si>
  <si>
    <t>210.66</t>
  </si>
  <si>
    <t>72.67</t>
  </si>
  <si>
    <t>56.9</t>
  </si>
  <si>
    <t>10087.6</t>
  </si>
  <si>
    <t>1/19/2011</t>
  </si>
  <si>
    <t>926.58</t>
  </si>
  <si>
    <t>10/11/2011</t>
  </si>
  <si>
    <t>9752.25</t>
  </si>
  <si>
    <t>6/1/2011</t>
  </si>
  <si>
    <t>51.23</t>
  </si>
  <si>
    <t>243.18</t>
  </si>
  <si>
    <t>387</t>
  </si>
  <si>
    <t>1699.52</t>
  </si>
  <si>
    <t>1210.0515</t>
  </si>
  <si>
    <t>168.9</t>
  </si>
  <si>
    <t>8/27/2011</t>
  </si>
  <si>
    <t>46.36</t>
  </si>
  <si>
    <t>8218.16</t>
  </si>
  <si>
    <t>282.58</t>
  </si>
  <si>
    <t>48.05</t>
  </si>
  <si>
    <t>102.15</t>
  </si>
  <si>
    <t>1777.469</t>
  </si>
  <si>
    <t>978.4</t>
  </si>
  <si>
    <t>579.71</t>
  </si>
  <si>
    <t>1461.1</t>
  </si>
  <si>
    <t>10/13/2011</t>
  </si>
  <si>
    <t>616.5</t>
  </si>
  <si>
    <t>94.52</t>
  </si>
  <si>
    <t>9/21/2011</t>
  </si>
  <si>
    <t>2926.33</t>
  </si>
  <si>
    <t>6/30/2011</t>
  </si>
  <si>
    <t>27.34</t>
  </si>
  <si>
    <t>4346.98</t>
  </si>
  <si>
    <t>2302.36</t>
  </si>
  <si>
    <t>11/3/2011</t>
  </si>
  <si>
    <t>6255.81</t>
  </si>
  <si>
    <t>60.02</t>
  </si>
  <si>
    <t>309.9015</t>
  </si>
  <si>
    <t>1/31/2011</t>
  </si>
  <si>
    <t>381.24</t>
  </si>
  <si>
    <t>1359.74</t>
  </si>
  <si>
    <t>9/30/2011</t>
  </si>
  <si>
    <t>1689.137</t>
  </si>
  <si>
    <t>10/2/2011</t>
  </si>
  <si>
    <t>836.59</t>
  </si>
  <si>
    <t>650.1395</t>
  </si>
  <si>
    <t>79.25</t>
  </si>
  <si>
    <t>181.61</t>
  </si>
  <si>
    <t>2/22/2011</t>
  </si>
  <si>
    <t>4842.21</t>
  </si>
  <si>
    <t>338.89</t>
  </si>
  <si>
    <t>5181.08</t>
  </si>
  <si>
    <t>109.39</t>
  </si>
  <si>
    <t>3/31/2011</t>
  </si>
  <si>
    <t>83.89</t>
  </si>
  <si>
    <t>1795.49</t>
  </si>
  <si>
    <t>1/28/2011</t>
  </si>
  <si>
    <t>201.72</t>
  </si>
  <si>
    <t>10/25/2011</t>
  </si>
  <si>
    <t>1616.87</t>
  </si>
  <si>
    <t>262.09</t>
  </si>
  <si>
    <t>539.06</t>
  </si>
  <si>
    <t>121.81</t>
  </si>
  <si>
    <t>1102.28</t>
  </si>
  <si>
    <t>172.15</t>
  </si>
  <si>
    <t>771.783</t>
  </si>
  <si>
    <t>5403.75</t>
  </si>
  <si>
    <t>3310.9455</t>
  </si>
  <si>
    <t>5/17/2011</t>
  </si>
  <si>
    <t>65.21</t>
  </si>
  <si>
    <t>248.86</t>
  </si>
  <si>
    <t>360.24</t>
  </si>
  <si>
    <t>632.55</t>
  </si>
  <si>
    <t>7813.7</t>
  </si>
  <si>
    <t>9/26/2011</t>
  </si>
  <si>
    <t>135.72</t>
  </si>
  <si>
    <t>9/27/2011</t>
  </si>
  <si>
    <t>5/23/2011</t>
  </si>
  <si>
    <t>113.33</t>
  </si>
  <si>
    <t>1669.88</t>
  </si>
  <si>
    <t>3/29/2011</t>
  </si>
  <si>
    <t>2528.49</t>
  </si>
  <si>
    <t>202.64</t>
  </si>
  <si>
    <t>1441.61</t>
  </si>
  <si>
    <t>2/9/2011</t>
  </si>
  <si>
    <t>1444.96</t>
  </si>
  <si>
    <t>33.11</t>
  </si>
  <si>
    <t>89.32</t>
  </si>
  <si>
    <t>2007.24</t>
  </si>
  <si>
    <t>886.363</t>
  </si>
  <si>
    <t>1/12/2011</t>
  </si>
  <si>
    <t>9261.24</t>
  </si>
  <si>
    <t>330.21</t>
  </si>
  <si>
    <t>12/4/2011</t>
  </si>
  <si>
    <t>54.8</t>
  </si>
  <si>
    <t>1069.85</t>
  </si>
  <si>
    <t>2/20/2011</t>
  </si>
  <si>
    <t>1553.66</t>
  </si>
  <si>
    <t>2/21/2011</t>
  </si>
  <si>
    <t>27663.92</t>
  </si>
  <si>
    <t>126.57</t>
  </si>
  <si>
    <t>8/5/2011</t>
  </si>
  <si>
    <t>1330.73</t>
  </si>
  <si>
    <t>107.63</t>
  </si>
  <si>
    <t>5/2/2011</t>
  </si>
  <si>
    <t>152.14</t>
  </si>
  <si>
    <t>1193.62</t>
  </si>
  <si>
    <t>11230.25</t>
  </si>
  <si>
    <t>1502.66</t>
  </si>
  <si>
    <t>18.15</t>
  </si>
  <si>
    <t>2/19/2011</t>
  </si>
  <si>
    <t>460.5895</t>
  </si>
  <si>
    <t>123.93</t>
  </si>
  <si>
    <t>404.1495</t>
  </si>
  <si>
    <t>248.92</t>
  </si>
  <si>
    <t>127.84</t>
  </si>
  <si>
    <t>423.14</t>
  </si>
  <si>
    <t>6/28/2011</t>
  </si>
  <si>
    <t>1425.21</t>
  </si>
  <si>
    <t>772.56</t>
  </si>
  <si>
    <t>6802.37</t>
  </si>
  <si>
    <t>4992.63</t>
  </si>
  <si>
    <t>16.35</t>
  </si>
  <si>
    <t>6/15/2011</t>
  </si>
  <si>
    <t>14.75</t>
  </si>
  <si>
    <t>5/4/2011</t>
  </si>
  <si>
    <t>955.29</t>
  </si>
  <si>
    <t>12/7/2011</t>
  </si>
  <si>
    <t>2573.92</t>
  </si>
  <si>
    <t>296.82</t>
  </si>
  <si>
    <t>2/11/2011</t>
  </si>
  <si>
    <t>297.34</t>
  </si>
  <si>
    <t>2/12/2011</t>
  </si>
  <si>
    <t>510.15</t>
  </si>
  <si>
    <t>25.52</t>
  </si>
  <si>
    <t>103.6</t>
  </si>
  <si>
    <t>839.07</t>
  </si>
  <si>
    <t>36.4</t>
  </si>
  <si>
    <t>35.51</t>
  </si>
  <si>
    <t>9/25/2011</t>
  </si>
  <si>
    <t>67.24</t>
  </si>
  <si>
    <t>1436.94</t>
  </si>
  <si>
    <t>4982.944</t>
  </si>
  <si>
    <t>157.56</t>
  </si>
  <si>
    <t>1163.75</t>
  </si>
  <si>
    <t>1600.85</t>
  </si>
  <si>
    <t>89.99</t>
  </si>
  <si>
    <t>1/26/2011</t>
  </si>
  <si>
    <t>4211</t>
  </si>
  <si>
    <t>8/28/2011</t>
  </si>
  <si>
    <t>600.8</t>
  </si>
  <si>
    <t>31.68</t>
  </si>
  <si>
    <t>4733.7</t>
  </si>
  <si>
    <t>11/2/2011</t>
  </si>
  <si>
    <t>1609.69</t>
  </si>
  <si>
    <t>12/26/2011</t>
  </si>
  <si>
    <t>2296.76</t>
  </si>
  <si>
    <t>10/29/2011</t>
  </si>
  <si>
    <t>709.04</t>
  </si>
  <si>
    <t>1280.65</t>
  </si>
  <si>
    <t>127.56</t>
  </si>
  <si>
    <t>3063.1</t>
  </si>
  <si>
    <t>68.66</t>
  </si>
  <si>
    <t>12/24/2011</t>
  </si>
  <si>
    <t>761.23</t>
  </si>
  <si>
    <t>289.19</t>
  </si>
  <si>
    <t>3064.658</t>
  </si>
  <si>
    <t>1463.42</t>
  </si>
  <si>
    <t>3/12/2011</t>
  </si>
  <si>
    <t>8673.9</t>
  </si>
  <si>
    <t>514.03</t>
  </si>
  <si>
    <t>55.68</t>
  </si>
  <si>
    <t>143.9815</t>
  </si>
  <si>
    <t>104.24</t>
  </si>
  <si>
    <t>513.74</t>
  </si>
  <si>
    <t>1557.42</t>
  </si>
  <si>
    <t>3/20/2011</t>
  </si>
  <si>
    <t>149.64</t>
  </si>
  <si>
    <t>396.6</t>
  </si>
  <si>
    <t>356.27</t>
  </si>
  <si>
    <t>173.22</t>
  </si>
  <si>
    <t>363.23</t>
  </si>
  <si>
    <t>539.21</t>
  </si>
  <si>
    <t>3/8/2011</t>
  </si>
  <si>
    <t>341.1</t>
  </si>
  <si>
    <t>233.2</t>
  </si>
  <si>
    <t>331.99</t>
  </si>
  <si>
    <t>7/8/2011</t>
  </si>
  <si>
    <t>1208.35</t>
  </si>
  <si>
    <t>1947.4265</t>
  </si>
  <si>
    <t>397.55</t>
  </si>
  <si>
    <t>47.45</t>
  </si>
  <si>
    <t>371.94</t>
  </si>
  <si>
    <t>7452.137</t>
  </si>
  <si>
    <t>3375.3075</t>
  </si>
  <si>
    <t>69.98</t>
  </si>
  <si>
    <t>140.24</t>
  </si>
  <si>
    <t>18028.07</t>
  </si>
  <si>
    <t>149.31</t>
  </si>
  <si>
    <t>12/1/2011</t>
  </si>
  <si>
    <t>890.61</t>
  </si>
  <si>
    <t>98.88</t>
  </si>
  <si>
    <t>491.78</t>
  </si>
  <si>
    <t>294.04</t>
  </si>
  <si>
    <t>303.1865</t>
  </si>
  <si>
    <t>5163.0105</t>
  </si>
  <si>
    <t>286.06</t>
  </si>
  <si>
    <t>682.77</t>
  </si>
  <si>
    <t>14.39</t>
  </si>
  <si>
    <t>11/30/2011</t>
  </si>
  <si>
    <t>1765.05</t>
  </si>
  <si>
    <t>3881.89</t>
  </si>
  <si>
    <t>71.77</t>
  </si>
  <si>
    <t>19539.94</t>
  </si>
  <si>
    <t>12/8/2011</t>
  </si>
  <si>
    <t>792.76</t>
  </si>
  <si>
    <t>1010.26</t>
  </si>
  <si>
    <t>730.33</t>
  </si>
  <si>
    <t>2/3/2011</t>
  </si>
  <si>
    <t>6004.35</t>
  </si>
  <si>
    <t>431.37</t>
  </si>
  <si>
    <t>11/27/2011</t>
  </si>
  <si>
    <t>207.19</t>
  </si>
  <si>
    <t>6264.1855</t>
  </si>
  <si>
    <t>156.95</t>
  </si>
  <si>
    <t>1100</t>
  </si>
  <si>
    <t>21046.74</t>
  </si>
  <si>
    <t>342.27</t>
  </si>
  <si>
    <t>73.05</t>
  </si>
  <si>
    <t>905.08</t>
  </si>
  <si>
    <t>6/18/2011</t>
  </si>
  <si>
    <t>144.03</t>
  </si>
  <si>
    <t>4/27/2011</t>
  </si>
  <si>
    <t>43.57</t>
  </si>
  <si>
    <t>271.14</t>
  </si>
  <si>
    <t>1683.57</t>
  </si>
  <si>
    <t>155.48</t>
  </si>
  <si>
    <t>965.69</t>
  </si>
  <si>
    <t>390.11</t>
  </si>
  <si>
    <t>583.56</t>
  </si>
  <si>
    <t>2266.7</t>
  </si>
  <si>
    <t>3465.97</t>
  </si>
  <si>
    <t>4965.7595</t>
  </si>
  <si>
    <t>47.12</t>
  </si>
  <si>
    <t>6902.51</t>
  </si>
  <si>
    <t>5403.37</t>
  </si>
  <si>
    <t>267</t>
  </si>
  <si>
    <t>94.39</t>
  </si>
  <si>
    <t>1217.77</t>
  </si>
  <si>
    <t>834.0625</t>
  </si>
  <si>
    <t>1815.49</t>
  </si>
  <si>
    <t>2795.004</t>
  </si>
  <si>
    <t>172.34</t>
  </si>
  <si>
    <t>261.17</t>
  </si>
  <si>
    <t>8/15/2011</t>
  </si>
  <si>
    <t>11747.97</t>
  </si>
  <si>
    <t>262.31</t>
  </si>
  <si>
    <t>744</t>
  </si>
  <si>
    <t>182.4</t>
  </si>
  <si>
    <t>6072.1875</t>
  </si>
  <si>
    <t>1058.82</t>
  </si>
  <si>
    <t>268.58</t>
  </si>
  <si>
    <t>6131.54</t>
  </si>
  <si>
    <t>4215.83</t>
  </si>
  <si>
    <t>1222.68</t>
  </si>
  <si>
    <t>117.33</t>
  </si>
  <si>
    <t>68.42</t>
  </si>
  <si>
    <t>1/20/2011</t>
  </si>
  <si>
    <t>128.62</t>
  </si>
  <si>
    <t>4273.95</t>
  </si>
  <si>
    <t>249.59</t>
  </si>
  <si>
    <t>1/18/2011</t>
  </si>
  <si>
    <t>497.2</t>
  </si>
  <si>
    <t>1580.57</t>
  </si>
  <si>
    <t>3401.8</t>
  </si>
  <si>
    <t>2/5/2011</t>
  </si>
  <si>
    <t>269.35</t>
  </si>
  <si>
    <t>4475.03</t>
  </si>
  <si>
    <t>121.09</t>
  </si>
  <si>
    <t>109.49</t>
  </si>
  <si>
    <t>174.03</t>
  </si>
  <si>
    <t>1212.928</t>
  </si>
  <si>
    <t>848.2</t>
  </si>
  <si>
    <t>45.61</t>
  </si>
  <si>
    <t>9172.32</t>
  </si>
  <si>
    <t>7/9/2011</t>
  </si>
  <si>
    <t>493.56</t>
  </si>
  <si>
    <t>76.89</t>
  </si>
  <si>
    <t>5122.61</t>
  </si>
  <si>
    <t>415.055</t>
  </si>
  <si>
    <t>168.57</t>
  </si>
  <si>
    <t>125.8</t>
  </si>
  <si>
    <t>42.29</t>
  </si>
  <si>
    <t>115.81</t>
  </si>
  <si>
    <t>466.35</t>
  </si>
  <si>
    <t>115.43</t>
  </si>
  <si>
    <t>1978.4345</t>
  </si>
  <si>
    <t>543.72</t>
  </si>
  <si>
    <t>4650.07</t>
  </si>
  <si>
    <t>5989.048</t>
  </si>
  <si>
    <t>72.63</t>
  </si>
  <si>
    <t>83.02</t>
  </si>
  <si>
    <t>229.88</t>
  </si>
  <si>
    <t>157.94</t>
  </si>
  <si>
    <t>597.04</t>
  </si>
  <si>
    <t>374.38</t>
  </si>
  <si>
    <t>159.71</t>
  </si>
  <si>
    <t>88.84</t>
  </si>
  <si>
    <t>19342.84</t>
  </si>
  <si>
    <t>477.39</t>
  </si>
  <si>
    <t>1271.0475</t>
  </si>
  <si>
    <t>1/17/2011</t>
  </si>
  <si>
    <t>4688.9485</t>
  </si>
  <si>
    <t>418.34</t>
  </si>
  <si>
    <t>461.05</t>
  </si>
  <si>
    <t>1692.56</t>
  </si>
  <si>
    <t>8387.1</t>
  </si>
  <si>
    <t>123.82</t>
  </si>
  <si>
    <t>2/4/2011</t>
  </si>
  <si>
    <t>531.48</t>
  </si>
  <si>
    <t>309.62</t>
  </si>
  <si>
    <t>180.43</t>
  </si>
  <si>
    <t>7837.44</t>
  </si>
  <si>
    <t>4896.93</t>
  </si>
  <si>
    <t>40.34</t>
  </si>
  <si>
    <t>53.14</t>
  </si>
  <si>
    <t>6/6/2011</t>
  </si>
  <si>
    <t>190.99</t>
  </si>
  <si>
    <t>49.59</t>
  </si>
  <si>
    <t>9/2/2011</t>
  </si>
  <si>
    <t>5/18/2011</t>
  </si>
  <si>
    <t>523.42</t>
  </si>
  <si>
    <t>1124.244</t>
  </si>
  <si>
    <t>101.14</t>
  </si>
  <si>
    <t>341.39</t>
  </si>
  <si>
    <t>23.7</t>
  </si>
  <si>
    <t>356.7</t>
  </si>
  <si>
    <t>272.39</t>
  </si>
  <si>
    <t>19</t>
  </si>
  <si>
    <t>628.39</t>
  </si>
  <si>
    <t>102.34</t>
  </si>
  <si>
    <t>38.99</t>
  </si>
  <si>
    <t>111.9</t>
  </si>
  <si>
    <t>270.84</t>
  </si>
  <si>
    <t>268.94</t>
  </si>
  <si>
    <t>764.13</t>
  </si>
  <si>
    <t>6/21/2011</t>
  </si>
  <si>
    <t>846.59</t>
  </si>
  <si>
    <t>30.1</t>
  </si>
  <si>
    <t>567.936</t>
  </si>
  <si>
    <t>138.75</t>
  </si>
  <si>
    <t>375.57</t>
  </si>
  <si>
    <t>2303.7125</t>
  </si>
  <si>
    <t>2/23/2011</t>
  </si>
  <si>
    <t>353.62</t>
  </si>
  <si>
    <t>8/24/2011</t>
  </si>
  <si>
    <t>3093.76</t>
  </si>
  <si>
    <t>24.91</t>
  </si>
  <si>
    <t>6648.58</t>
  </si>
  <si>
    <t>642.66</t>
  </si>
  <si>
    <t>112.57</t>
  </si>
  <si>
    <t>317.82</t>
  </si>
  <si>
    <t>6502.46</t>
  </si>
  <si>
    <t>221.13</t>
  </si>
  <si>
    <t>22.37</t>
  </si>
  <si>
    <t>209.53</t>
  </si>
  <si>
    <t>57.22</t>
  </si>
  <si>
    <t>756.15</t>
  </si>
  <si>
    <t>6477.459</t>
  </si>
  <si>
    <t>1033.44</t>
  </si>
  <si>
    <t>473.9855</t>
  </si>
  <si>
    <t>9/29/2011</t>
  </si>
  <si>
    <t>73.64</t>
  </si>
  <si>
    <t>62.03</t>
  </si>
  <si>
    <t>Newfoundland</t>
  </si>
  <si>
    <t>8/7/2011</t>
  </si>
  <si>
    <t>339.35</t>
  </si>
  <si>
    <t>720.613</t>
  </si>
  <si>
    <t>524.25</t>
  </si>
  <si>
    <t>142.97</t>
  </si>
  <si>
    <t>680.8585</t>
  </si>
  <si>
    <t>597.44</t>
  </si>
  <si>
    <t>14493.84</t>
  </si>
  <si>
    <t>2564.5775</t>
  </si>
  <si>
    <t>21.56</t>
  </si>
  <si>
    <t>1131.15</t>
  </si>
  <si>
    <t>1011.16</t>
  </si>
  <si>
    <t>891.6075</t>
  </si>
  <si>
    <t>204.15</t>
  </si>
  <si>
    <t>1900.47</t>
  </si>
  <si>
    <t>391.9</t>
  </si>
  <si>
    <t>24.16</t>
  </si>
  <si>
    <t>33.96</t>
  </si>
  <si>
    <t>152.44</t>
  </si>
  <si>
    <t>2039.33</t>
  </si>
  <si>
    <t>552.87</t>
  </si>
  <si>
    <t>7/2/2011</t>
  </si>
  <si>
    <t>1121.84</t>
  </si>
  <si>
    <t>327.15</t>
  </si>
  <si>
    <t>1134.2</t>
  </si>
  <si>
    <t>11/4/2011</t>
  </si>
  <si>
    <t>28664.52</t>
  </si>
  <si>
    <t>115.51</t>
  </si>
  <si>
    <t>51.3</t>
  </si>
  <si>
    <t>1051.992</t>
  </si>
  <si>
    <t>79.04</t>
  </si>
  <si>
    <t>9541.04</t>
  </si>
  <si>
    <t>126.68</t>
  </si>
  <si>
    <t>196.8515</t>
  </si>
  <si>
    <t>133.07</t>
  </si>
  <si>
    <t>12.61</t>
  </si>
  <si>
    <t>490.17</t>
  </si>
  <si>
    <t>1394.28</t>
  </si>
  <si>
    <t>2/24/2011</t>
  </si>
  <si>
    <t>305.05</t>
  </si>
  <si>
    <t>14588.28</t>
  </si>
  <si>
    <t>438.6085</t>
  </si>
  <si>
    <t>1637.78</t>
  </si>
  <si>
    <t>5/16/2011</t>
  </si>
  <si>
    <t>2.24</t>
  </si>
  <si>
    <t>156.09</t>
  </si>
  <si>
    <t>3276.9965</t>
  </si>
  <si>
    <t>1761.4</t>
  </si>
  <si>
    <t>410.15</t>
  </si>
  <si>
    <t>205.88</t>
  </si>
  <si>
    <t>950.3</t>
  </si>
  <si>
    <t>243.37</t>
  </si>
  <si>
    <t>2011.6355</t>
  </si>
  <si>
    <t>117.4</t>
  </si>
  <si>
    <t>1617.88</t>
  </si>
  <si>
    <t>17.43</t>
  </si>
  <si>
    <t>436.78</t>
  </si>
  <si>
    <t>11/25/2011</t>
  </si>
  <si>
    <t>648.26</t>
  </si>
  <si>
    <t>7778.758</t>
  </si>
  <si>
    <t>288.45</t>
  </si>
  <si>
    <t>5352.9345</t>
  </si>
  <si>
    <t>59.76</t>
  </si>
  <si>
    <t>131.5</t>
  </si>
  <si>
    <t>1075.91</t>
  </si>
  <si>
    <t>11/12/2011</t>
  </si>
  <si>
    <t>2257.88</t>
  </si>
  <si>
    <t>417.88</t>
  </si>
  <si>
    <t>6/24/2011</t>
  </si>
  <si>
    <t>206.34</t>
  </si>
  <si>
    <t>1866.12</t>
  </si>
  <si>
    <t>198.21</t>
  </si>
  <si>
    <t>2455.54</t>
  </si>
  <si>
    <t>2492.97</t>
  </si>
  <si>
    <t>563.18</t>
  </si>
  <si>
    <t>40.1</t>
  </si>
  <si>
    <t>1616.64</t>
  </si>
  <si>
    <t>404.54</t>
  </si>
  <si>
    <t>473</t>
  </si>
  <si>
    <t>169.46</t>
  </si>
  <si>
    <t>3116.7715</t>
  </si>
  <si>
    <t>17.12</t>
  </si>
  <si>
    <t>140.69</t>
  </si>
  <si>
    <t>545.88</t>
  </si>
  <si>
    <t>10/24/2011</t>
  </si>
  <si>
    <t>3644.6</t>
  </si>
  <si>
    <t>143.85</t>
  </si>
  <si>
    <t>181.66</t>
  </si>
  <si>
    <t>1078.58</t>
  </si>
  <si>
    <t>171.68</t>
  </si>
  <si>
    <t>73.97</t>
  </si>
  <si>
    <t>6863.95</t>
  </si>
  <si>
    <t>9/20/2011</t>
  </si>
  <si>
    <t>23.44</t>
  </si>
  <si>
    <t>50.19</t>
  </si>
  <si>
    <t>813.9</t>
  </si>
  <si>
    <t>1347.63</t>
  </si>
  <si>
    <t>9.75</t>
  </si>
  <si>
    <t>466.28</t>
  </si>
  <si>
    <t>2946.05</t>
  </si>
  <si>
    <t>273.89</t>
  </si>
  <si>
    <t>3653.22</t>
  </si>
  <si>
    <t>282.07</t>
  </si>
  <si>
    <t>176.58</t>
  </si>
  <si>
    <t>10261.25</t>
  </si>
  <si>
    <t>1302.99</t>
  </si>
  <si>
    <t>76.16</t>
  </si>
  <si>
    <t>10134.55</t>
  </si>
  <si>
    <t>133.65</t>
  </si>
  <si>
    <t>162.49</t>
  </si>
  <si>
    <t>725.8</t>
  </si>
  <si>
    <t>10/1/2011</t>
  </si>
  <si>
    <t>6766.856</t>
  </si>
  <si>
    <t>197.49</t>
  </si>
  <si>
    <t>158.97</t>
  </si>
  <si>
    <t>123.75</t>
  </si>
  <si>
    <t>75.28</t>
  </si>
  <si>
    <t>127.17</t>
  </si>
  <si>
    <t>1391.816</t>
  </si>
  <si>
    <t>925.8</t>
  </si>
  <si>
    <t>79.64</t>
  </si>
  <si>
    <t>39.01</t>
  </si>
  <si>
    <t>2808.08</t>
  </si>
  <si>
    <t>978.77</t>
  </si>
  <si>
    <t>216.3</t>
  </si>
  <si>
    <t>8380.22</t>
  </si>
  <si>
    <t>1408.34</t>
  </si>
  <si>
    <t>294.52</t>
  </si>
  <si>
    <t>278.65</t>
  </si>
  <si>
    <t>766.9635</t>
  </si>
  <si>
    <t>6/4/2011</t>
  </si>
  <si>
    <t>74.05</t>
  </si>
  <si>
    <t>2536.18</t>
  </si>
  <si>
    <t>57.04</t>
  </si>
  <si>
    <t>117.91</t>
  </si>
  <si>
    <t>1/21/2011</t>
  </si>
  <si>
    <t>448.23</t>
  </si>
  <si>
    <t>799.98</t>
  </si>
  <si>
    <t>6427.18</t>
  </si>
  <si>
    <t>450.39</t>
  </si>
  <si>
    <t>945.54</t>
  </si>
  <si>
    <t>631.499</t>
  </si>
  <si>
    <t>242.284</t>
  </si>
  <si>
    <t>468.95</t>
  </si>
  <si>
    <t>157.4</t>
  </si>
  <si>
    <t>1806.43</t>
  </si>
  <si>
    <t>44.08</t>
  </si>
  <si>
    <t>3951.6755</t>
  </si>
  <si>
    <t>1900.226</t>
  </si>
  <si>
    <t>74.25</t>
  </si>
  <si>
    <t>126.62</t>
  </si>
  <si>
    <t>1765.64</t>
  </si>
  <si>
    <t>137.97</t>
  </si>
  <si>
    <t>6/13/2011</t>
  </si>
  <si>
    <t>2/18/2011</t>
  </si>
  <si>
    <t>20265.22</t>
  </si>
  <si>
    <t>676.24</t>
  </si>
  <si>
    <t>906.02</t>
  </si>
  <si>
    <t>416.39</t>
  </si>
  <si>
    <t>7765.13</t>
  </si>
  <si>
    <t>53.91</t>
  </si>
  <si>
    <t>77.99</t>
  </si>
  <si>
    <t>70.33</t>
  </si>
  <si>
    <t>2154.34</t>
  </si>
  <si>
    <t>81.9</t>
  </si>
  <si>
    <t>21532.26</t>
  </si>
  <si>
    <t>1196.7915</t>
  </si>
  <si>
    <t>29.31</t>
  </si>
  <si>
    <t>278.8</t>
  </si>
  <si>
    <t>95.38</t>
  </si>
  <si>
    <t>475.9</t>
  </si>
  <si>
    <t>4502.26</t>
  </si>
  <si>
    <t>7663.74</t>
  </si>
  <si>
    <t>440.92</t>
  </si>
  <si>
    <t>1435.32</t>
  </si>
  <si>
    <t>254.02</t>
  </si>
  <si>
    <t>7/30/2011</t>
  </si>
  <si>
    <t>28.41</t>
  </si>
  <si>
    <t>1168.28</t>
  </si>
  <si>
    <t>36.8</t>
  </si>
  <si>
    <t>92.03</t>
  </si>
  <si>
    <t>113.85</t>
  </si>
  <si>
    <t>1/30/2011</t>
  </si>
  <si>
    <t>24.77</t>
  </si>
  <si>
    <t>3832.37</t>
  </si>
  <si>
    <t>835.55</t>
  </si>
  <si>
    <t>136.45</t>
  </si>
  <si>
    <t>2130.66</t>
  </si>
  <si>
    <t>9/18/2011</t>
  </si>
  <si>
    <t>5340.5</t>
  </si>
  <si>
    <t>266.36</t>
  </si>
  <si>
    <t>79.81</t>
  </si>
  <si>
    <t>502.01</t>
  </si>
  <si>
    <t>1756.11</t>
  </si>
  <si>
    <t>12/28/2011</t>
  </si>
  <si>
    <t>148.65</t>
  </si>
  <si>
    <t>291.67</t>
  </si>
  <si>
    <t>17448.75</t>
  </si>
  <si>
    <t>214.64</t>
  </si>
  <si>
    <t>17599.39</t>
  </si>
  <si>
    <t>330.27</t>
  </si>
  <si>
    <t>524.212</t>
  </si>
  <si>
    <t>75.6</t>
  </si>
  <si>
    <t>1974.66</t>
  </si>
  <si>
    <t>33.67</t>
  </si>
  <si>
    <t>356.72</t>
  </si>
  <si>
    <t>125.16</t>
  </si>
  <si>
    <t>854.14</t>
  </si>
  <si>
    <t>405.53</t>
  </si>
  <si>
    <t>304.98</t>
  </si>
  <si>
    <t>3301.33</t>
  </si>
  <si>
    <t>1230.83</t>
  </si>
  <si>
    <t>525.555</t>
  </si>
  <si>
    <t>27.01</t>
  </si>
  <si>
    <t>8225.24</t>
  </si>
  <si>
    <t>25.07</t>
  </si>
  <si>
    <t>6572.04</t>
  </si>
  <si>
    <t>2614.3705</t>
  </si>
  <si>
    <t>854.88</t>
  </si>
  <si>
    <t>735.09</t>
  </si>
  <si>
    <t>1438.33</t>
  </si>
  <si>
    <t>54.32</t>
  </si>
  <si>
    <t>87.68</t>
  </si>
  <si>
    <t>8467.68</t>
  </si>
  <si>
    <t>1856.9695</t>
  </si>
  <si>
    <t>226.15</t>
  </si>
  <si>
    <t>102.56</t>
  </si>
  <si>
    <t>11/29/2011</t>
  </si>
  <si>
    <t>667.64</t>
  </si>
  <si>
    <t>1529.3115</t>
  </si>
  <si>
    <t>87.52</t>
  </si>
  <si>
    <t>17387.65</t>
  </si>
  <si>
    <t>73.82</t>
  </si>
  <si>
    <t>3046.01</t>
  </si>
  <si>
    <t>246.06</t>
  </si>
  <si>
    <t>3156.6</t>
  </si>
  <si>
    <t>3410.1575</t>
  </si>
  <si>
    <t>6048.18</t>
  </si>
  <si>
    <t>192.54</t>
  </si>
  <si>
    <t>175.92</t>
  </si>
  <si>
    <t>283.17</t>
  </si>
  <si>
    <t>211.97</t>
  </si>
  <si>
    <t>635.7405</t>
  </si>
  <si>
    <t>382.19</t>
  </si>
  <si>
    <t>266.94</t>
  </si>
  <si>
    <t>90.96</t>
  </si>
  <si>
    <t>1218.08</t>
  </si>
  <si>
    <t>5138.335</t>
  </si>
  <si>
    <t>175.99</t>
  </si>
  <si>
    <t>193.25</t>
  </si>
  <si>
    <t>225.17</t>
  </si>
  <si>
    <t>497.52</t>
  </si>
  <si>
    <t>3397.72</t>
  </si>
  <si>
    <t>197.1</t>
  </si>
  <si>
    <t>169.93</t>
  </si>
  <si>
    <t>3668.6</t>
  </si>
  <si>
    <t>999.226</t>
  </si>
  <si>
    <t>199.11</t>
  </si>
  <si>
    <t>484.2195</t>
  </si>
  <si>
    <t>4799.7885</t>
  </si>
  <si>
    <t>238.25</t>
  </si>
  <si>
    <t>14072.64</t>
  </si>
  <si>
    <t>847.82</t>
  </si>
  <si>
    <t>127.48</t>
  </si>
  <si>
    <t>14346.73</t>
  </si>
  <si>
    <t>189.49</t>
  </si>
  <si>
    <t>764.32</t>
  </si>
  <si>
    <t>239.86</t>
  </si>
  <si>
    <t>73.5</t>
  </si>
  <si>
    <t>85.96</t>
  </si>
  <si>
    <t>123.13</t>
  </si>
  <si>
    <t>5407.9</t>
  </si>
  <si>
    <t>281.81</t>
  </si>
  <si>
    <t>57.96</t>
  </si>
  <si>
    <t>92.77</t>
  </si>
  <si>
    <t>647.77</t>
  </si>
  <si>
    <t>19325.2</t>
  </si>
  <si>
    <t>198.13</t>
  </si>
  <si>
    <t>160.2335</t>
  </si>
  <si>
    <t>232.67</t>
  </si>
  <si>
    <t>1749.07</t>
  </si>
  <si>
    <t>6077.11</t>
  </si>
  <si>
    <t>158.99</t>
  </si>
  <si>
    <t>906.07</t>
  </si>
  <si>
    <t>1905.79</t>
  </si>
  <si>
    <t>146.1</t>
  </si>
  <si>
    <t>240.63</t>
  </si>
  <si>
    <t>1692.03</t>
  </si>
  <si>
    <t>389.28</t>
  </si>
  <si>
    <t>38.5</t>
  </si>
  <si>
    <t>3780.43</t>
  </si>
  <si>
    <t>325.58</t>
  </si>
  <si>
    <t>1491.8265</t>
  </si>
  <si>
    <t>1274.5155</t>
  </si>
  <si>
    <t>40.26</t>
  </si>
  <si>
    <t>3713.0125</t>
  </si>
  <si>
    <t>29345.27</t>
  </si>
  <si>
    <t>230.77</t>
  </si>
  <si>
    <t>10278.79</t>
  </si>
  <si>
    <t>435.24</t>
  </si>
  <si>
    <t>3644.596</t>
  </si>
  <si>
    <t>238.34</t>
  </si>
  <si>
    <t>18.46</t>
  </si>
  <si>
    <t>4153.06</t>
  </si>
  <si>
    <t>206.68</t>
  </si>
  <si>
    <t>21.07</t>
  </si>
  <si>
    <t>12125.14</t>
  </si>
  <si>
    <t>3351.55</t>
  </si>
  <si>
    <t>1533.46</t>
  </si>
  <si>
    <t>4393.75</t>
  </si>
  <si>
    <t>12/13/2011</t>
  </si>
  <si>
    <t>208.47</t>
  </si>
  <si>
    <t>69.57</t>
  </si>
  <si>
    <t>183.65</t>
  </si>
  <si>
    <t>3533.97</t>
  </si>
  <si>
    <t>4/6/2011</t>
  </si>
  <si>
    <t>29186.49</t>
  </si>
  <si>
    <t>928.9055</t>
  </si>
  <si>
    <t>616.39</t>
  </si>
  <si>
    <t>362.75</t>
  </si>
  <si>
    <t>156.7</t>
  </si>
  <si>
    <t>412.37</t>
  </si>
  <si>
    <t>5643.49</t>
  </si>
  <si>
    <t>257.75</t>
  </si>
  <si>
    <t>1753.51</t>
  </si>
  <si>
    <t>1150.3</t>
  </si>
  <si>
    <t>1199.336</t>
  </si>
  <si>
    <t>389.52</t>
  </si>
  <si>
    <t>11.15</t>
  </si>
  <si>
    <t>506.84</t>
  </si>
  <si>
    <t>252.99</t>
  </si>
  <si>
    <t>1596.86</t>
  </si>
  <si>
    <t>205.52</t>
  </si>
  <si>
    <t>449.79</t>
  </si>
  <si>
    <t>1374.67</t>
  </si>
  <si>
    <t>136.85</t>
  </si>
  <si>
    <t>67.84</t>
  </si>
  <si>
    <t>538.14</t>
  </si>
  <si>
    <t>593.62</t>
  </si>
  <si>
    <t>6483.42</t>
  </si>
  <si>
    <t>941.6215</t>
  </si>
  <si>
    <t>8316.76</t>
  </si>
  <si>
    <t>6069.05</t>
  </si>
  <si>
    <t>643.53</t>
  </si>
  <si>
    <t>21366.51</t>
  </si>
  <si>
    <t>1053.74</t>
  </si>
  <si>
    <t>200.24</t>
  </si>
  <si>
    <t>4558.21</t>
  </si>
  <si>
    <t>9248.74</t>
  </si>
  <si>
    <t>6040.22</t>
  </si>
  <si>
    <t>2018.45</t>
  </si>
  <si>
    <t>2718.07</t>
  </si>
  <si>
    <t>281.47</t>
  </si>
  <si>
    <t>272.01</t>
  </si>
  <si>
    <t>149.4</t>
  </si>
  <si>
    <t>163.14</t>
  </si>
  <si>
    <t>346.2</t>
  </si>
  <si>
    <t>15.69</t>
  </si>
  <si>
    <t>1734.72</t>
  </si>
  <si>
    <t>187.83</t>
  </si>
  <si>
    <t>208.77</t>
  </si>
  <si>
    <t>205.24</t>
  </si>
  <si>
    <t>10.62</t>
  </si>
  <si>
    <t>2320.35</t>
  </si>
  <si>
    <t>2437.67</t>
  </si>
  <si>
    <t>343.64</t>
  </si>
  <si>
    <t>1266.72</t>
  </si>
  <si>
    <t>8/29/2011</t>
  </si>
  <si>
    <t>649.46</t>
  </si>
  <si>
    <t>1648.33</t>
  </si>
  <si>
    <t>366.87</t>
  </si>
  <si>
    <t>137.5</t>
  </si>
  <si>
    <t>2405</t>
  </si>
  <si>
    <t>162.25</t>
  </si>
  <si>
    <t>1733.3625</t>
  </si>
  <si>
    <t>312.25</t>
  </si>
  <si>
    <t>767.34</t>
  </si>
  <si>
    <t>7547.14</t>
  </si>
  <si>
    <t>8363.65</t>
  </si>
  <si>
    <t>741.49</t>
  </si>
  <si>
    <t>1718.87</t>
  </si>
  <si>
    <t>2070.68</t>
  </si>
  <si>
    <t>157.87</t>
  </si>
  <si>
    <t>17</t>
  </si>
  <si>
    <t>41.18</t>
  </si>
  <si>
    <t>621.12</t>
  </si>
  <si>
    <t>44.84</t>
  </si>
  <si>
    <t>136.24</t>
  </si>
  <si>
    <t>72.75</t>
  </si>
  <si>
    <t>336.48</t>
  </si>
  <si>
    <t>8122.53</t>
  </si>
  <si>
    <t>862.64</t>
  </si>
  <si>
    <t>423.04</t>
  </si>
  <si>
    <t>75.39</t>
  </si>
  <si>
    <t>423.24</t>
  </si>
  <si>
    <t>38.56</t>
  </si>
  <si>
    <t>14.76</t>
  </si>
  <si>
    <t>136.5</t>
  </si>
  <si>
    <t>2632.4755</t>
  </si>
  <si>
    <t>168.95</t>
  </si>
  <si>
    <t>823.63</t>
  </si>
  <si>
    <t>138.95</t>
  </si>
  <si>
    <t>1965.21</t>
  </si>
  <si>
    <t>4530.96</t>
  </si>
  <si>
    <t>799.84</t>
  </si>
  <si>
    <t>129.77</t>
  </si>
  <si>
    <t>1413.82</t>
  </si>
  <si>
    <t>197.21</t>
  </si>
  <si>
    <t>1824.13</t>
  </si>
  <si>
    <t>4671.1495</t>
  </si>
  <si>
    <t>1779.87</t>
  </si>
  <si>
    <t>225.45</t>
  </si>
  <si>
    <t>41.06</t>
  </si>
  <si>
    <t>937.04</t>
  </si>
  <si>
    <t>108.73</t>
  </si>
  <si>
    <t>775.74</t>
  </si>
  <si>
    <t>258.74</t>
  </si>
  <si>
    <t>155.73</t>
  </si>
  <si>
    <t>507.18</t>
  </si>
  <si>
    <t>6/26/2011</t>
  </si>
  <si>
    <t>772.412</t>
  </si>
  <si>
    <t>261.38</t>
  </si>
  <si>
    <t>315.792</t>
  </si>
  <si>
    <t>997</t>
  </si>
  <si>
    <t>460.71</t>
  </si>
  <si>
    <t>459.26</t>
  </si>
  <si>
    <t>1417.21</t>
  </si>
  <si>
    <t>82.06</t>
  </si>
  <si>
    <t>5154.009</t>
  </si>
  <si>
    <t>230.41</t>
  </si>
  <si>
    <t>495.5</t>
  </si>
  <si>
    <t>67.46</t>
  </si>
  <si>
    <t>32.35</t>
  </si>
  <si>
    <t>377.02</t>
  </si>
  <si>
    <t>729.75</t>
  </si>
  <si>
    <t>494.84</t>
  </si>
  <si>
    <t>92.02</t>
  </si>
  <si>
    <t>343.26</t>
  </si>
  <si>
    <t>1429.088</t>
  </si>
  <si>
    <t>431.11</t>
  </si>
  <si>
    <t>41.52</t>
  </si>
  <si>
    <t>385.99</t>
  </si>
  <si>
    <t>514.86</t>
  </si>
  <si>
    <t>422.25</t>
  </si>
  <si>
    <t>534.96</t>
  </si>
  <si>
    <t>570.51</t>
  </si>
  <si>
    <t>6123.94</t>
  </si>
  <si>
    <t>258.11</t>
  </si>
  <si>
    <t>27.32</t>
  </si>
  <si>
    <t>14.85</t>
  </si>
  <si>
    <t>2143.2155</t>
  </si>
  <si>
    <t>23.23</t>
  </si>
  <si>
    <t>107.75</t>
  </si>
  <si>
    <t>4097.1445</t>
  </si>
  <si>
    <t>220.82</t>
  </si>
  <si>
    <t>2510.71</t>
  </si>
  <si>
    <t>75.19</t>
  </si>
  <si>
    <t>46.55</t>
  </si>
  <si>
    <t>138.71</t>
  </si>
  <si>
    <t>4644.87</t>
  </si>
  <si>
    <t>43.29</t>
  </si>
  <si>
    <t>7656.304</t>
  </si>
  <si>
    <t>4598.73</t>
  </si>
  <si>
    <t>849.51</t>
  </si>
  <si>
    <t>2561.6705</t>
  </si>
  <si>
    <t>114.53</t>
  </si>
  <si>
    <t>136.98</t>
  </si>
  <si>
    <t>230.29</t>
  </si>
  <si>
    <t>3335.27</t>
  </si>
  <si>
    <t>76.06</t>
  </si>
  <si>
    <t>1592.0415</t>
  </si>
  <si>
    <t>171.5</t>
  </si>
  <si>
    <t>122.14</t>
  </si>
  <si>
    <t>233.38</t>
  </si>
  <si>
    <t>1360.82</t>
  </si>
  <si>
    <t>206.2</t>
  </si>
  <si>
    <t>128.14</t>
  </si>
  <si>
    <t>1451.59</t>
  </si>
  <si>
    <t>248.1</t>
  </si>
  <si>
    <t>68.14</t>
  </si>
  <si>
    <t>47.44</t>
  </si>
  <si>
    <t>84.47</t>
  </si>
  <si>
    <t>91.43</t>
  </si>
  <si>
    <t>885.94</t>
  </si>
  <si>
    <t>5318.89</t>
  </si>
  <si>
    <t>210.86</t>
  </si>
  <si>
    <t>438.47</t>
  </si>
  <si>
    <t>12343.07</t>
  </si>
  <si>
    <t>135.21</t>
  </si>
  <si>
    <t>1942.1735</t>
  </si>
  <si>
    <t>159.5</t>
  </si>
  <si>
    <t>3436.9</t>
  </si>
  <si>
    <t>174.3</t>
  </si>
  <si>
    <t>3389.93</t>
  </si>
  <si>
    <t>509.49</t>
  </si>
  <si>
    <t>28.11</t>
  </si>
  <si>
    <t>4/23/2011</t>
  </si>
  <si>
    <t>1264.13</t>
  </si>
  <si>
    <t>336.86</t>
  </si>
  <si>
    <t>4680.89</t>
  </si>
  <si>
    <t>325.92</t>
  </si>
  <si>
    <t>642.42</t>
  </si>
  <si>
    <t>662.51</t>
  </si>
  <si>
    <t>748.83</t>
  </si>
  <si>
    <t>3554.46</t>
  </si>
  <si>
    <t>118.43</t>
  </si>
  <si>
    <t>363.57</t>
  </si>
  <si>
    <t>925.03</t>
  </si>
  <si>
    <t>3896.39</t>
  </si>
  <si>
    <t>53.18</t>
  </si>
  <si>
    <t>410.43</t>
  </si>
  <si>
    <t>5977.63</t>
  </si>
  <si>
    <t>86.29</t>
  </si>
  <si>
    <t>4805.92</t>
  </si>
  <si>
    <t>152.6</t>
  </si>
  <si>
    <t>647.78</t>
  </si>
  <si>
    <t>1223.43</t>
  </si>
  <si>
    <t>1515</t>
  </si>
  <si>
    <t>180.92</t>
  </si>
  <si>
    <t>10071.09</t>
  </si>
  <si>
    <t>1207.02</t>
  </si>
  <si>
    <t>176.35</t>
  </si>
  <si>
    <t>75.94</t>
  </si>
  <si>
    <t>473.88</t>
  </si>
  <si>
    <t>13104.992</t>
  </si>
  <si>
    <t>1825.42</t>
  </si>
  <si>
    <t>1559.5</t>
  </si>
  <si>
    <t>195.96</t>
  </si>
  <si>
    <t>39.69</t>
  </si>
  <si>
    <t>4203.88</t>
  </si>
  <si>
    <t>293.27</t>
  </si>
  <si>
    <t>120.22</t>
  </si>
  <si>
    <t>7339.24</t>
  </si>
  <si>
    <t>4956.784</t>
  </si>
  <si>
    <t>1119.91</t>
  </si>
  <si>
    <t>32.49</t>
  </si>
  <si>
    <t>400.57</t>
  </si>
  <si>
    <t>980.07</t>
  </si>
  <si>
    <t>642.1</t>
  </si>
  <si>
    <t>1225.41</t>
  </si>
  <si>
    <t>92.31</t>
  </si>
  <si>
    <t>1453.704</t>
  </si>
  <si>
    <t>320.26</t>
  </si>
  <si>
    <t>718.6</t>
  </si>
  <si>
    <t>1368.14</t>
  </si>
  <si>
    <t>2222.61</t>
  </si>
  <si>
    <t>500.48</t>
  </si>
  <si>
    <t>92.24</t>
  </si>
  <si>
    <t>388.71</t>
  </si>
  <si>
    <t>217.69</t>
  </si>
  <si>
    <t>134.86</t>
  </si>
  <si>
    <t>6618.457</t>
  </si>
  <si>
    <t>293.52</t>
  </si>
  <si>
    <t>1227.18</t>
  </si>
  <si>
    <t>1031.06</t>
  </si>
  <si>
    <t>396.69</t>
  </si>
  <si>
    <t>340.97</t>
  </si>
  <si>
    <t>5139.882</t>
  </si>
  <si>
    <t>48.24</t>
  </si>
  <si>
    <t>4733.88</t>
  </si>
  <si>
    <t>25.82</t>
  </si>
  <si>
    <t>144.95</t>
  </si>
  <si>
    <t>462.366</t>
  </si>
  <si>
    <t>138.91</t>
  </si>
  <si>
    <t>1760.35</t>
  </si>
  <si>
    <t>979.52</t>
  </si>
  <si>
    <t>503.3275</t>
  </si>
  <si>
    <t>61.77</t>
  </si>
  <si>
    <t>90.58</t>
  </si>
  <si>
    <t>1562.69</t>
  </si>
  <si>
    <t>2893.31</t>
  </si>
  <si>
    <t>46.34</t>
  </si>
  <si>
    <t>256.64</t>
  </si>
  <si>
    <t>3821.039</t>
  </si>
  <si>
    <t>48.37</t>
  </si>
  <si>
    <t>282.48</t>
  </si>
  <si>
    <t>170.45</t>
  </si>
  <si>
    <t>187.13</t>
  </si>
  <si>
    <t>59.62</t>
  </si>
  <si>
    <t>356.09</t>
  </si>
  <si>
    <t>7164.7435</t>
  </si>
  <si>
    <t>2427.25</t>
  </si>
  <si>
    <t>81.1</t>
  </si>
  <si>
    <t>789.94</t>
  </si>
  <si>
    <t>469.8375</t>
  </si>
  <si>
    <t>17.7</t>
  </si>
  <si>
    <t>368.04</t>
  </si>
  <si>
    <t>941.13</t>
  </si>
  <si>
    <t>109.9</t>
  </si>
  <si>
    <t>6335.8575</t>
  </si>
  <si>
    <t>28.82</t>
  </si>
  <si>
    <t>306.3</t>
  </si>
  <si>
    <t>20.25</t>
  </si>
  <si>
    <t>1379.98</t>
  </si>
  <si>
    <t>467</t>
  </si>
  <si>
    <t>160.52</t>
  </si>
  <si>
    <t>76.6</t>
  </si>
  <si>
    <t>1270.03</t>
  </si>
  <si>
    <t>71.2</t>
  </si>
  <si>
    <t>472.35</t>
  </si>
  <si>
    <t>104.82</t>
  </si>
  <si>
    <t>171.14</t>
  </si>
  <si>
    <t>135.86</t>
  </si>
  <si>
    <t>742.84</t>
  </si>
  <si>
    <t>448.3665</t>
  </si>
  <si>
    <t>3814.171</t>
  </si>
  <si>
    <t>276.029</t>
  </si>
  <si>
    <t>1566.8</t>
  </si>
  <si>
    <t>53.33</t>
  </si>
  <si>
    <t>1105.66</t>
  </si>
  <si>
    <t>131.27</t>
  </si>
  <si>
    <t>3981.23</t>
  </si>
  <si>
    <t>8289.51</t>
  </si>
  <si>
    <t>2912.015</t>
  </si>
  <si>
    <t>376.21</t>
  </si>
  <si>
    <t>831.5805</t>
  </si>
  <si>
    <t>1337.08</t>
  </si>
  <si>
    <t>1009.8</t>
  </si>
  <si>
    <t>105.94</t>
  </si>
  <si>
    <t>706.91</t>
  </si>
  <si>
    <t>71.32</t>
  </si>
  <si>
    <t>546.01</t>
  </si>
  <si>
    <t>3081.33</t>
  </si>
  <si>
    <t>1638.2</t>
  </si>
  <si>
    <t>823.78</t>
  </si>
  <si>
    <t>434.62</t>
  </si>
  <si>
    <t>1326.09</t>
  </si>
  <si>
    <t>8.48</t>
  </si>
  <si>
    <t>3089.06</t>
  </si>
  <si>
    <t>1082.45</t>
  </si>
  <si>
    <t>804.14</t>
  </si>
  <si>
    <t>1734.4</t>
  </si>
  <si>
    <t>5549.79</t>
  </si>
  <si>
    <t>195.51</t>
  </si>
  <si>
    <t>195.11</t>
  </si>
  <si>
    <t>381.69</t>
  </si>
  <si>
    <t>693.06</t>
  </si>
  <si>
    <t>60.68</t>
  </si>
  <si>
    <t>120.03</t>
  </si>
  <si>
    <t>1785.02</t>
  </si>
  <si>
    <t>520.49</t>
  </si>
  <si>
    <t>709.37</t>
  </si>
  <si>
    <t>118.95</t>
  </si>
  <si>
    <t>5642.18</t>
  </si>
  <si>
    <t>70.91</t>
  </si>
  <si>
    <t>5051.89</t>
  </si>
  <si>
    <t>94.35</t>
  </si>
  <si>
    <t>504.6705</t>
  </si>
  <si>
    <t>26622.55</t>
  </si>
  <si>
    <t>1541.92</t>
  </si>
  <si>
    <t>247.34</t>
  </si>
  <si>
    <t>220.7875</t>
  </si>
  <si>
    <t>288.56</t>
  </si>
  <si>
    <t>3524.55</t>
  </si>
  <si>
    <t>32.51</t>
  </si>
  <si>
    <t>6330.086</t>
  </si>
  <si>
    <t>169.18</t>
  </si>
  <si>
    <t>5347.9875</t>
  </si>
  <si>
    <t>58.14</t>
  </si>
  <si>
    <t>451.32</t>
  </si>
  <si>
    <t>649.71</t>
  </si>
  <si>
    <t>187.37</t>
  </si>
  <si>
    <t>676.26</t>
  </si>
  <si>
    <t>3702.92</t>
  </si>
  <si>
    <t>137.07</t>
  </si>
  <si>
    <t>241.92</t>
  </si>
  <si>
    <t>1717.88</t>
  </si>
  <si>
    <t>614.91</t>
  </si>
  <si>
    <t>1029.8855</t>
  </si>
  <si>
    <t>19.34</t>
  </si>
  <si>
    <t>170.35</t>
  </si>
  <si>
    <t>667.998</t>
  </si>
  <si>
    <t>1529.014</t>
  </si>
  <si>
    <t>501.32</t>
  </si>
  <si>
    <t>125.273</t>
  </si>
  <si>
    <t>52.43</t>
  </si>
  <si>
    <t>181.83</t>
  </si>
  <si>
    <t>231.06</t>
  </si>
  <si>
    <t>677.43</t>
  </si>
  <si>
    <t>10714.78</t>
  </si>
  <si>
    <t>1307.88</t>
  </si>
  <si>
    <t>1/14/2011</t>
  </si>
  <si>
    <t>5428.49</t>
  </si>
  <si>
    <t>105.07</t>
  </si>
  <si>
    <t>8662.34</t>
  </si>
  <si>
    <t>217.25</t>
  </si>
  <si>
    <t>203.3</t>
  </si>
  <si>
    <t>180.56</t>
  </si>
  <si>
    <t>111.55</t>
  </si>
  <si>
    <t>1412.98</t>
  </si>
  <si>
    <t>1703.8505</t>
  </si>
  <si>
    <t>40.02</t>
  </si>
  <si>
    <t>126.02</t>
  </si>
  <si>
    <t>54.3</t>
  </si>
  <si>
    <t>220.97</t>
  </si>
  <si>
    <t>38.2</t>
  </si>
  <si>
    <t>254.76</t>
  </si>
  <si>
    <t>772.2675</t>
  </si>
  <si>
    <t>7814.59</t>
  </si>
  <si>
    <t>510.56</t>
  </si>
  <si>
    <t>1165.33</t>
  </si>
  <si>
    <t>3019.41</t>
  </si>
  <si>
    <t>196.98</t>
  </si>
  <si>
    <t>234.28</t>
  </si>
  <si>
    <t>229.03</t>
  </si>
  <si>
    <t>598.49</t>
  </si>
  <si>
    <t>1162.4005</t>
  </si>
  <si>
    <t>350.42</t>
  </si>
  <si>
    <t>100.4</t>
  </si>
  <si>
    <t>311.08</t>
  </si>
  <si>
    <t>236.68</t>
  </si>
  <si>
    <t>59.08</t>
  </si>
  <si>
    <t>2227.34</t>
  </si>
  <si>
    <t>57.5</t>
  </si>
  <si>
    <t>1758.41</t>
  </si>
  <si>
    <t>6862.237</t>
  </si>
  <si>
    <t>852.75</t>
  </si>
  <si>
    <t>1779.8915</t>
  </si>
  <si>
    <t>23.18</t>
  </si>
  <si>
    <t>24.95</t>
  </si>
  <si>
    <t>135.31</t>
  </si>
  <si>
    <t>522.06</t>
  </si>
  <si>
    <t>269.3</t>
  </si>
  <si>
    <t>136.42</t>
  </si>
  <si>
    <t>390.35</t>
  </si>
  <si>
    <t>3812.73</t>
  </si>
  <si>
    <t>2502.67</t>
  </si>
  <si>
    <t>217.66</t>
  </si>
  <si>
    <t>283.58</t>
  </si>
  <si>
    <t>24233.54</t>
  </si>
  <si>
    <t>64.19</t>
  </si>
  <si>
    <t>307.57</t>
  </si>
  <si>
    <t>2684.98</t>
  </si>
  <si>
    <t>1733.1</t>
  </si>
  <si>
    <t>3329.27</t>
  </si>
  <si>
    <t>3448.6455</t>
  </si>
  <si>
    <t>26.82</t>
  </si>
  <si>
    <t>4647.69</t>
  </si>
  <si>
    <t>62.84</t>
  </si>
  <si>
    <t>2860.19</t>
  </si>
  <si>
    <t>260.13</t>
  </si>
  <si>
    <t>89.04</t>
  </si>
  <si>
    <t>93.54</t>
  </si>
  <si>
    <t>221.23</t>
  </si>
  <si>
    <t>877.81</t>
  </si>
  <si>
    <t>192.23</t>
  </si>
  <si>
    <t>193.15</t>
  </si>
  <si>
    <t>15703.82</t>
  </si>
  <si>
    <t>278.94</t>
  </si>
  <si>
    <t>1000.78</t>
  </si>
  <si>
    <t>135.38</t>
  </si>
  <si>
    <t>1262.75</t>
  </si>
  <si>
    <t>567.51</t>
  </si>
  <si>
    <t>73.55</t>
  </si>
  <si>
    <t>28.46</t>
  </si>
  <si>
    <t>418.03</t>
  </si>
  <si>
    <t>169.13</t>
  </si>
  <si>
    <t>76.36</t>
  </si>
  <si>
    <t>401.37</t>
  </si>
  <si>
    <t>254.93</t>
  </si>
  <si>
    <t>1477.39</t>
  </si>
  <si>
    <t>238.79</t>
  </si>
  <si>
    <t>1618.31</t>
  </si>
  <si>
    <t>88.1</t>
  </si>
  <si>
    <t>4442.049</t>
  </si>
  <si>
    <t>76.42</t>
  </si>
  <si>
    <t>27.05</t>
  </si>
  <si>
    <t>410.27</t>
  </si>
  <si>
    <t>2954.14</t>
  </si>
  <si>
    <t>64.43</t>
  </si>
  <si>
    <t>515.65</t>
  </si>
  <si>
    <t>11674.968</t>
  </si>
  <si>
    <t>106.03</t>
  </si>
  <si>
    <t>6481.048</t>
  </si>
  <si>
    <t>11266.4</t>
  </si>
  <si>
    <t>333.3</t>
  </si>
  <si>
    <t>405.3395</t>
  </si>
  <si>
    <t>1294.023</t>
  </si>
  <si>
    <t>127.74</t>
  </si>
  <si>
    <t>184.1</t>
  </si>
  <si>
    <t>1112.157</t>
  </si>
  <si>
    <t>1154.89</t>
  </si>
  <si>
    <t>46.94</t>
  </si>
  <si>
    <t>111.37</t>
  </si>
  <si>
    <t>302.07</t>
  </si>
  <si>
    <t>9499.3</t>
  </si>
  <si>
    <t>53.94</t>
  </si>
  <si>
    <t>56.77</t>
  </si>
  <si>
    <t>188.38</t>
  </si>
  <si>
    <t>276.5</t>
  </si>
  <si>
    <t>187.204</t>
  </si>
  <si>
    <t>391.42</t>
  </si>
  <si>
    <t>188.34</t>
  </si>
  <si>
    <t>844.09</t>
  </si>
  <si>
    <t>475.52</t>
  </si>
  <si>
    <t>142.1</t>
  </si>
  <si>
    <t>220.45</t>
  </si>
  <si>
    <t>7.64</t>
  </si>
  <si>
    <t>953.0455</t>
  </si>
  <si>
    <t>139</t>
  </si>
  <si>
    <t>325.8</t>
  </si>
  <si>
    <t>108.87</t>
  </si>
  <si>
    <t>156.47</t>
  </si>
  <si>
    <t>170.82</t>
  </si>
  <si>
    <t>601.78</t>
  </si>
  <si>
    <t>651.9</t>
  </si>
  <si>
    <t>1281.1795</t>
  </si>
  <si>
    <t>388.8665</t>
  </si>
  <si>
    <t>1849.8</t>
  </si>
  <si>
    <t>9626.86</t>
  </si>
  <si>
    <t>65.85</t>
  </si>
  <si>
    <t>797.98</t>
  </si>
  <si>
    <t>6746.312</t>
  </si>
  <si>
    <t>857.42</t>
  </si>
  <si>
    <t>1225.37</t>
  </si>
  <si>
    <t>174.22</t>
  </si>
  <si>
    <t>225.47</t>
  </si>
  <si>
    <t>28.01</t>
  </si>
  <si>
    <t>224.32</t>
  </si>
  <si>
    <t>1731.104</t>
  </si>
  <si>
    <t>839.7</t>
  </si>
  <si>
    <t>127.9</t>
  </si>
  <si>
    <t>544.41</t>
  </si>
  <si>
    <t>686.2</t>
  </si>
  <si>
    <t>1025.88</t>
  </si>
  <si>
    <t>65.78</t>
  </si>
  <si>
    <t>710.33</t>
  </si>
  <si>
    <t>248.42</t>
  </si>
  <si>
    <t>9544.18</t>
  </si>
  <si>
    <t>145.15</t>
  </si>
  <si>
    <t>932.892</t>
  </si>
  <si>
    <t>596.56</t>
  </si>
  <si>
    <t>178.78</t>
  </si>
  <si>
    <t>275.11</t>
  </si>
  <si>
    <t>161.96</t>
  </si>
  <si>
    <t>157.79</t>
  </si>
  <si>
    <t>4941.7725</t>
  </si>
  <si>
    <t>452.15</t>
  </si>
  <si>
    <t>10445.95</t>
  </si>
  <si>
    <t>643.31</t>
  </si>
  <si>
    <t>4373.8535</t>
  </si>
  <si>
    <t>12457.63</t>
  </si>
  <si>
    <t>1971.56</t>
  </si>
  <si>
    <t>760.85</t>
  </si>
  <si>
    <t>636.5</t>
  </si>
  <si>
    <t>195.61</t>
  </si>
  <si>
    <t>4872.6675</t>
  </si>
  <si>
    <t>320.04</t>
  </si>
  <si>
    <t>411.75</t>
  </si>
  <si>
    <t>1141.37</t>
  </si>
  <si>
    <t>8.6</t>
  </si>
  <si>
    <t>4804.0385</t>
  </si>
  <si>
    <t>116.56</t>
  </si>
  <si>
    <t>121.66</t>
  </si>
  <si>
    <t>755.19</t>
  </si>
  <si>
    <t>311.38</t>
  </si>
  <si>
    <t>6888.6635</t>
  </si>
  <si>
    <t>119.2</t>
  </si>
  <si>
    <t>254.69</t>
  </si>
  <si>
    <t>15602.93</t>
  </si>
  <si>
    <t>5744.24</t>
  </si>
  <si>
    <t>15.87</t>
  </si>
  <si>
    <t>218.27</t>
  </si>
  <si>
    <t>5140.08</t>
  </si>
  <si>
    <t>199.48</t>
  </si>
  <si>
    <t>2388.636</t>
  </si>
  <si>
    <t>1309.53</t>
  </si>
  <si>
    <t>306.13</t>
  </si>
  <si>
    <t>26.33</t>
  </si>
  <si>
    <t>5526.16</t>
  </si>
  <si>
    <t>511.83</t>
  </si>
  <si>
    <t>750.39</t>
  </si>
  <si>
    <t>270.25</t>
  </si>
  <si>
    <t>211.55</t>
  </si>
  <si>
    <t>92.15</t>
  </si>
  <si>
    <t>170.42</t>
  </si>
  <si>
    <t>163.78</t>
  </si>
  <si>
    <t>2700.41</t>
  </si>
  <si>
    <t>616.01</t>
  </si>
  <si>
    <t>556.45</t>
  </si>
  <si>
    <t>21.01</t>
  </si>
  <si>
    <t>236.17</t>
  </si>
  <si>
    <t>8185.89</t>
  </si>
  <si>
    <t>153.23</t>
  </si>
  <si>
    <t>1243.88</t>
  </si>
  <si>
    <t>2174.419</t>
  </si>
  <si>
    <t>1323.67</t>
  </si>
  <si>
    <t>103.79</t>
  </si>
  <si>
    <t>525.77</t>
  </si>
  <si>
    <t>217.42</t>
  </si>
  <si>
    <t>1339.25</t>
  </si>
  <si>
    <t>7.15</t>
  </si>
  <si>
    <t>96.07</t>
  </si>
  <si>
    <t>3467.28</t>
  </si>
  <si>
    <t>269.93</t>
  </si>
  <si>
    <t>165.51</t>
  </si>
  <si>
    <t>26.68</t>
  </si>
  <si>
    <t>3/30/2011</t>
  </si>
  <si>
    <t>82.64</t>
  </si>
  <si>
    <t>400.49</t>
  </si>
  <si>
    <t>11039.75</t>
  </si>
  <si>
    <t>437.478</t>
  </si>
  <si>
    <t>48</t>
  </si>
  <si>
    <t>1095.11</t>
  </si>
  <si>
    <t>6325.65</t>
  </si>
  <si>
    <t>866.73</t>
  </si>
  <si>
    <t>114.28</t>
  </si>
  <si>
    <t>825.82</t>
  </si>
  <si>
    <t>98.82</t>
  </si>
  <si>
    <t>2638.79</t>
  </si>
  <si>
    <t>240.14</t>
  </si>
  <si>
    <t>188.47</t>
  </si>
  <si>
    <t>1558.18</t>
  </si>
  <si>
    <t>169.48</t>
  </si>
  <si>
    <t>308.52</t>
  </si>
  <si>
    <t>1108.366</t>
  </si>
  <si>
    <t>1793.24</t>
  </si>
  <si>
    <t>89.41</t>
  </si>
  <si>
    <t>1680.977</t>
  </si>
  <si>
    <t>1103.67</t>
  </si>
  <si>
    <t>236.19</t>
  </si>
  <si>
    <t>234.2</t>
  </si>
  <si>
    <t>61.18</t>
  </si>
  <si>
    <t>123.06</t>
  </si>
  <si>
    <t>1038.19</t>
  </si>
  <si>
    <t>28.34</t>
  </si>
  <si>
    <t>194.11</t>
  </si>
  <si>
    <t>13571.7</t>
  </si>
  <si>
    <t>357.43</t>
  </si>
  <si>
    <t>2507.48</t>
  </si>
  <si>
    <t>44.56</t>
  </si>
  <si>
    <t>189.73</t>
  </si>
  <si>
    <t>275.16</t>
  </si>
  <si>
    <t>365.24</t>
  </si>
  <si>
    <t>137.51</t>
  </si>
  <si>
    <t>61.4</t>
  </si>
  <si>
    <t>176.15</t>
  </si>
  <si>
    <t>2283.22</t>
  </si>
  <si>
    <t>321.21</t>
  </si>
  <si>
    <t>88</t>
  </si>
  <si>
    <t>46.44</t>
  </si>
  <si>
    <t>1028.16</t>
  </si>
  <si>
    <t>31.14</t>
  </si>
  <si>
    <t>20596.58</t>
  </si>
  <si>
    <t>270.23</t>
  </si>
  <si>
    <t>1204.0845</t>
  </si>
  <si>
    <t>2085.93</t>
  </si>
  <si>
    <t>231.35</t>
  </si>
  <si>
    <t>5264.48</t>
  </si>
  <si>
    <t>308.92</t>
  </si>
  <si>
    <t>2703.45</t>
  </si>
  <si>
    <t>138.05</t>
  </si>
  <si>
    <t>103.07</t>
  </si>
  <si>
    <t>157.13</t>
  </si>
  <si>
    <t>6030.58</t>
  </si>
  <si>
    <t>84.09</t>
  </si>
  <si>
    <t>45.63</t>
  </si>
  <si>
    <t>4091.152</t>
  </si>
  <si>
    <t>137.77</t>
  </si>
  <si>
    <t>229.43</t>
  </si>
  <si>
    <t>223.2</t>
  </si>
  <si>
    <t>294.91</t>
  </si>
  <si>
    <t>539.82</t>
  </si>
  <si>
    <t>1176.944</t>
  </si>
  <si>
    <t>68.03</t>
  </si>
  <si>
    <t>559.75</t>
  </si>
  <si>
    <t>298.12</t>
  </si>
  <si>
    <t>1735.59</t>
  </si>
  <si>
    <t>2731.73</t>
  </si>
  <si>
    <t>10854.83</t>
  </si>
  <si>
    <t>4326.27</t>
  </si>
  <si>
    <t>25.17</t>
  </si>
  <si>
    <t>190.06</t>
  </si>
  <si>
    <t>260.51</t>
  </si>
  <si>
    <t>170.88</t>
  </si>
  <si>
    <t>65.61</t>
  </si>
  <si>
    <t>577.95</t>
  </si>
  <si>
    <t>1225.52</t>
  </si>
  <si>
    <t>302.69</t>
  </si>
  <si>
    <t>3854.4</t>
  </si>
  <si>
    <t>1529.0565</t>
  </si>
  <si>
    <t>99.36</t>
  </si>
  <si>
    <t>1892.848</t>
  </si>
  <si>
    <t>3922.42</t>
  </si>
  <si>
    <t>3900.531</t>
  </si>
  <si>
    <t>70.13</t>
  </si>
  <si>
    <t>192.8</t>
  </si>
  <si>
    <t>2206.17</t>
  </si>
  <si>
    <t>49.23</t>
  </si>
  <si>
    <t>6350.29</t>
  </si>
  <si>
    <t>7640.225</t>
  </si>
  <si>
    <t>5176.27</t>
  </si>
  <si>
    <t>3491.613</t>
  </si>
  <si>
    <t>109.23</t>
  </si>
  <si>
    <t>1477.63</t>
  </si>
  <si>
    <t>431.29</t>
  </si>
  <si>
    <t>2905.3</t>
  </si>
  <si>
    <t>4245.93</t>
  </si>
  <si>
    <t>189.19</t>
  </si>
  <si>
    <t>130.38</t>
  </si>
  <si>
    <t>2197.4115</t>
  </si>
  <si>
    <t>52.7</t>
  </si>
  <si>
    <t>163.36</t>
  </si>
  <si>
    <t>508.49</t>
  </si>
  <si>
    <t>617.219</t>
  </si>
  <si>
    <t>1608.08</t>
  </si>
  <si>
    <t>717.21</t>
  </si>
  <si>
    <t>12.49</t>
  </si>
  <si>
    <t>124.89</t>
  </si>
  <si>
    <t>3457.99</t>
  </si>
  <si>
    <t>196.39</t>
  </si>
  <si>
    <t>8252.392</t>
  </si>
  <si>
    <t>308.22</t>
  </si>
  <si>
    <t>12805.25</t>
  </si>
  <si>
    <t>170.02</t>
  </si>
  <si>
    <t>15.61</t>
  </si>
  <si>
    <t>315.27</t>
  </si>
  <si>
    <t>428.723</t>
  </si>
  <si>
    <t>9.37</t>
  </si>
  <si>
    <t>627.69</t>
  </si>
  <si>
    <t>74</t>
  </si>
  <si>
    <t>3308.28</t>
  </si>
  <si>
    <t>143.78</t>
  </si>
  <si>
    <t>78.36</t>
  </si>
  <si>
    <t>1503.49</t>
  </si>
  <si>
    <t>449.17</t>
  </si>
  <si>
    <t>29.19</t>
  </si>
  <si>
    <t>3821.4045</t>
  </si>
  <si>
    <t>441.8045</t>
  </si>
  <si>
    <t>3800.4</t>
  </si>
  <si>
    <t>9.69</t>
  </si>
  <si>
    <t>14861.07</t>
  </si>
  <si>
    <t>150.33</t>
  </si>
  <si>
    <t>2573.29</t>
  </si>
  <si>
    <t>306.92</t>
  </si>
  <si>
    <t>737.38</t>
  </si>
  <si>
    <t>894.64</t>
  </si>
  <si>
    <t>179.26</t>
  </si>
  <si>
    <t>74.07</t>
  </si>
  <si>
    <t>5964.19</t>
  </si>
  <si>
    <t>5228.2</t>
  </si>
  <si>
    <t>404.3</t>
  </si>
  <si>
    <t>2969.6365</t>
  </si>
  <si>
    <t>22.74</t>
  </si>
  <si>
    <t>670.02</t>
  </si>
  <si>
    <t>5793.46</t>
  </si>
  <si>
    <t>175.76</t>
  </si>
  <si>
    <t>177.06</t>
  </si>
  <si>
    <t>197.93</t>
  </si>
  <si>
    <t>3581.52</t>
  </si>
  <si>
    <t>1756.695</t>
  </si>
  <si>
    <t>1403.027</t>
  </si>
  <si>
    <t>27.99</t>
  </si>
  <si>
    <t>3904.12</t>
  </si>
  <si>
    <t>708.83</t>
  </si>
  <si>
    <t>151.38</t>
  </si>
  <si>
    <t>160.11</t>
  </si>
  <si>
    <t>554.4295</t>
  </si>
  <si>
    <t>504.79</t>
  </si>
  <si>
    <t>608.33</t>
  </si>
  <si>
    <t>125.85</t>
  </si>
  <si>
    <t>2379.3285</t>
  </si>
  <si>
    <t>10.43</t>
  </si>
  <si>
    <t>1313.64</t>
  </si>
  <si>
    <t>146.69</t>
  </si>
  <si>
    <t>663.24</t>
  </si>
  <si>
    <t>154.43</t>
  </si>
  <si>
    <t>3218.42</t>
  </si>
  <si>
    <t>826.27</t>
  </si>
  <si>
    <t>107.12</t>
  </si>
  <si>
    <t>123.16</t>
  </si>
  <si>
    <t>125.27</t>
  </si>
  <si>
    <t>1662.5</t>
  </si>
  <si>
    <t>188.93</t>
  </si>
  <si>
    <t>23.84</t>
  </si>
  <si>
    <t>255.65</t>
  </si>
  <si>
    <t>77.62</t>
  </si>
  <si>
    <t>1782.68</t>
  </si>
  <si>
    <t>6641.14</t>
  </si>
  <si>
    <t>49.08</t>
  </si>
  <si>
    <t>29.71</t>
  </si>
  <si>
    <t>212.12</t>
  </si>
  <si>
    <t>370.72</t>
  </si>
  <si>
    <t>351.27</t>
  </si>
  <si>
    <t>2162.8165</t>
  </si>
  <si>
    <t>13.96</t>
  </si>
  <si>
    <t>116.11</t>
  </si>
  <si>
    <t>143.667</t>
  </si>
  <si>
    <t>155.17</t>
  </si>
  <si>
    <t>4605.36</t>
  </si>
  <si>
    <t>17131.36</t>
  </si>
  <si>
    <t>324.3175</t>
  </si>
  <si>
    <t>2192.63</t>
  </si>
  <si>
    <t>155.22</t>
  </si>
  <si>
    <t>88.57</t>
  </si>
  <si>
    <t>261.16</t>
  </si>
  <si>
    <t>18.92</t>
  </si>
  <si>
    <t>472.12</t>
  </si>
  <si>
    <t>1882.18</t>
  </si>
  <si>
    <t>11.08</t>
  </si>
  <si>
    <t>92.07</t>
  </si>
  <si>
    <t>825.8</t>
  </si>
  <si>
    <t>59.38</t>
  </si>
  <si>
    <t>5349.21</t>
  </si>
  <si>
    <t>140.82</t>
  </si>
  <si>
    <t>73.44</t>
  </si>
  <si>
    <t>1269.79</t>
  </si>
  <si>
    <t>265.35</t>
  </si>
  <si>
    <t>1721.641</t>
  </si>
  <si>
    <t>110.38</t>
  </si>
  <si>
    <t>1024.29</t>
  </si>
  <si>
    <t>1127.81</t>
  </si>
  <si>
    <t>351.25</t>
  </si>
  <si>
    <t>130.14</t>
  </si>
  <si>
    <t>2503.3265</t>
  </si>
  <si>
    <t>589.78</t>
  </si>
  <si>
    <t>5441.06</t>
  </si>
  <si>
    <t>172.33</t>
  </si>
  <si>
    <t>183.08</t>
  </si>
  <si>
    <t>1901.29</t>
  </si>
  <si>
    <t>7413.29</t>
  </si>
  <si>
    <t>1307.184</t>
  </si>
  <si>
    <t>845.7</t>
  </si>
  <si>
    <t>136.18</t>
  </si>
  <si>
    <t>205.11</t>
  </si>
  <si>
    <t>140.37</t>
  </si>
  <si>
    <t>176.26</t>
  </si>
  <si>
    <t>876.01</t>
  </si>
  <si>
    <t>951.09</t>
  </si>
  <si>
    <t>155.86</t>
  </si>
  <si>
    <t>54.59</t>
  </si>
  <si>
    <t>437.77</t>
  </si>
  <si>
    <t>142.18</t>
  </si>
  <si>
    <t>148.8</t>
  </si>
  <si>
    <t>79.53</t>
  </si>
  <si>
    <t>36.06</t>
  </si>
  <si>
    <t>209.33</t>
  </si>
  <si>
    <t>183.32</t>
  </si>
  <si>
    <t>67.03</t>
  </si>
  <si>
    <t>1223.11</t>
  </si>
  <si>
    <t>31.7</t>
  </si>
  <si>
    <t>197.59</t>
  </si>
  <si>
    <t>24.2</t>
  </si>
  <si>
    <t>1154.9375</t>
  </si>
  <si>
    <t>37.9</t>
  </si>
  <si>
    <t>8.87</t>
  </si>
  <si>
    <t>1038.82</t>
  </si>
  <si>
    <t>139.69</t>
  </si>
  <si>
    <t>315.45</t>
  </si>
  <si>
    <t>4768.59</t>
  </si>
  <si>
    <t>830.28</t>
  </si>
  <si>
    <t>413.12</t>
  </si>
  <si>
    <t>94.32</t>
  </si>
  <si>
    <t>507.58</t>
  </si>
  <si>
    <t>464.57</t>
  </si>
  <si>
    <t>564.39</t>
  </si>
  <si>
    <t>2629.664</t>
  </si>
  <si>
    <t>646.55</t>
  </si>
  <si>
    <t>39.49</t>
  </si>
  <si>
    <t>2484.7455</t>
  </si>
  <si>
    <t>1219.1465</t>
  </si>
  <si>
    <t>1410.93</t>
  </si>
  <si>
    <t>128.56</t>
  </si>
  <si>
    <t>822.7</t>
  </si>
  <si>
    <t>13.71</t>
  </si>
  <si>
    <t>164.41</t>
  </si>
  <si>
    <t>344.24</t>
  </si>
  <si>
    <t>315.02</t>
  </si>
  <si>
    <t>3577.11</t>
  </si>
  <si>
    <t>5296.19</t>
  </si>
  <si>
    <t>220.79</t>
  </si>
  <si>
    <t>49.74</t>
  </si>
  <si>
    <t>4859.37</t>
  </si>
  <si>
    <t>1201.51</t>
  </si>
  <si>
    <t>1146.11</t>
  </si>
  <si>
    <t>671.78</t>
  </si>
  <si>
    <t>201.14</t>
  </si>
  <si>
    <t>1837.44</t>
  </si>
  <si>
    <t>28.05</t>
  </si>
  <si>
    <t>417.53</t>
  </si>
  <si>
    <t>102.99</t>
  </si>
  <si>
    <t>122.09</t>
  </si>
  <si>
    <t>6637.63</t>
  </si>
  <si>
    <t>1521.1345</t>
  </si>
  <si>
    <t>532.11</t>
  </si>
  <si>
    <t>603.69</t>
  </si>
  <si>
    <t>286.26</t>
  </si>
  <si>
    <t>138.52</t>
  </si>
  <si>
    <t>40.05</t>
  </si>
  <si>
    <t>7497.08</t>
  </si>
  <si>
    <t>353.52</t>
  </si>
  <si>
    <t>1527.42</t>
  </si>
  <si>
    <t>2055.97</t>
  </si>
  <si>
    <t>2628.047</t>
  </si>
  <si>
    <t>1348.57</t>
  </si>
  <si>
    <t>1200.13</t>
  </si>
  <si>
    <t>172.7</t>
  </si>
  <si>
    <t>6396.2</t>
  </si>
  <si>
    <t>760.2485</t>
  </si>
  <si>
    <t>126.58</t>
  </si>
  <si>
    <t>113.5</t>
  </si>
  <si>
    <t>34.16</t>
  </si>
  <si>
    <t>70.02</t>
  </si>
  <si>
    <t>2896.14</t>
  </si>
  <si>
    <t>156.5</t>
  </si>
  <si>
    <t>451.09</t>
  </si>
  <si>
    <t>1980.37</t>
  </si>
  <si>
    <t>58.63</t>
  </si>
  <si>
    <t>1193.1195</t>
  </si>
  <si>
    <t>110.15</t>
  </si>
  <si>
    <t>276.75</t>
  </si>
  <si>
    <t>198.72</t>
  </si>
  <si>
    <t>28.98</t>
  </si>
  <si>
    <t>262.9</t>
  </si>
  <si>
    <t>132.23</t>
  </si>
  <si>
    <t>1077.8085</t>
  </si>
  <si>
    <t>525.674</t>
  </si>
  <si>
    <t>250.7</t>
  </si>
  <si>
    <t>68.53</t>
  </si>
  <si>
    <t>11.81</t>
  </si>
  <si>
    <t>1885.41</t>
  </si>
  <si>
    <t>449.42</t>
  </si>
  <si>
    <t>126.95</t>
  </si>
  <si>
    <t>5615.4</t>
  </si>
  <si>
    <t>7535.96</t>
  </si>
  <si>
    <t>55.49</t>
  </si>
  <si>
    <t>307.42</t>
  </si>
  <si>
    <t>138.67</t>
  </si>
  <si>
    <t>14960.096</t>
  </si>
  <si>
    <t>373.33</t>
  </si>
  <si>
    <t>109.29</t>
  </si>
  <si>
    <t>13905.88</t>
  </si>
  <si>
    <t>671.75</t>
  </si>
  <si>
    <t>5797.68</t>
  </si>
  <si>
    <t>660.27</t>
  </si>
  <si>
    <t>1311.25</t>
  </si>
  <si>
    <t>115.34</t>
  </si>
  <si>
    <t>10.48</t>
  </si>
  <si>
    <t>254.51</t>
  </si>
  <si>
    <t>48.01</t>
  </si>
  <si>
    <t>2673.08</t>
  </si>
  <si>
    <t>5713.48</t>
  </si>
  <si>
    <t>2022.65</t>
  </si>
  <si>
    <t>3364.248</t>
  </si>
  <si>
    <t>66.54</t>
  </si>
  <si>
    <t>10094.43</t>
  </si>
  <si>
    <t>3853.47</t>
  </si>
  <si>
    <t>162</t>
  </si>
  <si>
    <t>33.99</t>
  </si>
  <si>
    <t>701.46</t>
  </si>
  <si>
    <t>251.45</t>
  </si>
  <si>
    <t>4152.12</t>
  </si>
  <si>
    <t>100.95</t>
  </si>
  <si>
    <t>129.27</t>
  </si>
  <si>
    <t>178.92</t>
  </si>
  <si>
    <t>375.74</t>
  </si>
  <si>
    <t>11764.25</t>
  </si>
  <si>
    <t>3.2</t>
  </si>
  <si>
    <t>22079.47</t>
  </si>
  <si>
    <t>3587.72</t>
  </si>
  <si>
    <t>66.6</t>
  </si>
  <si>
    <t>18235.47</t>
  </si>
  <si>
    <t>249.48</t>
  </si>
  <si>
    <t>3722.29</t>
  </si>
  <si>
    <t>191.13</t>
  </si>
  <si>
    <t>2443.342</t>
  </si>
  <si>
    <t>288.91</t>
  </si>
  <si>
    <t>139.08</t>
  </si>
  <si>
    <t>442.76</t>
  </si>
  <si>
    <t>2738.785</t>
  </si>
  <si>
    <t>7608.88</t>
  </si>
  <si>
    <t>27.06</t>
  </si>
  <si>
    <t>1696.7</t>
  </si>
  <si>
    <t>1488.86</t>
  </si>
  <si>
    <t>6403.39</t>
  </si>
  <si>
    <t>310.52</t>
  </si>
  <si>
    <t>6356.68</t>
  </si>
  <si>
    <t>10567.45</t>
  </si>
  <si>
    <t>253.89</t>
  </si>
  <si>
    <t>303.62</t>
  </si>
  <si>
    <t>5993.74</t>
  </si>
  <si>
    <t>1736.53</t>
  </si>
  <si>
    <t>283.13</t>
  </si>
  <si>
    <t>315.88</t>
  </si>
  <si>
    <t>12685.544</t>
  </si>
  <si>
    <t>311.98</t>
  </si>
  <si>
    <t>214.19</t>
  </si>
  <si>
    <t>1374.7</t>
  </si>
  <si>
    <t>106.06</t>
  </si>
  <si>
    <t>4610.2895</t>
  </si>
  <si>
    <t>1003.31</t>
  </si>
  <si>
    <t>5544.99</t>
  </si>
  <si>
    <t>2072.12</t>
  </si>
  <si>
    <t>837.386</t>
  </si>
  <si>
    <t>1324.09</t>
  </si>
  <si>
    <t>625.9485</t>
  </si>
  <si>
    <t>132.12</t>
  </si>
  <si>
    <t>344.25</t>
  </si>
  <si>
    <t>32.92</t>
  </si>
  <si>
    <t>5554.036</t>
  </si>
  <si>
    <t>20701.928</t>
  </si>
  <si>
    <t>81.97</t>
  </si>
  <si>
    <t>727.64</t>
  </si>
  <si>
    <t>59.35</t>
  </si>
  <si>
    <t>167.55</t>
  </si>
  <si>
    <t>110.96</t>
  </si>
  <si>
    <t>238.08</t>
  </si>
  <si>
    <t>5410.95</t>
  </si>
  <si>
    <t>5405.44</t>
  </si>
  <si>
    <t>43.26</t>
  </si>
  <si>
    <t>782.05</t>
  </si>
  <si>
    <t>79.02</t>
  </si>
  <si>
    <t>49.49</t>
  </si>
  <si>
    <t>105.13</t>
  </si>
  <si>
    <t>1390.49</t>
  </si>
  <si>
    <t>161.72</t>
  </si>
  <si>
    <t>135.99</t>
  </si>
  <si>
    <t>5437.92</t>
  </si>
  <si>
    <t>520.13</t>
  </si>
  <si>
    <t>608.29</t>
  </si>
  <si>
    <t>2645.88</t>
  </si>
  <si>
    <t>67.41</t>
  </si>
  <si>
    <t>5979.84</t>
  </si>
  <si>
    <t>123.34</t>
  </si>
  <si>
    <t>138.96</t>
  </si>
  <si>
    <t>151.49</t>
  </si>
  <si>
    <t>41.87</t>
  </si>
  <si>
    <t>1337.81</t>
  </si>
  <si>
    <t>202.42</t>
  </si>
  <si>
    <t>312.05</t>
  </si>
  <si>
    <t>525.4</t>
  </si>
  <si>
    <t>2458.2425</t>
  </si>
  <si>
    <t>7789.63</t>
  </si>
  <si>
    <t>13671.94</t>
  </si>
  <si>
    <t>1642.47</t>
  </si>
  <si>
    <t>164.1</t>
  </si>
  <si>
    <t>424</t>
  </si>
  <si>
    <t>223.74</t>
  </si>
  <si>
    <t>45.31</t>
  </si>
  <si>
    <t>340.6885</t>
  </si>
  <si>
    <t>617.26</t>
  </si>
  <si>
    <t>127.49</t>
  </si>
  <si>
    <t>2899.98</t>
  </si>
  <si>
    <t>73.86</t>
  </si>
  <si>
    <t>23281.05</t>
  </si>
  <si>
    <t>3923.27</t>
  </si>
  <si>
    <t>99.13</t>
  </si>
  <si>
    <t>64.77</t>
  </si>
  <si>
    <t>2130.31</t>
  </si>
  <si>
    <t>84.64</t>
  </si>
  <si>
    <t>141.49</t>
  </si>
  <si>
    <t>926.65</t>
  </si>
  <si>
    <t>40.24</t>
  </si>
  <si>
    <t>1414.05</t>
  </si>
  <si>
    <t>81.78</t>
  </si>
  <si>
    <t>10469.03</t>
  </si>
  <si>
    <t>543.22</t>
  </si>
  <si>
    <t>5217.79</t>
  </si>
  <si>
    <t>450.28</t>
  </si>
  <si>
    <t>1939.66</t>
  </si>
  <si>
    <t>127.32</t>
  </si>
  <si>
    <t>8127.51</t>
  </si>
  <si>
    <t>41.7</t>
  </si>
  <si>
    <t>236.89</t>
  </si>
  <si>
    <t>70.32</t>
  </si>
  <si>
    <t>75.14</t>
  </si>
  <si>
    <t>258.13</t>
  </si>
  <si>
    <t>301.12</t>
  </si>
  <si>
    <t>1280.73</t>
  </si>
  <si>
    <t>552.08</t>
  </si>
  <si>
    <t>82.15</t>
  </si>
  <si>
    <t>80.26</t>
  </si>
  <si>
    <t>304.52</t>
  </si>
  <si>
    <t>184.74</t>
  </si>
  <si>
    <t>301.36</t>
  </si>
  <si>
    <t>156.66</t>
  </si>
  <si>
    <t>396.15</t>
  </si>
  <si>
    <t>3532.96</t>
  </si>
  <si>
    <t>61.4635</t>
  </si>
  <si>
    <t>1143.4285</t>
  </si>
  <si>
    <t>152.55</t>
  </si>
  <si>
    <t>2414.9945</t>
  </si>
  <si>
    <t>112.91</t>
  </si>
  <si>
    <t>2779.2</t>
  </si>
  <si>
    <t>176.5</t>
  </si>
  <si>
    <t>213.49</t>
  </si>
  <si>
    <t>155.78</t>
  </si>
  <si>
    <t>646.14</t>
  </si>
  <si>
    <t>1564.1615</t>
  </si>
  <si>
    <t>1865.5885</t>
  </si>
  <si>
    <t>364.69</t>
  </si>
  <si>
    <t>209</t>
  </si>
  <si>
    <t>1258.97</t>
  </si>
  <si>
    <t>4253.009</t>
  </si>
  <si>
    <t>2192.439</t>
  </si>
  <si>
    <t>30.92</t>
  </si>
  <si>
    <t>180.46</t>
  </si>
  <si>
    <t>442.72</t>
  </si>
  <si>
    <t>646.07</t>
  </si>
  <si>
    <t>2403.137</t>
  </si>
  <si>
    <t>14.96</t>
  </si>
  <si>
    <t>12908.4</t>
  </si>
  <si>
    <t>1279.45</t>
  </si>
  <si>
    <t>2020.58</t>
  </si>
  <si>
    <t>400.25</t>
  </si>
  <si>
    <t>301.57</t>
  </si>
  <si>
    <t>226.18</t>
  </si>
  <si>
    <t>50.99</t>
  </si>
  <si>
    <t>19.57</t>
  </si>
  <si>
    <t>4655.07</t>
  </si>
  <si>
    <t>104.94</t>
  </si>
  <si>
    <t>945.03</t>
  </si>
  <si>
    <t>1327.59</t>
  </si>
  <si>
    <t>620.23</t>
  </si>
  <si>
    <t>42.21</t>
  </si>
  <si>
    <t>858.53</t>
  </si>
  <si>
    <t>337.2035</t>
  </si>
  <si>
    <t>1283.68</t>
  </si>
  <si>
    <t>140.07</t>
  </si>
  <si>
    <t>17874.26</t>
  </si>
  <si>
    <t>148.26</t>
  </si>
  <si>
    <t>299.66</t>
  </si>
  <si>
    <t>49.86</t>
  </si>
  <si>
    <t>1936.3</t>
  </si>
  <si>
    <t>409.97</t>
  </si>
  <si>
    <t>61.5</t>
  </si>
  <si>
    <t>426.037</t>
  </si>
  <si>
    <t>7/11/2011</t>
  </si>
  <si>
    <t>403.17</t>
  </si>
  <si>
    <t>53.99</t>
  </si>
  <si>
    <t>76.81</t>
  </si>
  <si>
    <t>28.55</t>
  </si>
  <si>
    <t>5661.08</t>
  </si>
  <si>
    <t>407.8725</t>
  </si>
  <si>
    <t>27720.98</t>
  </si>
  <si>
    <t>241.89</t>
  </si>
  <si>
    <t>2781.82</t>
  </si>
  <si>
    <t>1756.46</t>
  </si>
  <si>
    <t>166.8</t>
  </si>
  <si>
    <t>5510.23</t>
  </si>
  <si>
    <t>1290.37</t>
  </si>
  <si>
    <t>1297.304</t>
  </si>
  <si>
    <t>208.6</t>
  </si>
  <si>
    <t>2036.97</t>
  </si>
  <si>
    <t>470.11</t>
  </si>
  <si>
    <t>12.74</t>
  </si>
  <si>
    <t>1147.64</t>
  </si>
  <si>
    <t>655.33</t>
  </si>
  <si>
    <t>482.91</t>
  </si>
  <si>
    <t>1326.04</t>
  </si>
  <si>
    <t>4722.83</t>
  </si>
  <si>
    <t>serial no</t>
  </si>
  <si>
    <t>Column1</t>
  </si>
  <si>
    <t xml:space="preserve">max unit price </t>
  </si>
  <si>
    <t xml:space="preserve">unit price </t>
  </si>
  <si>
    <t xml:space="preserve">count truck order 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</si>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</sst>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1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636C37-7BEA-416F-BD82-32B619002825}" autoFormatId="16" applyNumberFormats="0" applyBorderFormats="0" applyFontFormats="0" applyPatternFormats="0" applyAlignmentFormats="0" applyWidthHeightFormats="0">
  <queryTableRefresh nextId="18">
    <queryTableFields count="15">
      <queryTableField id="1" name="Order ID" tableColumnId="1"/>
      <queryTableField id="15" dataBound="0" tableColumnId="15"/>
      <queryTableField id="2" name="Order Date" tableColumnId="2"/>
      <queryTableField id="3" name="Order Priority" tableColumnId="3"/>
      <queryTableField id="4" name="Order Quantity" tableColumnId="4"/>
      <queryTableField id="5" name="Sales" tableColumnId="5"/>
      <queryTableField id="17" dataBound="0" tableColumnId="18"/>
      <queryTableField id="6" name="Ship Mode" tableColumnId="6"/>
      <queryTableField id="7" name="Shipping Cost" tableColumnId="7"/>
      <queryTableField id="8" name="Provinc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Ship Dat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D54B930-7CF7-40E5-81E1-9B636C561C7E}" autoFormatId="16" applyNumberFormats="0" applyBorderFormats="0" applyFontFormats="0" applyPatternFormats="0" applyAlignmentFormats="0" applyWidthHeightFormats="0">
  <queryTableRefresh nextId="16">
    <queryTableFields count="14">
      <queryTableField id="1" name="Order ID" tableColumnId="1"/>
      <queryTableField id="2" name="Order Date" tableColumnId="2"/>
      <queryTableField id="3" name="Order Priority" tableColumnId="3"/>
      <queryTableField id="4" name="Order Quantity" tableColumnId="4"/>
      <queryTableField id="5" name="Sales" tableColumnId="5"/>
      <queryTableField id="15" dataBound="0" tableColumnId="16"/>
      <queryTableField id="6" name="Ship Mode" tableColumnId="6"/>
      <queryTableField id="7" name="Shipping Cost" tableColumnId="7"/>
      <queryTableField id="8" name="Provinc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Ship Dat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008962-6A1F-43DD-A02E-2217331A5CEB}" name="Store_Sales_2011" displayName="Store_Sales_2011" ref="A1:O2003" tableType="queryTable" totalsRowShown="0">
  <autoFilter ref="A1:O2003" xr:uid="{ADCBB0D6-A2B0-430B-8B91-06B64D86C2B0}"/>
  <sortState xmlns:xlrd2="http://schemas.microsoft.com/office/spreadsheetml/2017/richdata2" ref="A2:O2003">
    <sortCondition ref="C2:C2003"/>
    <sortCondition descending="1" ref="E2:E2003"/>
  </sortState>
  <tableColumns count="15">
    <tableColumn id="1" xr3:uid="{E80D86A5-0BD8-4E14-9CA2-8830A92961E1}" uniqueName="1" name="Order ID" queryTableFieldId="1"/>
    <tableColumn id="15" xr3:uid="{0827D2DE-39A7-4BF0-A4E0-0DD08746BE27}" uniqueName="15" name="serial no" queryTableFieldId="15"/>
    <tableColumn id="2" xr3:uid="{6245B7A2-7EE5-40F9-A56D-A88B6342AEAE}" uniqueName="2" name="Order Date" queryTableFieldId="2" dataDxfId="20"/>
    <tableColumn id="3" xr3:uid="{14017597-F538-4BAC-9DD6-A374F4546BD5}" uniqueName="3" name="Order Priority" queryTableFieldId="3" dataDxfId="19"/>
    <tableColumn id="4" xr3:uid="{8090FBDC-7DFB-431E-9274-E51BD376B2F8}" uniqueName="4" name="Order Quantity" queryTableFieldId="4"/>
    <tableColumn id="5" xr3:uid="{D7CFF614-3358-4B90-AB79-448DA69DE09F}" uniqueName="5" name="Sales" queryTableFieldId="5" dataDxfId="18"/>
    <tableColumn id="18" xr3:uid="{C2047A49-7141-40F3-BBE1-DACBB35DF6A0}" uniqueName="18" name="unit price " queryTableFieldId="17" dataDxfId="10">
      <calculatedColumnFormula>Store_Sales_2011[[#This Row],[Sales]]/Store_Sales_2011[[#This Row],[Order Quantity]]</calculatedColumnFormula>
    </tableColumn>
    <tableColumn id="6" xr3:uid="{B276050D-2608-4986-9812-9319B165CDB1}" uniqueName="6" name="Ship Mode" queryTableFieldId="6" dataDxfId="17"/>
    <tableColumn id="7" xr3:uid="{321BAB84-3FCC-4420-A7C5-F1656CB49528}" uniqueName="7" name="Shipping Cost" queryTableFieldId="7"/>
    <tableColumn id="8" xr3:uid="{B1AE0315-49D9-4E3F-8FBB-79B53704F16F}" uniqueName="8" name="Province" queryTableFieldId="8" dataDxfId="16"/>
    <tableColumn id="9" xr3:uid="{B4A49F20-8E5A-4999-AEAF-DF09AC5159D8}" uniqueName="9" name="Customer Segment" queryTableFieldId="9" dataDxfId="15"/>
    <tableColumn id="10" xr3:uid="{8CBA1C20-84A3-4BF2-A5B8-9CE6348DC69C}" uniqueName="10" name="Product Category" queryTableFieldId="10" dataDxfId="14"/>
    <tableColumn id="11" xr3:uid="{4ACF27EE-A9DC-41AA-B946-6238F1617368}" uniqueName="11" name="Product Sub-Category" queryTableFieldId="11" dataDxfId="13"/>
    <tableColumn id="12" xr3:uid="{613B71BB-9C20-4511-8711-ACD7C68566FD}" uniqueName="12" name="Product Container" queryTableFieldId="12" dataDxfId="12"/>
    <tableColumn id="13" xr3:uid="{A6F86792-7071-4E66-962B-AD9D14194018}" uniqueName="13" name="Ship Date" queryTableFieldId="1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385D7D-4040-4CEC-BB2E-08731C0DE9AA}" name="Store_Sales_2011__2" displayName="Store_Sales_2011__2" ref="B1:O2003" tableType="queryTable" totalsRowShown="0">
  <autoFilter ref="B1:O2003" xr:uid="{32D29728-B4CA-4F89-B006-C6629255AF69}"/>
  <sortState xmlns:xlrd2="http://schemas.microsoft.com/office/spreadsheetml/2017/richdata2" ref="B2:O2003">
    <sortCondition ref="C2:C2003"/>
    <sortCondition descending="1" ref="E2:E2003"/>
  </sortState>
  <tableColumns count="14">
    <tableColumn id="1" xr3:uid="{0BD7BB79-1BC6-4A06-A87B-85E2CEC5D89F}" uniqueName="1" name="Order ID" queryTableFieldId="1"/>
    <tableColumn id="2" xr3:uid="{D1D3AB20-5BD4-4104-AC02-8A2E38023D47}" uniqueName="2" name="Order Date" queryTableFieldId="2" dataDxfId="9"/>
    <tableColumn id="3" xr3:uid="{40365F5C-3E33-46EF-8C2E-37069BC6F497}" uniqueName="3" name="Order Priority" queryTableFieldId="3" dataDxfId="8"/>
    <tableColumn id="4" xr3:uid="{E57F1E46-6A16-4755-99A6-1D4C5A899CE7}" uniqueName="4" name="Order Quantity" queryTableFieldId="4"/>
    <tableColumn id="5" xr3:uid="{B7C9881C-4E31-4843-98DD-6BE6AF8547D5}" uniqueName="5" name="Sales" queryTableFieldId="5"/>
    <tableColumn id="16" xr3:uid="{D082A220-46FD-49C4-86ED-92396B7F24D1}" uniqueName="16" name="Column1" queryTableFieldId="15" dataDxfId="0">
      <calculatedColumnFormula>Store_Sales_2011__2[[#This Row],[Sales]]/Store_Sales_2011__2[[#This Row],[Order Quantity]]</calculatedColumnFormula>
    </tableColumn>
    <tableColumn id="6" xr3:uid="{F756830E-E41C-475D-B875-805716E2E2B7}" uniqueName="6" name="Ship Mode" queryTableFieldId="6" dataDxfId="7"/>
    <tableColumn id="7" xr3:uid="{193AC267-B2FE-455B-AB1D-C0A1D19C0220}" uniqueName="7" name="Shipping Cost" queryTableFieldId="7"/>
    <tableColumn id="8" xr3:uid="{77E77F81-A61D-46B4-8EC3-87C2AE2DC6E9}" uniqueName="8" name="Province" queryTableFieldId="8" dataDxfId="6"/>
    <tableColumn id="9" xr3:uid="{60AEEE63-1F2C-4012-B1CB-97DF414828FC}" uniqueName="9" name="Customer Segment" queryTableFieldId="9" dataDxfId="5"/>
    <tableColumn id="10" xr3:uid="{EC604E6F-99F1-42A4-984B-F426060FC86F}" uniqueName="10" name="Product Category" queryTableFieldId="10" dataDxfId="4"/>
    <tableColumn id="11" xr3:uid="{2D978831-9041-484D-B69A-A2D18498C60F}" uniqueName="11" name="Product Sub-Category" queryTableFieldId="11" dataDxfId="3"/>
    <tableColumn id="12" xr3:uid="{B35FB694-3713-475B-8924-00099E8647FB}" uniqueName="12" name="Product Container" queryTableFieldId="12" dataDxfId="2"/>
    <tableColumn id="13" xr3:uid="{A53ED92D-536B-4DA8-8916-7BC0B50103E5}" uniqueName="13" name="Ship Date" queryTableFieldId="1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F04-61D1-42CC-BA66-5860CD4D4F9C}">
  <dimension ref="A1:O2007"/>
  <sheetViews>
    <sheetView workbookViewId="0">
      <pane ySplit="1" topLeftCell="A845" activePane="bottomLeft" state="frozen"/>
      <selection pane="bottomLeft" activeCell="A860" sqref="A860:XFD860"/>
    </sheetView>
  </sheetViews>
  <sheetFormatPr defaultRowHeight="14.4" x14ac:dyDescent="0.3"/>
  <cols>
    <col min="1" max="1" width="10.21875" bestFit="1" customWidth="1"/>
    <col min="2" max="2" width="10.21875" customWidth="1"/>
    <col min="3" max="3" width="12.33203125" bestFit="1" customWidth="1"/>
    <col min="4" max="4" width="18.88671875" customWidth="1"/>
    <col min="5" max="5" width="15.88671875" bestFit="1" customWidth="1"/>
    <col min="6" max="6" width="9.5546875" bestFit="1" customWidth="1"/>
    <col min="7" max="7" width="16.88671875" customWidth="1"/>
    <col min="8" max="8" width="12.44140625" bestFit="1" customWidth="1"/>
    <col min="9" max="9" width="14.6640625" bestFit="1" customWidth="1"/>
    <col min="10" max="10" width="18.77734375" bestFit="1" customWidth="1"/>
    <col min="11" max="11" width="19.44140625" bestFit="1" customWidth="1"/>
    <col min="12" max="12" width="18" bestFit="1" customWidth="1"/>
    <col min="13" max="13" width="27.5546875" bestFit="1" customWidth="1"/>
    <col min="14" max="14" width="18.6640625" bestFit="1" customWidth="1"/>
    <col min="15" max="15" width="11.21875" bestFit="1" customWidth="1"/>
  </cols>
  <sheetData>
    <row r="1" spans="1:15" x14ac:dyDescent="0.3">
      <c r="A1" t="s">
        <v>0</v>
      </c>
      <c r="B1" t="s">
        <v>2419</v>
      </c>
      <c r="C1" t="s">
        <v>1</v>
      </c>
      <c r="D1" t="s">
        <v>2</v>
      </c>
      <c r="E1" t="s">
        <v>3</v>
      </c>
      <c r="F1" t="s">
        <v>4</v>
      </c>
      <c r="G1" t="s">
        <v>2422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2277</v>
      </c>
      <c r="B2">
        <v>1</v>
      </c>
      <c r="C2" s="1" t="s">
        <v>504</v>
      </c>
      <c r="D2" s="1" t="s">
        <v>76</v>
      </c>
      <c r="E2">
        <v>21</v>
      </c>
      <c r="F2" s="1" t="s">
        <v>505</v>
      </c>
      <c r="G2" s="1">
        <f>Store_Sales_2011[[#This Row],[Sales]]/Store_Sales_2011[[#This Row],[Order Quantity]]</f>
        <v>40.253333333333337</v>
      </c>
      <c r="H2" s="1" t="s">
        <v>33</v>
      </c>
      <c r="I2">
        <v>19.989999999999998</v>
      </c>
      <c r="J2" s="1" t="s">
        <v>113</v>
      </c>
      <c r="K2" s="1" t="s">
        <v>40</v>
      </c>
      <c r="L2" s="1" t="s">
        <v>35</v>
      </c>
      <c r="M2" s="1" t="s">
        <v>36</v>
      </c>
      <c r="N2" s="1" t="s">
        <v>21</v>
      </c>
      <c r="O2" s="1" t="s">
        <v>506</v>
      </c>
    </row>
    <row r="3" spans="1:15" x14ac:dyDescent="0.3">
      <c r="A3">
        <v>52640</v>
      </c>
      <c r="B3">
        <f>B2+1</f>
        <v>2</v>
      </c>
      <c r="C3" s="1" t="s">
        <v>504</v>
      </c>
      <c r="D3" s="1" t="s">
        <v>92</v>
      </c>
      <c r="E3">
        <v>18</v>
      </c>
      <c r="F3" s="1" t="s">
        <v>737</v>
      </c>
      <c r="G3" s="1">
        <f>Store_Sales_2011[[#This Row],[Sales]]/Store_Sales_2011[[#This Row],[Order Quantity]]</f>
        <v>64.652777777777771</v>
      </c>
      <c r="H3" s="1" t="s">
        <v>16</v>
      </c>
      <c r="I3">
        <v>19.989999999999998</v>
      </c>
      <c r="J3" s="1" t="s">
        <v>54</v>
      </c>
      <c r="K3" s="1" t="s">
        <v>18</v>
      </c>
      <c r="L3" s="1" t="s">
        <v>35</v>
      </c>
      <c r="M3" s="1" t="s">
        <v>129</v>
      </c>
      <c r="N3" s="1" t="s">
        <v>21</v>
      </c>
      <c r="O3" s="1" t="s">
        <v>30</v>
      </c>
    </row>
    <row r="4" spans="1:15" x14ac:dyDescent="0.3">
      <c r="A4">
        <v>17058</v>
      </c>
      <c r="B4">
        <f>B3+1</f>
        <v>3</v>
      </c>
      <c r="C4" s="1" t="s">
        <v>504</v>
      </c>
      <c r="D4" s="1" t="s">
        <v>46</v>
      </c>
      <c r="E4">
        <v>15</v>
      </c>
      <c r="F4" s="1" t="s">
        <v>594</v>
      </c>
      <c r="G4" s="1">
        <f>Store_Sales_2011[[#This Row],[Sales]]/Store_Sales_2011[[#This Row],[Order Quantity]]</f>
        <v>4.8446666666666669</v>
      </c>
      <c r="H4" s="1" t="s">
        <v>33</v>
      </c>
      <c r="I4">
        <v>6.72</v>
      </c>
      <c r="J4" s="1" t="s">
        <v>54</v>
      </c>
      <c r="K4" s="1" t="s">
        <v>40</v>
      </c>
      <c r="L4" s="1" t="s">
        <v>35</v>
      </c>
      <c r="M4" s="1" t="s">
        <v>36</v>
      </c>
      <c r="N4" s="1" t="s">
        <v>21</v>
      </c>
      <c r="O4" s="1" t="s">
        <v>23</v>
      </c>
    </row>
    <row r="5" spans="1:15" x14ac:dyDescent="0.3">
      <c r="A5">
        <v>16262</v>
      </c>
      <c r="B5">
        <f>B4+1</f>
        <v>4</v>
      </c>
      <c r="C5" s="1" t="s">
        <v>504</v>
      </c>
      <c r="D5" s="1" t="s">
        <v>14</v>
      </c>
      <c r="E5">
        <v>11</v>
      </c>
      <c r="F5" s="1" t="s">
        <v>1706</v>
      </c>
      <c r="G5" s="1">
        <f>Store_Sales_2011[[#This Row],[Sales]]/Store_Sales_2011[[#This Row],[Order Quantity]]</f>
        <v>5.7127272727272729</v>
      </c>
      <c r="H5" s="1" t="s">
        <v>16</v>
      </c>
      <c r="I5">
        <v>2.04</v>
      </c>
      <c r="J5" s="1" t="s">
        <v>54</v>
      </c>
      <c r="K5" s="1" t="s">
        <v>18</v>
      </c>
      <c r="L5" s="1" t="s">
        <v>35</v>
      </c>
      <c r="M5" s="1" t="s">
        <v>36</v>
      </c>
      <c r="N5" s="1" t="s">
        <v>50</v>
      </c>
      <c r="O5" s="1" t="s">
        <v>281</v>
      </c>
    </row>
    <row r="6" spans="1:15" x14ac:dyDescent="0.3">
      <c r="A6">
        <v>2277</v>
      </c>
      <c r="B6">
        <f>B5+1</f>
        <v>5</v>
      </c>
      <c r="C6" s="1" t="s">
        <v>504</v>
      </c>
      <c r="D6" s="1" t="s">
        <v>76</v>
      </c>
      <c r="E6">
        <v>10</v>
      </c>
      <c r="F6" s="1" t="s">
        <v>2212</v>
      </c>
      <c r="G6" s="1">
        <f>Store_Sales_2011[[#This Row],[Sales]]/Store_Sales_2011[[#This Row],[Order Quantity]]</f>
        <v>6.6540000000000008</v>
      </c>
      <c r="H6" s="1" t="s">
        <v>33</v>
      </c>
      <c r="I6">
        <v>4.38</v>
      </c>
      <c r="J6" s="1" t="s">
        <v>113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23</v>
      </c>
    </row>
    <row r="7" spans="1:15" x14ac:dyDescent="0.3">
      <c r="A7">
        <v>24160</v>
      </c>
      <c r="B7">
        <f>B6+1</f>
        <v>6</v>
      </c>
      <c r="C7" s="1" t="s">
        <v>315</v>
      </c>
      <c r="D7" s="1" t="s">
        <v>92</v>
      </c>
      <c r="E7">
        <v>44</v>
      </c>
      <c r="F7" s="1" t="s">
        <v>1268</v>
      </c>
      <c r="G7" s="1">
        <f>Store_Sales_2011[[#This Row],[Sales]]/Store_Sales_2011[[#This Row],[Order Quantity]]</f>
        <v>82.831727272727278</v>
      </c>
      <c r="H7" s="1" t="s">
        <v>33</v>
      </c>
      <c r="I7">
        <v>4.9000000000000004</v>
      </c>
      <c r="J7" s="1" t="s">
        <v>194</v>
      </c>
      <c r="K7" s="1" t="s">
        <v>40</v>
      </c>
      <c r="L7" s="1" t="s">
        <v>41</v>
      </c>
      <c r="M7" s="1" t="s">
        <v>70</v>
      </c>
      <c r="N7" s="1" t="s">
        <v>21</v>
      </c>
      <c r="O7" s="1" t="s">
        <v>317</v>
      </c>
    </row>
    <row r="8" spans="1:15" x14ac:dyDescent="0.3">
      <c r="A8">
        <v>55075</v>
      </c>
      <c r="B8">
        <f>B7+1</f>
        <v>7</v>
      </c>
      <c r="C8" s="1" t="s">
        <v>315</v>
      </c>
      <c r="D8" s="1" t="s">
        <v>24</v>
      </c>
      <c r="E8">
        <v>21</v>
      </c>
      <c r="F8" s="1" t="s">
        <v>1847</v>
      </c>
      <c r="G8" s="1">
        <f>Store_Sales_2011[[#This Row],[Sales]]/Store_Sales_2011[[#This Row],[Order Quantity]]</f>
        <v>26.49761904761905</v>
      </c>
      <c r="H8" s="1" t="s">
        <v>26</v>
      </c>
      <c r="I8">
        <v>14.36</v>
      </c>
      <c r="J8" s="1" t="s">
        <v>59</v>
      </c>
      <c r="K8" s="1" t="s">
        <v>40</v>
      </c>
      <c r="L8" s="1" t="s">
        <v>19</v>
      </c>
      <c r="M8" s="1" t="s">
        <v>28</v>
      </c>
      <c r="N8" s="1" t="s">
        <v>29</v>
      </c>
      <c r="O8" s="1" t="s">
        <v>911</v>
      </c>
    </row>
    <row r="9" spans="1:15" x14ac:dyDescent="0.3">
      <c r="A9">
        <v>6791</v>
      </c>
      <c r="B9">
        <f>B8+1</f>
        <v>8</v>
      </c>
      <c r="C9" s="1" t="s">
        <v>315</v>
      </c>
      <c r="D9" s="1" t="s">
        <v>92</v>
      </c>
      <c r="E9">
        <v>14</v>
      </c>
      <c r="F9" s="1" t="s">
        <v>810</v>
      </c>
      <c r="G9" s="1">
        <f>Store_Sales_2011[[#This Row],[Sales]]/Store_Sales_2011[[#This Row],[Order Quantity]]</f>
        <v>52.166428571428575</v>
      </c>
      <c r="H9" s="1" t="s">
        <v>16</v>
      </c>
      <c r="I9">
        <v>10.17</v>
      </c>
      <c r="J9" s="1" t="s">
        <v>89</v>
      </c>
      <c r="K9" s="1" t="s">
        <v>60</v>
      </c>
      <c r="L9" s="1" t="s">
        <v>41</v>
      </c>
      <c r="M9" s="1" t="s">
        <v>64</v>
      </c>
      <c r="N9" s="1" t="s">
        <v>65</v>
      </c>
      <c r="O9" s="1" t="s">
        <v>811</v>
      </c>
    </row>
    <row r="10" spans="1:15" x14ac:dyDescent="0.3">
      <c r="A10">
        <v>31140</v>
      </c>
      <c r="B10">
        <f>B9+1</f>
        <v>9</v>
      </c>
      <c r="C10" s="1" t="s">
        <v>315</v>
      </c>
      <c r="D10" s="1" t="s">
        <v>24</v>
      </c>
      <c r="E10">
        <v>4</v>
      </c>
      <c r="F10" s="1" t="s">
        <v>316</v>
      </c>
      <c r="G10" s="1">
        <f>Store_Sales_2011[[#This Row],[Sales]]/Store_Sales_2011[[#This Row],[Order Quantity]]</f>
        <v>3.355</v>
      </c>
      <c r="H10" s="1" t="s">
        <v>33</v>
      </c>
      <c r="I10">
        <v>0.99</v>
      </c>
      <c r="J10" s="1" t="s">
        <v>194</v>
      </c>
      <c r="K10" s="1" t="s">
        <v>40</v>
      </c>
      <c r="L10" s="1" t="s">
        <v>35</v>
      </c>
      <c r="M10" s="1" t="s">
        <v>142</v>
      </c>
      <c r="N10" s="1" t="s">
        <v>21</v>
      </c>
      <c r="O10" s="1" t="s">
        <v>317</v>
      </c>
    </row>
    <row r="11" spans="1:15" x14ac:dyDescent="0.3">
      <c r="A11">
        <v>21956</v>
      </c>
      <c r="B11">
        <f>B10+1</f>
        <v>10</v>
      </c>
      <c r="C11" s="1" t="s">
        <v>315</v>
      </c>
      <c r="D11" s="1" t="s">
        <v>46</v>
      </c>
      <c r="E11">
        <v>2</v>
      </c>
      <c r="F11" s="1" t="s">
        <v>1642</v>
      </c>
      <c r="G11" s="1">
        <f>Store_Sales_2011[[#This Row],[Sales]]/Store_Sales_2011[[#This Row],[Order Quantity]]</f>
        <v>62.636499999999998</v>
      </c>
      <c r="H11" s="1" t="s">
        <v>33</v>
      </c>
      <c r="I11">
        <v>8.99</v>
      </c>
      <c r="J11" s="1" t="s">
        <v>54</v>
      </c>
      <c r="K11" s="1" t="s">
        <v>18</v>
      </c>
      <c r="L11" s="1" t="s">
        <v>41</v>
      </c>
      <c r="M11" s="1" t="s">
        <v>70</v>
      </c>
      <c r="N11" s="1" t="s">
        <v>21</v>
      </c>
      <c r="O11" s="1" t="s">
        <v>811</v>
      </c>
    </row>
    <row r="12" spans="1:15" x14ac:dyDescent="0.3">
      <c r="A12">
        <v>12868</v>
      </c>
      <c r="B12">
        <f>B11+1</f>
        <v>11</v>
      </c>
      <c r="C12" s="1" t="s">
        <v>13</v>
      </c>
      <c r="D12" s="1" t="s">
        <v>24</v>
      </c>
      <c r="E12">
        <v>31</v>
      </c>
      <c r="F12" s="1" t="s">
        <v>1576</v>
      </c>
      <c r="G12" s="1">
        <f>Store_Sales_2011[[#This Row],[Sales]]/Store_Sales_2011[[#This Row],[Order Quantity]]</f>
        <v>1.7203225806451612</v>
      </c>
      <c r="H12" s="1" t="s">
        <v>33</v>
      </c>
      <c r="I12">
        <v>0.7</v>
      </c>
      <c r="J12" s="1" t="s">
        <v>48</v>
      </c>
      <c r="K12" s="1" t="s">
        <v>18</v>
      </c>
      <c r="L12" s="1" t="s">
        <v>35</v>
      </c>
      <c r="M12" s="1" t="s">
        <v>55</v>
      </c>
      <c r="N12" s="1" t="s">
        <v>50</v>
      </c>
      <c r="O12" s="1" t="s">
        <v>374</v>
      </c>
    </row>
    <row r="13" spans="1:15" x14ac:dyDescent="0.3">
      <c r="A13">
        <v>928</v>
      </c>
      <c r="B13">
        <f>B12+1</f>
        <v>12</v>
      </c>
      <c r="C13" s="1" t="s">
        <v>13</v>
      </c>
      <c r="D13" s="1" t="s">
        <v>14</v>
      </c>
      <c r="E13">
        <v>26</v>
      </c>
      <c r="F13" s="1" t="s">
        <v>15</v>
      </c>
      <c r="G13" s="1">
        <f>Store_Sales_2011[[#This Row],[Sales]]/Store_Sales_2011[[#This Row],[Order Quantity]]</f>
        <v>15.007692307692308</v>
      </c>
      <c r="H13" s="1" t="s">
        <v>16</v>
      </c>
      <c r="I13">
        <v>7.4</v>
      </c>
      <c r="J13" s="1" t="s">
        <v>17</v>
      </c>
      <c r="K13" s="1" t="s">
        <v>18</v>
      </c>
      <c r="L13" s="1" t="s">
        <v>19</v>
      </c>
      <c r="M13" s="1" t="s">
        <v>20</v>
      </c>
      <c r="N13" s="1" t="s">
        <v>21</v>
      </c>
      <c r="O13" s="1" t="s">
        <v>22</v>
      </c>
    </row>
    <row r="14" spans="1:15" x14ac:dyDescent="0.3">
      <c r="A14">
        <v>5188</v>
      </c>
      <c r="B14">
        <f>B13+1</f>
        <v>13</v>
      </c>
      <c r="C14" s="1" t="s">
        <v>13</v>
      </c>
      <c r="D14" s="1" t="s">
        <v>76</v>
      </c>
      <c r="E14">
        <v>24</v>
      </c>
      <c r="F14" s="1" t="s">
        <v>1954</v>
      </c>
      <c r="G14" s="1">
        <f>Store_Sales_2011[[#This Row],[Sales]]/Store_Sales_2011[[#This Row],[Order Quantity]]</f>
        <v>8.0333333333333332</v>
      </c>
      <c r="H14" s="1" t="s">
        <v>33</v>
      </c>
      <c r="I14">
        <v>2.87</v>
      </c>
      <c r="J14" s="1" t="s">
        <v>69</v>
      </c>
      <c r="K14" s="1" t="s">
        <v>60</v>
      </c>
      <c r="L14" s="1" t="s">
        <v>35</v>
      </c>
      <c r="M14" s="1" t="s">
        <v>36</v>
      </c>
      <c r="N14" s="1" t="s">
        <v>50</v>
      </c>
      <c r="O14" s="1" t="s">
        <v>271</v>
      </c>
    </row>
    <row r="15" spans="1:15" x14ac:dyDescent="0.3">
      <c r="A15">
        <v>928</v>
      </c>
      <c r="B15">
        <f>B14+1</f>
        <v>14</v>
      </c>
      <c r="C15" s="1" t="s">
        <v>13</v>
      </c>
      <c r="D15" s="1" t="s">
        <v>14</v>
      </c>
      <c r="E15">
        <v>21</v>
      </c>
      <c r="F15" s="1" t="s">
        <v>857</v>
      </c>
      <c r="G15" s="1">
        <f>Store_Sales_2011[[#This Row],[Sales]]/Store_Sales_2011[[#This Row],[Order Quantity]]</f>
        <v>58.222857142857144</v>
      </c>
      <c r="H15" s="1" t="s">
        <v>16</v>
      </c>
      <c r="I15">
        <v>3.99</v>
      </c>
      <c r="J15" s="1" t="s">
        <v>17</v>
      </c>
      <c r="K15" s="1" t="s">
        <v>18</v>
      </c>
      <c r="L15" s="1" t="s">
        <v>35</v>
      </c>
      <c r="M15" s="1" t="s">
        <v>123</v>
      </c>
      <c r="N15" s="1" t="s">
        <v>21</v>
      </c>
      <c r="O15" s="1" t="s">
        <v>273</v>
      </c>
    </row>
    <row r="16" spans="1:15" x14ac:dyDescent="0.3">
      <c r="A16">
        <v>12194</v>
      </c>
      <c r="B16">
        <f>B15+1</f>
        <v>15</v>
      </c>
      <c r="C16" s="1" t="s">
        <v>13</v>
      </c>
      <c r="D16" s="1" t="s">
        <v>24</v>
      </c>
      <c r="E16">
        <v>19</v>
      </c>
      <c r="F16" s="1" t="s">
        <v>373</v>
      </c>
      <c r="G16" s="1">
        <f>Store_Sales_2011[[#This Row],[Sales]]/Store_Sales_2011[[#This Row],[Order Quantity]]</f>
        <v>176.58705263157896</v>
      </c>
      <c r="H16" s="1" t="s">
        <v>33</v>
      </c>
      <c r="I16">
        <v>3.99</v>
      </c>
      <c r="J16" s="1" t="s">
        <v>194</v>
      </c>
      <c r="K16" s="1" t="s">
        <v>27</v>
      </c>
      <c r="L16" s="1" t="s">
        <v>41</v>
      </c>
      <c r="M16" s="1" t="s">
        <v>70</v>
      </c>
      <c r="N16" s="1" t="s">
        <v>21</v>
      </c>
      <c r="O16" s="1" t="s">
        <v>374</v>
      </c>
    </row>
    <row r="17" spans="1:15" x14ac:dyDescent="0.3">
      <c r="A17">
        <v>12868</v>
      </c>
      <c r="B17">
        <f>B16+1</f>
        <v>16</v>
      </c>
      <c r="C17" s="1" t="s">
        <v>13</v>
      </c>
      <c r="D17" s="1" t="s">
        <v>24</v>
      </c>
      <c r="E17">
        <v>2</v>
      </c>
      <c r="F17" s="1" t="s">
        <v>1986</v>
      </c>
      <c r="G17" s="1">
        <f>Store_Sales_2011[[#This Row],[Sales]]/Store_Sales_2011[[#This Row],[Order Quantity]]</f>
        <v>4.6849999999999996</v>
      </c>
      <c r="H17" s="1" t="s">
        <v>33</v>
      </c>
      <c r="I17">
        <v>1.22</v>
      </c>
      <c r="J17" s="1" t="s">
        <v>967</v>
      </c>
      <c r="K17" s="1" t="s">
        <v>18</v>
      </c>
      <c r="L17" s="1" t="s">
        <v>35</v>
      </c>
      <c r="M17" s="1" t="s">
        <v>36</v>
      </c>
      <c r="N17" s="1" t="s">
        <v>50</v>
      </c>
      <c r="O17" s="1" t="s">
        <v>22</v>
      </c>
    </row>
    <row r="18" spans="1:15" x14ac:dyDescent="0.3">
      <c r="A18">
        <v>37380</v>
      </c>
      <c r="B18">
        <f>B17+1</f>
        <v>17</v>
      </c>
      <c r="C18" s="1" t="s">
        <v>576</v>
      </c>
      <c r="D18" s="1" t="s">
        <v>24</v>
      </c>
      <c r="E18">
        <v>47</v>
      </c>
      <c r="F18" s="1" t="s">
        <v>1386</v>
      </c>
      <c r="G18" s="1">
        <f>Store_Sales_2011[[#This Row],[Sales]]/Store_Sales_2011[[#This Row],[Order Quantity]]</f>
        <v>10.791063829787234</v>
      </c>
      <c r="H18" s="1" t="s">
        <v>33</v>
      </c>
      <c r="I18">
        <v>4.78</v>
      </c>
      <c r="J18" s="1" t="s">
        <v>17</v>
      </c>
      <c r="K18" s="1" t="s">
        <v>40</v>
      </c>
      <c r="L18" s="1" t="s">
        <v>35</v>
      </c>
      <c r="M18" s="1" t="s">
        <v>36</v>
      </c>
      <c r="N18" s="1" t="s">
        <v>21</v>
      </c>
      <c r="O18" s="1" t="s">
        <v>221</v>
      </c>
    </row>
    <row r="19" spans="1:15" x14ac:dyDescent="0.3">
      <c r="A19">
        <v>37380</v>
      </c>
      <c r="B19">
        <f>B18+1</f>
        <v>18</v>
      </c>
      <c r="C19" s="1" t="s">
        <v>576</v>
      </c>
      <c r="D19" s="1" t="s">
        <v>24</v>
      </c>
      <c r="E19">
        <v>42</v>
      </c>
      <c r="F19" s="1" t="s">
        <v>577</v>
      </c>
      <c r="G19" s="1">
        <f>Store_Sales_2011[[#This Row],[Sales]]/Store_Sales_2011[[#This Row],[Order Quantity]]</f>
        <v>3.5997619047619045</v>
      </c>
      <c r="H19" s="1" t="s">
        <v>33</v>
      </c>
      <c r="I19">
        <v>1.43</v>
      </c>
      <c r="J19" s="1" t="s">
        <v>17</v>
      </c>
      <c r="K19" s="1" t="s">
        <v>40</v>
      </c>
      <c r="L19" s="1" t="s">
        <v>35</v>
      </c>
      <c r="M19" s="1" t="s">
        <v>182</v>
      </c>
      <c r="N19" s="1" t="s">
        <v>50</v>
      </c>
      <c r="O19" s="1" t="s">
        <v>221</v>
      </c>
    </row>
    <row r="20" spans="1:15" x14ac:dyDescent="0.3">
      <c r="A20">
        <v>58342</v>
      </c>
      <c r="B20">
        <f>B19+1</f>
        <v>19</v>
      </c>
      <c r="C20" s="1" t="s">
        <v>576</v>
      </c>
      <c r="D20" s="1" t="s">
        <v>46</v>
      </c>
      <c r="E20">
        <v>40</v>
      </c>
      <c r="F20" s="1" t="s">
        <v>1348</v>
      </c>
      <c r="G20" s="1">
        <f>Store_Sales_2011[[#This Row],[Sales]]/Store_Sales_2011[[#This Row],[Order Quantity]]</f>
        <v>42.97175</v>
      </c>
      <c r="H20" s="1" t="s">
        <v>33</v>
      </c>
      <c r="I20">
        <v>1.99</v>
      </c>
      <c r="J20" s="1" t="s">
        <v>54</v>
      </c>
      <c r="K20" s="1" t="s">
        <v>18</v>
      </c>
      <c r="L20" s="1" t="s">
        <v>41</v>
      </c>
      <c r="M20" s="1" t="s">
        <v>42</v>
      </c>
      <c r="N20" s="1" t="s">
        <v>43</v>
      </c>
      <c r="O20" s="1" t="s">
        <v>576</v>
      </c>
    </row>
    <row r="21" spans="1:15" x14ac:dyDescent="0.3">
      <c r="A21">
        <v>37380</v>
      </c>
      <c r="B21">
        <f>B20+1</f>
        <v>20</v>
      </c>
      <c r="C21" s="1" t="s">
        <v>576</v>
      </c>
      <c r="D21" s="1" t="s">
        <v>24</v>
      </c>
      <c r="E21">
        <v>29</v>
      </c>
      <c r="F21" s="1" t="s">
        <v>2003</v>
      </c>
      <c r="G21" s="1">
        <f>Store_Sales_2011[[#This Row],[Sales]]/Store_Sales_2011[[#This Row],[Order Quantity]]</f>
        <v>25.426896551724138</v>
      </c>
      <c r="H21" s="1" t="s">
        <v>33</v>
      </c>
      <c r="I21">
        <v>5.3</v>
      </c>
      <c r="J21" s="1" t="s">
        <v>17</v>
      </c>
      <c r="K21" s="1" t="s">
        <v>40</v>
      </c>
      <c r="L21" s="1" t="s">
        <v>19</v>
      </c>
      <c r="M21" s="1" t="s">
        <v>28</v>
      </c>
      <c r="N21" s="1" t="s">
        <v>65</v>
      </c>
      <c r="O21" s="1" t="s">
        <v>221</v>
      </c>
    </row>
    <row r="22" spans="1:15" x14ac:dyDescent="0.3">
      <c r="A22">
        <v>7878</v>
      </c>
      <c r="B22">
        <f>B21+1</f>
        <v>21</v>
      </c>
      <c r="C22" s="1" t="s">
        <v>139</v>
      </c>
      <c r="D22" s="1" t="s">
        <v>24</v>
      </c>
      <c r="E22">
        <v>50</v>
      </c>
      <c r="F22" s="1" t="s">
        <v>2021</v>
      </c>
      <c r="G22" s="1">
        <f>Store_Sales_2011[[#This Row],[Sales]]/Store_Sales_2011[[#This Row],[Order Quantity]]</f>
        <v>78.082399999999993</v>
      </c>
      <c r="H22" s="1" t="s">
        <v>26</v>
      </c>
      <c r="I22">
        <v>55.81</v>
      </c>
      <c r="J22" s="1" t="s">
        <v>54</v>
      </c>
      <c r="K22" s="1" t="s">
        <v>27</v>
      </c>
      <c r="L22" s="1" t="s">
        <v>19</v>
      </c>
      <c r="M22" s="1" t="s">
        <v>323</v>
      </c>
      <c r="N22" s="1" t="s">
        <v>97</v>
      </c>
      <c r="O22" s="1" t="s">
        <v>232</v>
      </c>
    </row>
    <row r="23" spans="1:15" x14ac:dyDescent="0.3">
      <c r="A23">
        <v>7878</v>
      </c>
      <c r="B23">
        <f>B22+1</f>
        <v>22</v>
      </c>
      <c r="C23" s="1" t="s">
        <v>139</v>
      </c>
      <c r="D23" s="1" t="s">
        <v>14</v>
      </c>
      <c r="E23">
        <v>42</v>
      </c>
      <c r="F23" s="1" t="s">
        <v>1540</v>
      </c>
      <c r="G23" s="1">
        <f>Store_Sales_2011[[#This Row],[Sales]]/Store_Sales_2011[[#This Row],[Order Quantity]]</f>
        <v>6.1104761904761897</v>
      </c>
      <c r="H23" s="1" t="s">
        <v>33</v>
      </c>
      <c r="I23">
        <v>3.37</v>
      </c>
      <c r="J23" s="1" t="s">
        <v>54</v>
      </c>
      <c r="K23" s="1" t="s">
        <v>27</v>
      </c>
      <c r="L23" s="1" t="s">
        <v>35</v>
      </c>
      <c r="M23" s="1" t="s">
        <v>182</v>
      </c>
      <c r="N23" s="1" t="s">
        <v>50</v>
      </c>
      <c r="O23" s="1" t="s">
        <v>233</v>
      </c>
    </row>
    <row r="24" spans="1:15" x14ac:dyDescent="0.3">
      <c r="A24">
        <v>7878</v>
      </c>
      <c r="B24">
        <f>B23+1</f>
        <v>23</v>
      </c>
      <c r="C24" s="1" t="s">
        <v>139</v>
      </c>
      <c r="D24" s="1" t="s">
        <v>24</v>
      </c>
      <c r="E24">
        <v>41</v>
      </c>
      <c r="F24" s="1" t="s">
        <v>1333</v>
      </c>
      <c r="G24" s="1">
        <f>Store_Sales_2011[[#This Row],[Sales]]/Store_Sales_2011[[#This Row],[Order Quantity]]</f>
        <v>8.3814634146341458</v>
      </c>
      <c r="H24" s="1" t="s">
        <v>33</v>
      </c>
      <c r="I24">
        <v>3.44</v>
      </c>
      <c r="J24" s="1" t="s">
        <v>54</v>
      </c>
      <c r="K24" s="1" t="s">
        <v>27</v>
      </c>
      <c r="L24" s="1" t="s">
        <v>19</v>
      </c>
      <c r="M24" s="1" t="s">
        <v>20</v>
      </c>
      <c r="N24" s="1" t="s">
        <v>43</v>
      </c>
      <c r="O24" s="1" t="s">
        <v>145</v>
      </c>
    </row>
    <row r="25" spans="1:15" x14ac:dyDescent="0.3">
      <c r="A25">
        <v>56834</v>
      </c>
      <c r="B25">
        <f>B24+1</f>
        <v>24</v>
      </c>
      <c r="C25" s="1" t="s">
        <v>139</v>
      </c>
      <c r="D25" s="1" t="s">
        <v>46</v>
      </c>
      <c r="E25">
        <v>33</v>
      </c>
      <c r="F25" s="1" t="s">
        <v>1300</v>
      </c>
      <c r="G25" s="1">
        <f>Store_Sales_2011[[#This Row],[Sales]]/Store_Sales_2011[[#This Row],[Order Quantity]]</f>
        <v>6.2278787878787885</v>
      </c>
      <c r="H25" s="1" t="s">
        <v>33</v>
      </c>
      <c r="I25">
        <v>7.03</v>
      </c>
      <c r="J25" s="1" t="s">
        <v>89</v>
      </c>
      <c r="K25" s="1" t="s">
        <v>27</v>
      </c>
      <c r="L25" s="1" t="s">
        <v>35</v>
      </c>
      <c r="M25" s="1" t="s">
        <v>36</v>
      </c>
      <c r="N25" s="1" t="s">
        <v>21</v>
      </c>
      <c r="O25" s="1" t="s">
        <v>697</v>
      </c>
    </row>
    <row r="26" spans="1:15" x14ac:dyDescent="0.3">
      <c r="A26">
        <v>2311</v>
      </c>
      <c r="B26">
        <f>B25+1</f>
        <v>25</v>
      </c>
      <c r="C26" s="1" t="s">
        <v>139</v>
      </c>
      <c r="D26" s="1" t="s">
        <v>46</v>
      </c>
      <c r="E26">
        <v>31</v>
      </c>
      <c r="F26" s="1" t="s">
        <v>2262</v>
      </c>
      <c r="G26" s="1">
        <f>Store_Sales_2011[[#This Row],[Sales]]/Store_Sales_2011[[#This Row],[Order Quantity]]</f>
        <v>42.712580645161289</v>
      </c>
      <c r="H26" s="1" t="s">
        <v>33</v>
      </c>
      <c r="I26">
        <v>18.98</v>
      </c>
      <c r="J26" s="1" t="s">
        <v>17</v>
      </c>
      <c r="K26" s="1" t="s">
        <v>40</v>
      </c>
      <c r="L26" s="1" t="s">
        <v>19</v>
      </c>
      <c r="M26" s="1" t="s">
        <v>20</v>
      </c>
      <c r="N26" s="1" t="s">
        <v>21</v>
      </c>
      <c r="O26" s="1" t="s">
        <v>697</v>
      </c>
    </row>
    <row r="27" spans="1:15" x14ac:dyDescent="0.3">
      <c r="A27">
        <v>42979</v>
      </c>
      <c r="B27">
        <f>B26+1</f>
        <v>26</v>
      </c>
      <c r="C27" s="1" t="s">
        <v>139</v>
      </c>
      <c r="D27" s="1" t="s">
        <v>76</v>
      </c>
      <c r="E27">
        <v>29</v>
      </c>
      <c r="F27" s="1" t="s">
        <v>292</v>
      </c>
      <c r="G27" s="1">
        <f>Store_Sales_2011[[#This Row],[Sales]]/Store_Sales_2011[[#This Row],[Order Quantity]]</f>
        <v>95.544482758620688</v>
      </c>
      <c r="H27" s="1" t="s">
        <v>26</v>
      </c>
      <c r="I27">
        <v>30</v>
      </c>
      <c r="J27" s="1" t="s">
        <v>194</v>
      </c>
      <c r="K27" s="1" t="s">
        <v>27</v>
      </c>
      <c r="L27" s="1" t="s">
        <v>19</v>
      </c>
      <c r="M27" s="1" t="s">
        <v>28</v>
      </c>
      <c r="N27" s="1" t="s">
        <v>29</v>
      </c>
      <c r="O27" s="1" t="s">
        <v>145</v>
      </c>
    </row>
    <row r="28" spans="1:15" x14ac:dyDescent="0.3">
      <c r="A28">
        <v>56834</v>
      </c>
      <c r="B28">
        <f>B27+1</f>
        <v>27</v>
      </c>
      <c r="C28" s="1" t="s">
        <v>139</v>
      </c>
      <c r="D28" s="1" t="s">
        <v>46</v>
      </c>
      <c r="E28">
        <v>22</v>
      </c>
      <c r="F28" s="1" t="s">
        <v>982</v>
      </c>
      <c r="G28" s="1">
        <f>Store_Sales_2011[[#This Row],[Sales]]/Store_Sales_2011[[#This Row],[Order Quantity]]</f>
        <v>86.385000000000005</v>
      </c>
      <c r="H28" s="1" t="s">
        <v>26</v>
      </c>
      <c r="I28">
        <v>30.06</v>
      </c>
      <c r="J28" s="1" t="s">
        <v>89</v>
      </c>
      <c r="K28" s="1" t="s">
        <v>27</v>
      </c>
      <c r="L28" s="1" t="s">
        <v>41</v>
      </c>
      <c r="M28" s="1" t="s">
        <v>64</v>
      </c>
      <c r="N28" s="1" t="s">
        <v>97</v>
      </c>
      <c r="O28" s="1" t="s">
        <v>145</v>
      </c>
    </row>
    <row r="29" spans="1:15" x14ac:dyDescent="0.3">
      <c r="A29">
        <v>6755</v>
      </c>
      <c r="B29">
        <f>B28+1</f>
        <v>28</v>
      </c>
      <c r="C29" s="1" t="s">
        <v>139</v>
      </c>
      <c r="D29" s="1" t="s">
        <v>46</v>
      </c>
      <c r="E29">
        <v>20</v>
      </c>
      <c r="F29" s="1" t="s">
        <v>1770</v>
      </c>
      <c r="G29" s="1">
        <f>Store_Sales_2011[[#This Row],[Sales]]/Store_Sales_2011[[#This Row],[Order Quantity]]</f>
        <v>7.8235000000000001</v>
      </c>
      <c r="H29" s="1" t="s">
        <v>33</v>
      </c>
      <c r="I29">
        <v>6.05</v>
      </c>
      <c r="J29" s="1" t="s">
        <v>81</v>
      </c>
      <c r="K29" s="1" t="s">
        <v>40</v>
      </c>
      <c r="L29" s="1" t="s">
        <v>35</v>
      </c>
      <c r="M29" s="1" t="s">
        <v>129</v>
      </c>
      <c r="N29" s="1" t="s">
        <v>21</v>
      </c>
      <c r="O29" s="1" t="s">
        <v>145</v>
      </c>
    </row>
    <row r="30" spans="1:15" x14ac:dyDescent="0.3">
      <c r="A30">
        <v>30848</v>
      </c>
      <c r="B30">
        <f>B29+1</f>
        <v>29</v>
      </c>
      <c r="C30" s="1" t="s">
        <v>139</v>
      </c>
      <c r="D30" s="1" t="s">
        <v>92</v>
      </c>
      <c r="E30">
        <v>13</v>
      </c>
      <c r="F30" s="1" t="s">
        <v>144</v>
      </c>
      <c r="G30" s="1">
        <f>Store_Sales_2011[[#This Row],[Sales]]/Store_Sales_2011[[#This Row],[Order Quantity]]</f>
        <v>332.6376923076923</v>
      </c>
      <c r="H30" s="1" t="s">
        <v>26</v>
      </c>
      <c r="I30">
        <v>40.19</v>
      </c>
      <c r="J30" s="1" t="s">
        <v>69</v>
      </c>
      <c r="K30" s="1" t="s">
        <v>27</v>
      </c>
      <c r="L30" s="1" t="s">
        <v>19</v>
      </c>
      <c r="M30" s="1" t="s">
        <v>82</v>
      </c>
      <c r="N30" s="1" t="s">
        <v>97</v>
      </c>
      <c r="O30" s="1" t="s">
        <v>145</v>
      </c>
    </row>
    <row r="31" spans="1:15" x14ac:dyDescent="0.3">
      <c r="A31">
        <v>57059</v>
      </c>
      <c r="B31">
        <f>B30+1</f>
        <v>30</v>
      </c>
      <c r="C31" s="1" t="s">
        <v>601</v>
      </c>
      <c r="D31" s="1" t="s">
        <v>92</v>
      </c>
      <c r="E31">
        <v>50</v>
      </c>
      <c r="F31" s="1" t="s">
        <v>2049</v>
      </c>
      <c r="G31" s="1">
        <f>Store_Sales_2011[[#This Row],[Sales]]/Store_Sales_2011[[#This Row],[Order Quantity]]</f>
        <v>4.2423999999999999</v>
      </c>
      <c r="H31" s="1" t="s">
        <v>33</v>
      </c>
      <c r="I31">
        <v>5.26</v>
      </c>
      <c r="J31" s="1" t="s">
        <v>117</v>
      </c>
      <c r="K31" s="1" t="s">
        <v>27</v>
      </c>
      <c r="L31" s="1" t="s">
        <v>35</v>
      </c>
      <c r="M31" s="1" t="s">
        <v>129</v>
      </c>
      <c r="N31" s="1" t="s">
        <v>21</v>
      </c>
      <c r="O31" s="1" t="s">
        <v>62</v>
      </c>
    </row>
    <row r="32" spans="1:15" x14ac:dyDescent="0.3">
      <c r="A32">
        <v>51650</v>
      </c>
      <c r="B32">
        <f>B31+1</f>
        <v>31</v>
      </c>
      <c r="C32" s="1" t="s">
        <v>601</v>
      </c>
      <c r="D32" s="1" t="s">
        <v>46</v>
      </c>
      <c r="E32">
        <v>43</v>
      </c>
      <c r="F32" s="1" t="s">
        <v>1937</v>
      </c>
      <c r="G32" s="1">
        <f>Store_Sales_2011[[#This Row],[Sales]]/Store_Sales_2011[[#This Row],[Order Quantity]]</f>
        <v>252.43790697674419</v>
      </c>
      <c r="H32" s="1" t="s">
        <v>26</v>
      </c>
      <c r="I32">
        <v>28.06</v>
      </c>
      <c r="J32" s="1" t="s">
        <v>54</v>
      </c>
      <c r="K32" s="1" t="s">
        <v>18</v>
      </c>
      <c r="L32" s="1" t="s">
        <v>41</v>
      </c>
      <c r="M32" s="1" t="s">
        <v>64</v>
      </c>
      <c r="N32" s="1" t="s">
        <v>29</v>
      </c>
      <c r="O32" s="1" t="s">
        <v>62</v>
      </c>
    </row>
    <row r="33" spans="1:15" x14ac:dyDescent="0.3">
      <c r="A33">
        <v>57059</v>
      </c>
      <c r="B33">
        <f>B32+1</f>
        <v>32</v>
      </c>
      <c r="C33" s="1" t="s">
        <v>601</v>
      </c>
      <c r="D33" s="1" t="s">
        <v>92</v>
      </c>
      <c r="E33">
        <v>25</v>
      </c>
      <c r="F33" s="1" t="s">
        <v>1040</v>
      </c>
      <c r="G33" s="1">
        <f>Store_Sales_2011[[#This Row],[Sales]]/Store_Sales_2011[[#This Row],[Order Quantity]]</f>
        <v>98.221599999999995</v>
      </c>
      <c r="H33" s="1" t="s">
        <v>33</v>
      </c>
      <c r="I33">
        <v>0.49</v>
      </c>
      <c r="J33" s="1" t="s">
        <v>117</v>
      </c>
      <c r="K33" s="1" t="s">
        <v>27</v>
      </c>
      <c r="L33" s="1" t="s">
        <v>35</v>
      </c>
      <c r="M33" s="1" t="s">
        <v>142</v>
      </c>
      <c r="N33" s="1" t="s">
        <v>21</v>
      </c>
      <c r="O33" s="1" t="s">
        <v>62</v>
      </c>
    </row>
    <row r="34" spans="1:15" x14ac:dyDescent="0.3">
      <c r="A34">
        <v>51650</v>
      </c>
      <c r="B34">
        <f>B33+1</f>
        <v>33</v>
      </c>
      <c r="C34" s="1" t="s">
        <v>601</v>
      </c>
      <c r="D34" s="1" t="s">
        <v>46</v>
      </c>
      <c r="E34">
        <v>25</v>
      </c>
      <c r="F34" s="1" t="s">
        <v>2412</v>
      </c>
      <c r="G34" s="1">
        <f>Store_Sales_2011[[#This Row],[Sales]]/Store_Sales_2011[[#This Row],[Order Quantity]]</f>
        <v>18.804400000000001</v>
      </c>
      <c r="H34" s="1" t="s">
        <v>33</v>
      </c>
      <c r="I34">
        <v>5.97</v>
      </c>
      <c r="J34" s="1" t="s">
        <v>54</v>
      </c>
      <c r="K34" s="1" t="s">
        <v>18</v>
      </c>
      <c r="L34" s="1" t="s">
        <v>35</v>
      </c>
      <c r="M34" s="1" t="s">
        <v>36</v>
      </c>
      <c r="N34" s="1" t="s">
        <v>21</v>
      </c>
      <c r="O34" s="1" t="s">
        <v>62</v>
      </c>
    </row>
    <row r="35" spans="1:15" x14ac:dyDescent="0.3">
      <c r="A35">
        <v>49349</v>
      </c>
      <c r="B35">
        <f>B34+1</f>
        <v>34</v>
      </c>
      <c r="C35" s="1" t="s">
        <v>601</v>
      </c>
      <c r="D35" s="1" t="s">
        <v>46</v>
      </c>
      <c r="E35">
        <v>23</v>
      </c>
      <c r="F35" s="1" t="s">
        <v>2302</v>
      </c>
      <c r="G35" s="1">
        <f>Store_Sales_2011[[#This Row],[Sales]]/Store_Sales_2011[[#This Row],[Order Quantity]]</f>
        <v>71.411739130434782</v>
      </c>
      <c r="H35" s="1" t="s">
        <v>26</v>
      </c>
      <c r="I35">
        <v>60</v>
      </c>
      <c r="J35" s="1" t="s">
        <v>81</v>
      </c>
      <c r="K35" s="1" t="s">
        <v>40</v>
      </c>
      <c r="L35" s="1" t="s">
        <v>35</v>
      </c>
      <c r="M35" s="1" t="s">
        <v>123</v>
      </c>
      <c r="N35" s="1" t="s">
        <v>29</v>
      </c>
      <c r="O35" s="1" t="s">
        <v>62</v>
      </c>
    </row>
    <row r="36" spans="1:15" x14ac:dyDescent="0.3">
      <c r="A36">
        <v>51650</v>
      </c>
      <c r="B36">
        <f>B35+1</f>
        <v>35</v>
      </c>
      <c r="C36" s="1" t="s">
        <v>601</v>
      </c>
      <c r="D36" s="1" t="s">
        <v>46</v>
      </c>
      <c r="E36">
        <v>19</v>
      </c>
      <c r="F36" s="1" t="s">
        <v>602</v>
      </c>
      <c r="G36" s="1">
        <f>Store_Sales_2011[[#This Row],[Sales]]/Store_Sales_2011[[#This Row],[Order Quantity]]</f>
        <v>2.696315789473684</v>
      </c>
      <c r="H36" s="1" t="s">
        <v>33</v>
      </c>
      <c r="I36">
        <v>0.96</v>
      </c>
      <c r="J36" s="1" t="s">
        <v>54</v>
      </c>
      <c r="K36" s="1" t="s">
        <v>18</v>
      </c>
      <c r="L36" s="1" t="s">
        <v>35</v>
      </c>
      <c r="M36" s="1" t="s">
        <v>55</v>
      </c>
      <c r="N36" s="1" t="s">
        <v>50</v>
      </c>
      <c r="O36" s="1" t="s">
        <v>62</v>
      </c>
    </row>
    <row r="37" spans="1:15" x14ac:dyDescent="0.3">
      <c r="A37">
        <v>49349</v>
      </c>
      <c r="B37">
        <f>B36+1</f>
        <v>36</v>
      </c>
      <c r="C37" s="1" t="s">
        <v>601</v>
      </c>
      <c r="D37" s="1" t="s">
        <v>46</v>
      </c>
      <c r="E37">
        <v>11</v>
      </c>
      <c r="F37" s="1" t="s">
        <v>2291</v>
      </c>
      <c r="G37" s="1">
        <f>Store_Sales_2011[[#This Row],[Sales]]/Store_Sales_2011[[#This Row],[Order Quantity]]</f>
        <v>11.212727272727273</v>
      </c>
      <c r="H37" s="1" t="s">
        <v>33</v>
      </c>
      <c r="I37">
        <v>5.01</v>
      </c>
      <c r="J37" s="1" t="s">
        <v>81</v>
      </c>
      <c r="K37" s="1" t="s">
        <v>40</v>
      </c>
      <c r="L37" s="1" t="s">
        <v>35</v>
      </c>
      <c r="M37" s="1" t="s">
        <v>36</v>
      </c>
      <c r="N37" s="1" t="s">
        <v>21</v>
      </c>
      <c r="O37" s="1" t="s">
        <v>601</v>
      </c>
    </row>
    <row r="38" spans="1:15" x14ac:dyDescent="0.3">
      <c r="A38">
        <v>6918</v>
      </c>
      <c r="B38">
        <f>B37+1</f>
        <v>37</v>
      </c>
      <c r="C38" s="1" t="s">
        <v>307</v>
      </c>
      <c r="D38" s="1" t="s">
        <v>24</v>
      </c>
      <c r="E38">
        <v>38</v>
      </c>
      <c r="F38" s="1" t="s">
        <v>1494</v>
      </c>
      <c r="G38" s="1">
        <f>Store_Sales_2011[[#This Row],[Sales]]/Store_Sales_2011[[#This Row],[Order Quantity]]</f>
        <v>41.039473684210527</v>
      </c>
      <c r="H38" s="1" t="s">
        <v>33</v>
      </c>
      <c r="I38">
        <v>1.99</v>
      </c>
      <c r="J38" s="1" t="s">
        <v>81</v>
      </c>
      <c r="K38" s="1" t="s">
        <v>18</v>
      </c>
      <c r="L38" s="1" t="s">
        <v>41</v>
      </c>
      <c r="M38" s="1" t="s">
        <v>42</v>
      </c>
      <c r="N38" s="1" t="s">
        <v>43</v>
      </c>
      <c r="O38" s="1" t="s">
        <v>216</v>
      </c>
    </row>
    <row r="39" spans="1:15" x14ac:dyDescent="0.3">
      <c r="A39">
        <v>30566</v>
      </c>
      <c r="B39">
        <f>B38+1</f>
        <v>38</v>
      </c>
      <c r="C39" s="1" t="s">
        <v>307</v>
      </c>
      <c r="D39" s="1" t="s">
        <v>14</v>
      </c>
      <c r="E39">
        <v>34</v>
      </c>
      <c r="F39" s="1" t="s">
        <v>1379</v>
      </c>
      <c r="G39" s="1">
        <f>Store_Sales_2011[[#This Row],[Sales]]/Store_Sales_2011[[#This Row],[Order Quantity]]</f>
        <v>6.6308823529411764</v>
      </c>
      <c r="H39" s="1" t="s">
        <v>33</v>
      </c>
      <c r="I39">
        <v>9.5399999999999991</v>
      </c>
      <c r="J39" s="1" t="s">
        <v>17</v>
      </c>
      <c r="K39" s="1" t="s">
        <v>60</v>
      </c>
      <c r="L39" s="1" t="s">
        <v>35</v>
      </c>
      <c r="M39" s="1" t="s">
        <v>36</v>
      </c>
      <c r="N39" s="1" t="s">
        <v>21</v>
      </c>
      <c r="O39" s="1" t="s">
        <v>216</v>
      </c>
    </row>
    <row r="40" spans="1:15" x14ac:dyDescent="0.3">
      <c r="A40">
        <v>58433</v>
      </c>
      <c r="B40">
        <f>B39+1</f>
        <v>39</v>
      </c>
      <c r="C40" s="1" t="s">
        <v>307</v>
      </c>
      <c r="D40" s="1" t="s">
        <v>46</v>
      </c>
      <c r="E40">
        <v>30</v>
      </c>
      <c r="F40" s="1" t="s">
        <v>1276</v>
      </c>
      <c r="G40" s="1">
        <f>Store_Sales_2011[[#This Row],[Sales]]/Store_Sales_2011[[#This Row],[Order Quantity]]</f>
        <v>51.115333333333332</v>
      </c>
      <c r="H40" s="1" t="s">
        <v>33</v>
      </c>
      <c r="I40">
        <v>5.79</v>
      </c>
      <c r="J40" s="1" t="s">
        <v>17</v>
      </c>
      <c r="K40" s="1" t="s">
        <v>40</v>
      </c>
      <c r="L40" s="1" t="s">
        <v>35</v>
      </c>
      <c r="M40" s="1" t="s">
        <v>36</v>
      </c>
      <c r="N40" s="1" t="s">
        <v>21</v>
      </c>
      <c r="O40" s="1" t="s">
        <v>216</v>
      </c>
    </row>
    <row r="41" spans="1:15" x14ac:dyDescent="0.3">
      <c r="A41">
        <v>58433</v>
      </c>
      <c r="B41">
        <f>B40+1</f>
        <v>40</v>
      </c>
      <c r="C41" s="1" t="s">
        <v>307</v>
      </c>
      <c r="D41" s="1" t="s">
        <v>46</v>
      </c>
      <c r="E41">
        <v>20</v>
      </c>
      <c r="F41" s="1" t="s">
        <v>892</v>
      </c>
      <c r="G41" s="1">
        <f>Store_Sales_2011[[#This Row],[Sales]]/Store_Sales_2011[[#This Row],[Order Quantity]]</f>
        <v>299.45240000000001</v>
      </c>
      <c r="H41" s="1" t="s">
        <v>26</v>
      </c>
      <c r="I41">
        <v>42.52</v>
      </c>
      <c r="J41" s="1" t="s">
        <v>17</v>
      </c>
      <c r="K41" s="1" t="s">
        <v>40</v>
      </c>
      <c r="L41" s="1" t="s">
        <v>19</v>
      </c>
      <c r="M41" s="1" t="s">
        <v>82</v>
      </c>
      <c r="N41" s="1" t="s">
        <v>97</v>
      </c>
      <c r="O41" s="1" t="s">
        <v>216</v>
      </c>
    </row>
    <row r="42" spans="1:15" x14ac:dyDescent="0.3">
      <c r="A42">
        <v>58433</v>
      </c>
      <c r="B42">
        <f>B41+1</f>
        <v>41</v>
      </c>
      <c r="C42" s="1" t="s">
        <v>307</v>
      </c>
      <c r="D42" s="1" t="s">
        <v>46</v>
      </c>
      <c r="E42">
        <v>11</v>
      </c>
      <c r="F42" s="1" t="s">
        <v>2371</v>
      </c>
      <c r="G42" s="1">
        <f>Store_Sales_2011[[#This Row],[Sales]]/Store_Sales_2011[[#This Row],[Order Quantity]]</f>
        <v>183.68909090909091</v>
      </c>
      <c r="H42" s="1" t="s">
        <v>26</v>
      </c>
      <c r="I42">
        <v>30</v>
      </c>
      <c r="J42" s="1" t="s">
        <v>17</v>
      </c>
      <c r="K42" s="1" t="s">
        <v>40</v>
      </c>
      <c r="L42" s="1" t="s">
        <v>19</v>
      </c>
      <c r="M42" s="1" t="s">
        <v>28</v>
      </c>
      <c r="N42" s="1" t="s">
        <v>29</v>
      </c>
      <c r="O42" s="1" t="s">
        <v>989</v>
      </c>
    </row>
    <row r="43" spans="1:15" x14ac:dyDescent="0.3">
      <c r="A43">
        <v>610</v>
      </c>
      <c r="B43">
        <f>B42+1</f>
        <v>42</v>
      </c>
      <c r="C43" s="1" t="s">
        <v>72</v>
      </c>
      <c r="D43" s="1" t="s">
        <v>24</v>
      </c>
      <c r="E43">
        <v>38</v>
      </c>
      <c r="F43" s="1" t="s">
        <v>73</v>
      </c>
      <c r="G43" s="1">
        <f>Store_Sales_2011[[#This Row],[Sales]]/Store_Sales_2011[[#This Row],[Order Quantity]]</f>
        <v>7.4644736842105255</v>
      </c>
      <c r="H43" s="1" t="s">
        <v>16</v>
      </c>
      <c r="I43">
        <v>5.41</v>
      </c>
      <c r="J43" s="1" t="s">
        <v>54</v>
      </c>
      <c r="K43" s="1" t="s">
        <v>40</v>
      </c>
      <c r="L43" s="1" t="s">
        <v>35</v>
      </c>
      <c r="M43" s="1" t="s">
        <v>36</v>
      </c>
      <c r="N43" s="1" t="s">
        <v>21</v>
      </c>
      <c r="O43" s="1" t="s">
        <v>74</v>
      </c>
    </row>
    <row r="44" spans="1:15" x14ac:dyDescent="0.3">
      <c r="A44">
        <v>25633</v>
      </c>
      <c r="B44">
        <f>B43+1</f>
        <v>43</v>
      </c>
      <c r="C44" s="1" t="s">
        <v>72</v>
      </c>
      <c r="D44" s="1" t="s">
        <v>14</v>
      </c>
      <c r="E44">
        <v>36</v>
      </c>
      <c r="F44" s="1" t="s">
        <v>1831</v>
      </c>
      <c r="G44" s="1">
        <f>Store_Sales_2011[[#This Row],[Sales]]/Store_Sales_2011[[#This Row],[Order Quantity]]</f>
        <v>142.78</v>
      </c>
      <c r="H44" s="1" t="s">
        <v>26</v>
      </c>
      <c r="I44">
        <v>51.92</v>
      </c>
      <c r="J44" s="1" t="s">
        <v>17</v>
      </c>
      <c r="K44" s="1" t="s">
        <v>40</v>
      </c>
      <c r="L44" s="1" t="s">
        <v>19</v>
      </c>
      <c r="M44" s="1" t="s">
        <v>82</v>
      </c>
      <c r="N44" s="1" t="s">
        <v>97</v>
      </c>
      <c r="O44" s="1" t="s">
        <v>86</v>
      </c>
    </row>
    <row r="45" spans="1:15" x14ac:dyDescent="0.3">
      <c r="A45">
        <v>51906</v>
      </c>
      <c r="B45">
        <f>B44+1</f>
        <v>44</v>
      </c>
      <c r="C45" s="1" t="s">
        <v>130</v>
      </c>
      <c r="D45" s="1" t="s">
        <v>46</v>
      </c>
      <c r="E45">
        <v>24</v>
      </c>
      <c r="F45" s="1" t="s">
        <v>1037</v>
      </c>
      <c r="G45" s="1">
        <f>Store_Sales_2011[[#This Row],[Sales]]/Store_Sales_2011[[#This Row],[Order Quantity]]</f>
        <v>8.5975000000000001</v>
      </c>
      <c r="H45" s="1" t="s">
        <v>33</v>
      </c>
      <c r="I45">
        <v>3.62</v>
      </c>
      <c r="J45" s="1" t="s">
        <v>17</v>
      </c>
      <c r="K45" s="1" t="s">
        <v>40</v>
      </c>
      <c r="L45" s="1" t="s">
        <v>41</v>
      </c>
      <c r="M45" s="1" t="s">
        <v>42</v>
      </c>
      <c r="N45" s="1" t="s">
        <v>43</v>
      </c>
      <c r="O45" s="1" t="s">
        <v>922</v>
      </c>
    </row>
    <row r="46" spans="1:15" x14ac:dyDescent="0.3">
      <c r="A46">
        <v>34112</v>
      </c>
      <c r="B46">
        <f>B45+1</f>
        <v>45</v>
      </c>
      <c r="C46" s="1" t="s">
        <v>130</v>
      </c>
      <c r="D46" s="1" t="s">
        <v>24</v>
      </c>
      <c r="E46">
        <v>13</v>
      </c>
      <c r="F46" s="1" t="s">
        <v>1390</v>
      </c>
      <c r="G46" s="1">
        <f>Store_Sales_2011[[#This Row],[Sales]]/Store_Sales_2011[[#This Row],[Order Quantity]]</f>
        <v>24.291692307692305</v>
      </c>
      <c r="H46" s="1" t="s">
        <v>33</v>
      </c>
      <c r="I46">
        <v>8.59</v>
      </c>
      <c r="J46" s="1" t="s">
        <v>194</v>
      </c>
      <c r="K46" s="1" t="s">
        <v>60</v>
      </c>
      <c r="L46" s="1" t="s">
        <v>41</v>
      </c>
      <c r="M46" s="1" t="s">
        <v>70</v>
      </c>
      <c r="N46" s="1" t="s">
        <v>65</v>
      </c>
      <c r="O46" s="1" t="s">
        <v>246</v>
      </c>
    </row>
    <row r="47" spans="1:15" x14ac:dyDescent="0.3">
      <c r="A47">
        <v>49760</v>
      </c>
      <c r="B47">
        <f>B46+1</f>
        <v>46</v>
      </c>
      <c r="C47" s="1" t="s">
        <v>1079</v>
      </c>
      <c r="D47" s="1" t="s">
        <v>92</v>
      </c>
      <c r="E47">
        <v>38</v>
      </c>
      <c r="F47" s="1" t="s">
        <v>1794</v>
      </c>
      <c r="G47" s="1">
        <f>Store_Sales_2011[[#This Row],[Sales]]/Store_Sales_2011[[#This Row],[Order Quantity]]</f>
        <v>18.692894736842106</v>
      </c>
      <c r="H47" s="1" t="s">
        <v>16</v>
      </c>
      <c r="I47">
        <v>9.0299999999999994</v>
      </c>
      <c r="J47" s="1" t="s">
        <v>194</v>
      </c>
      <c r="K47" s="1" t="s">
        <v>40</v>
      </c>
      <c r="L47" s="1" t="s">
        <v>35</v>
      </c>
      <c r="M47" s="1" t="s">
        <v>36</v>
      </c>
      <c r="N47" s="1" t="s">
        <v>21</v>
      </c>
      <c r="O47" s="1" t="s">
        <v>255</v>
      </c>
    </row>
    <row r="48" spans="1:15" x14ac:dyDescent="0.3">
      <c r="A48">
        <v>16582</v>
      </c>
      <c r="B48">
        <f>B47+1</f>
        <v>47</v>
      </c>
      <c r="C48" s="1" t="s">
        <v>1079</v>
      </c>
      <c r="D48" s="1" t="s">
        <v>24</v>
      </c>
      <c r="E48">
        <v>26</v>
      </c>
      <c r="F48" s="1" t="s">
        <v>1080</v>
      </c>
      <c r="G48" s="1">
        <f>Store_Sales_2011[[#This Row],[Sales]]/Store_Sales_2011[[#This Row],[Order Quantity]]</f>
        <v>260.26369230769228</v>
      </c>
      <c r="H48" s="1" t="s">
        <v>26</v>
      </c>
      <c r="I48">
        <v>43.57</v>
      </c>
      <c r="J48" s="1" t="s">
        <v>48</v>
      </c>
      <c r="K48" s="1" t="s">
        <v>40</v>
      </c>
      <c r="L48" s="1" t="s">
        <v>19</v>
      </c>
      <c r="M48" s="1" t="s">
        <v>82</v>
      </c>
      <c r="N48" s="1" t="s">
        <v>97</v>
      </c>
      <c r="O48" s="1" t="s">
        <v>255</v>
      </c>
    </row>
    <row r="49" spans="1:15" x14ac:dyDescent="0.3">
      <c r="A49">
        <v>56006</v>
      </c>
      <c r="B49">
        <f>B48+1</f>
        <v>48</v>
      </c>
      <c r="C49" s="1" t="s">
        <v>1079</v>
      </c>
      <c r="D49" s="1" t="s">
        <v>24</v>
      </c>
      <c r="E49">
        <v>20</v>
      </c>
      <c r="F49" s="1" t="s">
        <v>1406</v>
      </c>
      <c r="G49" s="1">
        <f>Store_Sales_2011[[#This Row],[Sales]]/Store_Sales_2011[[#This Row],[Order Quantity]]</f>
        <v>71.454399999999993</v>
      </c>
      <c r="H49" s="1" t="s">
        <v>33</v>
      </c>
      <c r="I49">
        <v>1.25</v>
      </c>
      <c r="J49" s="1" t="s">
        <v>17</v>
      </c>
      <c r="K49" s="1" t="s">
        <v>60</v>
      </c>
      <c r="L49" s="1" t="s">
        <v>41</v>
      </c>
      <c r="M49" s="1" t="s">
        <v>70</v>
      </c>
      <c r="N49" s="1" t="s">
        <v>43</v>
      </c>
      <c r="O49" s="1" t="s">
        <v>255</v>
      </c>
    </row>
    <row r="50" spans="1:15" x14ac:dyDescent="0.3">
      <c r="A50">
        <v>56006</v>
      </c>
      <c r="B50">
        <f>B49+1</f>
        <v>49</v>
      </c>
      <c r="C50" s="1" t="s">
        <v>1079</v>
      </c>
      <c r="D50" s="1" t="s">
        <v>24</v>
      </c>
      <c r="E50">
        <v>16</v>
      </c>
      <c r="F50" s="1" t="s">
        <v>2148</v>
      </c>
      <c r="G50" s="1">
        <f>Store_Sales_2011[[#This Row],[Sales]]/Store_Sales_2011[[#This Row],[Order Quantity]]</f>
        <v>6.4368749999999997</v>
      </c>
      <c r="H50" s="1" t="s">
        <v>33</v>
      </c>
      <c r="I50">
        <v>9.68</v>
      </c>
      <c r="J50" s="1" t="s">
        <v>17</v>
      </c>
      <c r="K50" s="1" t="s">
        <v>60</v>
      </c>
      <c r="L50" s="1" t="s">
        <v>35</v>
      </c>
      <c r="M50" s="1" t="s">
        <v>36</v>
      </c>
      <c r="N50" s="1" t="s">
        <v>21</v>
      </c>
      <c r="O50" s="1" t="s">
        <v>1079</v>
      </c>
    </row>
    <row r="51" spans="1:15" x14ac:dyDescent="0.3">
      <c r="A51">
        <v>49760</v>
      </c>
      <c r="B51">
        <f>B50+1</f>
        <v>50</v>
      </c>
      <c r="C51" s="1" t="s">
        <v>1079</v>
      </c>
      <c r="D51" s="1" t="s">
        <v>92</v>
      </c>
      <c r="E51">
        <v>13</v>
      </c>
      <c r="F51" s="1" t="s">
        <v>1774</v>
      </c>
      <c r="G51" s="1">
        <f>Store_Sales_2011[[#This Row],[Sales]]/Store_Sales_2011[[#This Row],[Order Quantity]]</f>
        <v>98.552269230769227</v>
      </c>
      <c r="H51" s="1" t="s">
        <v>33</v>
      </c>
      <c r="I51">
        <v>5.92</v>
      </c>
      <c r="J51" s="1" t="s">
        <v>194</v>
      </c>
      <c r="K51" s="1" t="s">
        <v>40</v>
      </c>
      <c r="L51" s="1" t="s">
        <v>41</v>
      </c>
      <c r="M51" s="1" t="s">
        <v>70</v>
      </c>
      <c r="N51" s="1" t="s">
        <v>21</v>
      </c>
      <c r="O51" s="1" t="s">
        <v>255</v>
      </c>
    </row>
    <row r="52" spans="1:15" x14ac:dyDescent="0.3">
      <c r="A52">
        <v>49760</v>
      </c>
      <c r="B52">
        <f>B51+1</f>
        <v>51</v>
      </c>
      <c r="C52" s="1" t="s">
        <v>1079</v>
      </c>
      <c r="D52" s="1" t="s">
        <v>92</v>
      </c>
      <c r="E52">
        <v>3</v>
      </c>
      <c r="F52" s="1" t="s">
        <v>1354</v>
      </c>
      <c r="G52" s="1">
        <f>Store_Sales_2011[[#This Row],[Sales]]/Store_Sales_2011[[#This Row],[Order Quantity]]</f>
        <v>14.946666666666667</v>
      </c>
      <c r="H52" s="1" t="s">
        <v>33</v>
      </c>
      <c r="I52">
        <v>5.3</v>
      </c>
      <c r="J52" s="1" t="s">
        <v>194</v>
      </c>
      <c r="K52" s="1" t="s">
        <v>40</v>
      </c>
      <c r="L52" s="1" t="s">
        <v>19</v>
      </c>
      <c r="M52" s="1" t="s">
        <v>20</v>
      </c>
      <c r="N52" s="1" t="s">
        <v>50</v>
      </c>
      <c r="O52" s="1" t="s">
        <v>636</v>
      </c>
    </row>
    <row r="53" spans="1:15" x14ac:dyDescent="0.3">
      <c r="A53">
        <v>52162</v>
      </c>
      <c r="B53">
        <f>B52+1</f>
        <v>52</v>
      </c>
      <c r="C53" s="1" t="s">
        <v>527</v>
      </c>
      <c r="D53" s="1" t="s">
        <v>76</v>
      </c>
      <c r="E53">
        <v>47</v>
      </c>
      <c r="F53" s="1" t="s">
        <v>2061</v>
      </c>
      <c r="G53" s="1">
        <f>Store_Sales_2011[[#This Row],[Sales]]/Store_Sales_2011[[#This Row],[Order Quantity]]</f>
        <v>3.3025531914893618</v>
      </c>
      <c r="H53" s="1" t="s">
        <v>33</v>
      </c>
      <c r="I53">
        <v>1.35</v>
      </c>
      <c r="J53" s="1" t="s">
        <v>81</v>
      </c>
      <c r="K53" s="1" t="s">
        <v>40</v>
      </c>
      <c r="L53" s="1" t="s">
        <v>19</v>
      </c>
      <c r="M53" s="1" t="s">
        <v>28</v>
      </c>
      <c r="N53" s="1" t="s">
        <v>29</v>
      </c>
      <c r="O53" s="1" t="s">
        <v>746</v>
      </c>
    </row>
    <row r="54" spans="1:15" x14ac:dyDescent="0.3">
      <c r="A54">
        <v>54368</v>
      </c>
      <c r="B54">
        <f>B53+1</f>
        <v>53</v>
      </c>
      <c r="C54" s="1" t="s">
        <v>527</v>
      </c>
      <c r="D54" s="1" t="s">
        <v>76</v>
      </c>
      <c r="E54">
        <v>43</v>
      </c>
      <c r="F54" s="1" t="s">
        <v>1886</v>
      </c>
      <c r="G54" s="1">
        <f>Store_Sales_2011[[#This Row],[Sales]]/Store_Sales_2011[[#This Row],[Order Quantity]]</f>
        <v>39.092488372093023</v>
      </c>
      <c r="H54" s="1" t="s">
        <v>33</v>
      </c>
      <c r="I54">
        <v>4.99</v>
      </c>
      <c r="J54" s="1" t="s">
        <v>48</v>
      </c>
      <c r="K54" s="1" t="s">
        <v>60</v>
      </c>
      <c r="L54" s="1" t="s">
        <v>41</v>
      </c>
      <c r="M54" s="1" t="s">
        <v>70</v>
      </c>
      <c r="N54" s="1" t="s">
        <v>21</v>
      </c>
      <c r="O54" s="1" t="s">
        <v>746</v>
      </c>
    </row>
    <row r="55" spans="1:15" x14ac:dyDescent="0.3">
      <c r="A55">
        <v>55425</v>
      </c>
      <c r="B55">
        <f>B54+1</f>
        <v>54</v>
      </c>
      <c r="C55" s="1" t="s">
        <v>527</v>
      </c>
      <c r="D55" s="1" t="s">
        <v>24</v>
      </c>
      <c r="E55">
        <v>42</v>
      </c>
      <c r="F55" s="1" t="s">
        <v>1808</v>
      </c>
      <c r="G55" s="1">
        <f>Store_Sales_2011[[#This Row],[Sales]]/Store_Sales_2011[[#This Row],[Order Quantity]]</f>
        <v>104.13936904761906</v>
      </c>
      <c r="H55" s="1" t="s">
        <v>16</v>
      </c>
      <c r="I55">
        <v>7.69</v>
      </c>
      <c r="J55" s="1" t="s">
        <v>967</v>
      </c>
      <c r="K55" s="1" t="s">
        <v>27</v>
      </c>
      <c r="L55" s="1" t="s">
        <v>41</v>
      </c>
      <c r="M55" s="1" t="s">
        <v>70</v>
      </c>
      <c r="N55" s="1" t="s">
        <v>21</v>
      </c>
      <c r="O55" s="1" t="s">
        <v>746</v>
      </c>
    </row>
    <row r="56" spans="1:15" x14ac:dyDescent="0.3">
      <c r="A56">
        <v>52162</v>
      </c>
      <c r="B56">
        <f>B55+1</f>
        <v>55</v>
      </c>
      <c r="C56" s="1" t="s">
        <v>527</v>
      </c>
      <c r="D56" s="1" t="s">
        <v>76</v>
      </c>
      <c r="E56">
        <v>39</v>
      </c>
      <c r="F56" s="1" t="s">
        <v>2063</v>
      </c>
      <c r="G56" s="1">
        <f>Store_Sales_2011[[#This Row],[Sales]]/Store_Sales_2011[[#This Row],[Order Quantity]]</f>
        <v>6.6964102564102568</v>
      </c>
      <c r="H56" s="1" t="s">
        <v>33</v>
      </c>
      <c r="I56">
        <v>9.68</v>
      </c>
      <c r="J56" s="1" t="s">
        <v>81</v>
      </c>
      <c r="K56" s="1" t="s">
        <v>40</v>
      </c>
      <c r="L56" s="1" t="s">
        <v>19</v>
      </c>
      <c r="M56" s="1" t="s">
        <v>323</v>
      </c>
      <c r="N56" s="1" t="s">
        <v>97</v>
      </c>
      <c r="O56" s="1" t="s">
        <v>527</v>
      </c>
    </row>
    <row r="57" spans="1:15" x14ac:dyDescent="0.3">
      <c r="A57">
        <v>5281</v>
      </c>
      <c r="B57">
        <f>B56+1</f>
        <v>56</v>
      </c>
      <c r="C57" s="1" t="s">
        <v>527</v>
      </c>
      <c r="D57" s="1" t="s">
        <v>46</v>
      </c>
      <c r="E57">
        <v>36</v>
      </c>
      <c r="F57" s="1" t="s">
        <v>745</v>
      </c>
      <c r="G57" s="1">
        <f>Store_Sales_2011[[#This Row],[Sales]]/Store_Sales_2011[[#This Row],[Order Quantity]]</f>
        <v>131.49166666666667</v>
      </c>
      <c r="H57" s="1" t="s">
        <v>26</v>
      </c>
      <c r="I57">
        <v>30</v>
      </c>
      <c r="J57" s="1" t="s">
        <v>54</v>
      </c>
      <c r="K57" s="1" t="s">
        <v>18</v>
      </c>
      <c r="L57" s="1" t="s">
        <v>19</v>
      </c>
      <c r="M57" s="1" t="s">
        <v>28</v>
      </c>
      <c r="N57" s="1" t="s">
        <v>29</v>
      </c>
      <c r="O57" s="1" t="s">
        <v>746</v>
      </c>
    </row>
    <row r="58" spans="1:15" x14ac:dyDescent="0.3">
      <c r="A58">
        <v>54368</v>
      </c>
      <c r="B58">
        <f>B57+1</f>
        <v>57</v>
      </c>
      <c r="C58" s="1" t="s">
        <v>527</v>
      </c>
      <c r="D58" s="1" t="s">
        <v>76</v>
      </c>
      <c r="E58">
        <v>31</v>
      </c>
      <c r="F58" s="1" t="s">
        <v>778</v>
      </c>
      <c r="G58" s="1">
        <f>Store_Sales_2011[[#This Row],[Sales]]/Store_Sales_2011[[#This Row],[Order Quantity]]</f>
        <v>7.5225806451612902</v>
      </c>
      <c r="H58" s="1" t="s">
        <v>33</v>
      </c>
      <c r="I58">
        <v>5.83</v>
      </c>
      <c r="J58" s="1" t="s">
        <v>48</v>
      </c>
      <c r="K58" s="1" t="s">
        <v>60</v>
      </c>
      <c r="L58" s="1" t="s">
        <v>35</v>
      </c>
      <c r="M58" s="1" t="s">
        <v>36</v>
      </c>
      <c r="N58" s="1" t="s">
        <v>50</v>
      </c>
      <c r="O58" s="1" t="s">
        <v>627</v>
      </c>
    </row>
    <row r="59" spans="1:15" x14ac:dyDescent="0.3">
      <c r="A59">
        <v>54368</v>
      </c>
      <c r="B59">
        <f>B58+1</f>
        <v>58</v>
      </c>
      <c r="C59" s="1" t="s">
        <v>527</v>
      </c>
      <c r="D59" s="1" t="s">
        <v>76</v>
      </c>
      <c r="E59">
        <v>16</v>
      </c>
      <c r="F59" s="1" t="s">
        <v>2102</v>
      </c>
      <c r="G59" s="1">
        <f>Store_Sales_2011[[#This Row],[Sales]]/Store_Sales_2011[[#This Row],[Order Quantity]]</f>
        <v>4.9706250000000001</v>
      </c>
      <c r="H59" s="1" t="s">
        <v>33</v>
      </c>
      <c r="I59">
        <v>5.49</v>
      </c>
      <c r="J59" s="1" t="s">
        <v>48</v>
      </c>
      <c r="K59" s="1" t="s">
        <v>60</v>
      </c>
      <c r="L59" s="1" t="s">
        <v>35</v>
      </c>
      <c r="M59" s="1" t="s">
        <v>36</v>
      </c>
      <c r="N59" s="1" t="s">
        <v>21</v>
      </c>
      <c r="O59" s="1" t="s">
        <v>746</v>
      </c>
    </row>
    <row r="60" spans="1:15" x14ac:dyDescent="0.3">
      <c r="A60">
        <v>5281</v>
      </c>
      <c r="B60">
        <f>B59+1</f>
        <v>59</v>
      </c>
      <c r="C60" s="1" t="s">
        <v>527</v>
      </c>
      <c r="D60" s="1" t="s">
        <v>46</v>
      </c>
      <c r="E60">
        <v>14</v>
      </c>
      <c r="F60" s="1" t="s">
        <v>1319</v>
      </c>
      <c r="G60" s="1">
        <f>Store_Sales_2011[[#This Row],[Sales]]/Store_Sales_2011[[#This Row],[Order Quantity]]</f>
        <v>194.14785714285716</v>
      </c>
      <c r="H60" s="1" t="s">
        <v>33</v>
      </c>
      <c r="I60">
        <v>21.21</v>
      </c>
      <c r="J60" s="1" t="s">
        <v>54</v>
      </c>
      <c r="K60" s="1" t="s">
        <v>18</v>
      </c>
      <c r="L60" s="1" t="s">
        <v>19</v>
      </c>
      <c r="M60" s="1" t="s">
        <v>20</v>
      </c>
      <c r="N60" s="1" t="s">
        <v>156</v>
      </c>
      <c r="O60" s="1" t="s">
        <v>746</v>
      </c>
    </row>
    <row r="61" spans="1:15" x14ac:dyDescent="0.3">
      <c r="A61">
        <v>55425</v>
      </c>
      <c r="B61">
        <f>B60+1</f>
        <v>60</v>
      </c>
      <c r="C61" s="1" t="s">
        <v>527</v>
      </c>
      <c r="D61" s="1" t="s">
        <v>24</v>
      </c>
      <c r="E61">
        <v>8</v>
      </c>
      <c r="F61" s="1" t="s">
        <v>626</v>
      </c>
      <c r="G61" s="1">
        <f>Store_Sales_2011[[#This Row],[Sales]]/Store_Sales_2011[[#This Row],[Order Quantity]]</f>
        <v>287.79500000000002</v>
      </c>
      <c r="H61" s="1" t="s">
        <v>16</v>
      </c>
      <c r="I61">
        <v>7.18</v>
      </c>
      <c r="J61" s="1" t="s">
        <v>48</v>
      </c>
      <c r="K61" s="1" t="s">
        <v>27</v>
      </c>
      <c r="L61" s="1" t="s">
        <v>41</v>
      </c>
      <c r="M61" s="1" t="s">
        <v>42</v>
      </c>
      <c r="N61" s="1" t="s">
        <v>21</v>
      </c>
      <c r="O61" s="1" t="s">
        <v>627</v>
      </c>
    </row>
    <row r="62" spans="1:15" x14ac:dyDescent="0.3">
      <c r="A62">
        <v>55425</v>
      </c>
      <c r="B62">
        <f>B61+1</f>
        <v>61</v>
      </c>
      <c r="C62" s="1" t="s">
        <v>527</v>
      </c>
      <c r="D62" s="1" t="s">
        <v>24</v>
      </c>
      <c r="E62">
        <v>7</v>
      </c>
      <c r="F62" s="1" t="s">
        <v>2311</v>
      </c>
      <c r="G62" s="1">
        <f>Store_Sales_2011[[#This Row],[Sales]]/Store_Sales_2011[[#This Row],[Order Quantity]]</f>
        <v>10.551428571428572</v>
      </c>
      <c r="H62" s="1" t="s">
        <v>33</v>
      </c>
      <c r="I62">
        <v>9.4499999999999993</v>
      </c>
      <c r="J62" s="1" t="s">
        <v>59</v>
      </c>
      <c r="K62" s="1" t="s">
        <v>27</v>
      </c>
      <c r="L62" s="1" t="s">
        <v>35</v>
      </c>
      <c r="M62" s="1" t="s">
        <v>100</v>
      </c>
      <c r="N62" s="1" t="s">
        <v>21</v>
      </c>
      <c r="O62" s="1" t="s">
        <v>746</v>
      </c>
    </row>
    <row r="63" spans="1:15" x14ac:dyDescent="0.3">
      <c r="A63">
        <v>27106</v>
      </c>
      <c r="B63">
        <f>B62+1</f>
        <v>62</v>
      </c>
      <c r="C63" s="1" t="s">
        <v>792</v>
      </c>
      <c r="D63" s="1" t="s">
        <v>46</v>
      </c>
      <c r="E63">
        <v>50</v>
      </c>
      <c r="F63" s="1" t="s">
        <v>912</v>
      </c>
      <c r="G63" s="1">
        <f>Store_Sales_2011[[#This Row],[Sales]]/Store_Sales_2011[[#This Row],[Order Quantity]]</f>
        <v>10.6296</v>
      </c>
      <c r="H63" s="1" t="s">
        <v>33</v>
      </c>
      <c r="I63">
        <v>1.39</v>
      </c>
      <c r="J63" s="1" t="s">
        <v>81</v>
      </c>
      <c r="K63" s="1" t="s">
        <v>40</v>
      </c>
      <c r="L63" s="1" t="s">
        <v>35</v>
      </c>
      <c r="M63" s="1" t="s">
        <v>381</v>
      </c>
      <c r="N63" s="1" t="s">
        <v>21</v>
      </c>
      <c r="O63" s="1" t="s">
        <v>792</v>
      </c>
    </row>
    <row r="64" spans="1:15" x14ac:dyDescent="0.3">
      <c r="A64">
        <v>27106</v>
      </c>
      <c r="B64">
        <f>B63+1</f>
        <v>63</v>
      </c>
      <c r="C64" s="1" t="s">
        <v>792</v>
      </c>
      <c r="D64" s="1" t="s">
        <v>46</v>
      </c>
      <c r="E64">
        <v>42</v>
      </c>
      <c r="F64" s="1" t="s">
        <v>793</v>
      </c>
      <c r="G64" s="1">
        <f>Store_Sales_2011[[#This Row],[Sales]]/Store_Sales_2011[[#This Row],[Order Quantity]]</f>
        <v>21.205000000000002</v>
      </c>
      <c r="H64" s="1" t="s">
        <v>33</v>
      </c>
      <c r="I64">
        <v>3.63</v>
      </c>
      <c r="J64" s="1" t="s">
        <v>81</v>
      </c>
      <c r="K64" s="1" t="s">
        <v>40</v>
      </c>
      <c r="L64" s="1" t="s">
        <v>19</v>
      </c>
      <c r="M64" s="1" t="s">
        <v>20</v>
      </c>
      <c r="N64" s="1" t="s">
        <v>43</v>
      </c>
      <c r="O64" s="1" t="s">
        <v>286</v>
      </c>
    </row>
    <row r="65" spans="1:15" x14ac:dyDescent="0.3">
      <c r="A65">
        <v>25248</v>
      </c>
      <c r="B65">
        <f>B64+1</f>
        <v>64</v>
      </c>
      <c r="C65" s="1" t="s">
        <v>792</v>
      </c>
      <c r="D65" s="1" t="s">
        <v>92</v>
      </c>
      <c r="E65">
        <v>33</v>
      </c>
      <c r="F65" s="1" t="s">
        <v>827</v>
      </c>
      <c r="G65" s="1">
        <f>Store_Sales_2011[[#This Row],[Sales]]/Store_Sales_2011[[#This Row],[Order Quantity]]</f>
        <v>8.2163636363636368</v>
      </c>
      <c r="H65" s="1" t="s">
        <v>16</v>
      </c>
      <c r="I65">
        <v>1.99</v>
      </c>
      <c r="J65" s="1" t="s">
        <v>17</v>
      </c>
      <c r="K65" s="1" t="s">
        <v>60</v>
      </c>
      <c r="L65" s="1" t="s">
        <v>41</v>
      </c>
      <c r="M65" s="1" t="s">
        <v>42</v>
      </c>
      <c r="N65" s="1" t="s">
        <v>43</v>
      </c>
      <c r="O65" s="1" t="s">
        <v>286</v>
      </c>
    </row>
    <row r="66" spans="1:15" x14ac:dyDescent="0.3">
      <c r="A66">
        <v>27106</v>
      </c>
      <c r="B66">
        <f>B65+1</f>
        <v>65</v>
      </c>
      <c r="C66" s="1" t="s">
        <v>792</v>
      </c>
      <c r="D66" s="1" t="s">
        <v>46</v>
      </c>
      <c r="E66">
        <v>29</v>
      </c>
      <c r="F66" s="1" t="s">
        <v>1621</v>
      </c>
      <c r="G66" s="1">
        <f>Store_Sales_2011[[#This Row],[Sales]]/Store_Sales_2011[[#This Row],[Order Quantity]]</f>
        <v>121.53620689655173</v>
      </c>
      <c r="H66" s="1" t="s">
        <v>26</v>
      </c>
      <c r="I66">
        <v>30</v>
      </c>
      <c r="J66" s="1" t="s">
        <v>81</v>
      </c>
      <c r="K66" s="1" t="s">
        <v>40</v>
      </c>
      <c r="L66" s="1" t="s">
        <v>19</v>
      </c>
      <c r="M66" s="1" t="s">
        <v>28</v>
      </c>
      <c r="N66" s="1" t="s">
        <v>29</v>
      </c>
      <c r="O66" s="1" t="s">
        <v>286</v>
      </c>
    </row>
    <row r="67" spans="1:15" x14ac:dyDescent="0.3">
      <c r="A67">
        <v>25248</v>
      </c>
      <c r="B67">
        <f>B66+1</f>
        <v>66</v>
      </c>
      <c r="C67" s="1" t="s">
        <v>792</v>
      </c>
      <c r="D67" s="1" t="s">
        <v>92</v>
      </c>
      <c r="E67">
        <v>26</v>
      </c>
      <c r="F67" s="1" t="s">
        <v>1293</v>
      </c>
      <c r="G67" s="1">
        <f>Store_Sales_2011[[#This Row],[Sales]]/Store_Sales_2011[[#This Row],[Order Quantity]]</f>
        <v>44.242307692307691</v>
      </c>
      <c r="H67" s="1" t="s">
        <v>33</v>
      </c>
      <c r="I67">
        <v>5.81</v>
      </c>
      <c r="J67" s="1" t="s">
        <v>17</v>
      </c>
      <c r="K67" s="1" t="s">
        <v>60</v>
      </c>
      <c r="L67" s="1" t="s">
        <v>35</v>
      </c>
      <c r="M67" s="1" t="s">
        <v>36</v>
      </c>
      <c r="N67" s="1" t="s">
        <v>21</v>
      </c>
      <c r="O67" s="1" t="s">
        <v>284</v>
      </c>
    </row>
    <row r="68" spans="1:15" x14ac:dyDescent="0.3">
      <c r="A68">
        <v>27106</v>
      </c>
      <c r="B68">
        <f>B67+1</f>
        <v>67</v>
      </c>
      <c r="C68" s="1" t="s">
        <v>792</v>
      </c>
      <c r="D68" s="1" t="s">
        <v>46</v>
      </c>
      <c r="E68">
        <v>10</v>
      </c>
      <c r="F68" s="1" t="s">
        <v>1698</v>
      </c>
      <c r="G68" s="1">
        <f>Store_Sales_2011[[#This Row],[Sales]]/Store_Sales_2011[[#This Row],[Order Quantity]]</f>
        <v>6.4189999999999996</v>
      </c>
      <c r="H68" s="1" t="s">
        <v>33</v>
      </c>
      <c r="I68">
        <v>1.5</v>
      </c>
      <c r="J68" s="1" t="s">
        <v>81</v>
      </c>
      <c r="K68" s="1" t="s">
        <v>40</v>
      </c>
      <c r="L68" s="1" t="s">
        <v>35</v>
      </c>
      <c r="M68" s="1" t="s">
        <v>55</v>
      </c>
      <c r="N68" s="1" t="s">
        <v>50</v>
      </c>
      <c r="O68" s="1" t="s">
        <v>286</v>
      </c>
    </row>
    <row r="69" spans="1:15" x14ac:dyDescent="0.3">
      <c r="A69">
        <v>27106</v>
      </c>
      <c r="B69">
        <f>B68+1</f>
        <v>68</v>
      </c>
      <c r="C69" s="1" t="s">
        <v>792</v>
      </c>
      <c r="D69" s="1" t="s">
        <v>46</v>
      </c>
      <c r="E69">
        <v>1</v>
      </c>
      <c r="F69" s="1" t="s">
        <v>2053</v>
      </c>
      <c r="G69" s="1">
        <f>Store_Sales_2011[[#This Row],[Sales]]/Store_Sales_2011[[#This Row],[Order Quantity]]</f>
        <v>13.96</v>
      </c>
      <c r="H69" s="1" t="s">
        <v>33</v>
      </c>
      <c r="I69">
        <v>2.99</v>
      </c>
      <c r="J69" s="1" t="s">
        <v>81</v>
      </c>
      <c r="K69" s="1" t="s">
        <v>40</v>
      </c>
      <c r="L69" s="1" t="s">
        <v>35</v>
      </c>
      <c r="M69" s="1" t="s">
        <v>129</v>
      </c>
      <c r="N69" s="1" t="s">
        <v>21</v>
      </c>
      <c r="O69" s="1" t="s">
        <v>286</v>
      </c>
    </row>
    <row r="70" spans="1:15" x14ac:dyDescent="0.3">
      <c r="A70">
        <v>24033</v>
      </c>
      <c r="B70">
        <f>B69+1</f>
        <v>69</v>
      </c>
      <c r="C70" s="1" t="s">
        <v>23</v>
      </c>
      <c r="D70" s="1" t="s">
        <v>46</v>
      </c>
      <c r="E70">
        <v>50</v>
      </c>
      <c r="F70" s="1" t="s">
        <v>1521</v>
      </c>
      <c r="G70" s="1">
        <f>Store_Sales_2011[[#This Row],[Sales]]/Store_Sales_2011[[#This Row],[Order Quantity]]</f>
        <v>24.543600000000001</v>
      </c>
      <c r="H70" s="1" t="s">
        <v>26</v>
      </c>
      <c r="I70">
        <v>15.68</v>
      </c>
      <c r="J70" s="1" t="s">
        <v>54</v>
      </c>
      <c r="K70" s="1" t="s">
        <v>18</v>
      </c>
      <c r="L70" s="1" t="s">
        <v>19</v>
      </c>
      <c r="M70" s="1" t="s">
        <v>20</v>
      </c>
      <c r="N70" s="1" t="s">
        <v>29</v>
      </c>
      <c r="O70" s="1" t="s">
        <v>30</v>
      </c>
    </row>
    <row r="71" spans="1:15" x14ac:dyDescent="0.3">
      <c r="A71">
        <v>10144</v>
      </c>
      <c r="B71">
        <f>B70+1</f>
        <v>70</v>
      </c>
      <c r="C71" s="1" t="s">
        <v>23</v>
      </c>
      <c r="D71" s="1" t="s">
        <v>24</v>
      </c>
      <c r="E71">
        <v>24</v>
      </c>
      <c r="F71" s="1" t="s">
        <v>425</v>
      </c>
      <c r="G71" s="1">
        <f>Store_Sales_2011[[#This Row],[Sales]]/Store_Sales_2011[[#This Row],[Order Quantity]]</f>
        <v>267.01249999999999</v>
      </c>
      <c r="H71" s="1" t="s">
        <v>26</v>
      </c>
      <c r="I71">
        <v>35.67</v>
      </c>
      <c r="J71" s="1" t="s">
        <v>17</v>
      </c>
      <c r="K71" s="1" t="s">
        <v>27</v>
      </c>
      <c r="L71" s="1" t="s">
        <v>19</v>
      </c>
      <c r="M71" s="1" t="s">
        <v>82</v>
      </c>
      <c r="N71" s="1" t="s">
        <v>97</v>
      </c>
      <c r="O71" s="1" t="s">
        <v>23</v>
      </c>
    </row>
    <row r="72" spans="1:15" x14ac:dyDescent="0.3">
      <c r="A72">
        <v>10436</v>
      </c>
      <c r="B72">
        <f>B71+1</f>
        <v>71</v>
      </c>
      <c r="C72" s="1" t="s">
        <v>23</v>
      </c>
      <c r="D72" s="1" t="s">
        <v>14</v>
      </c>
      <c r="E72">
        <v>24</v>
      </c>
      <c r="F72" s="1" t="s">
        <v>943</v>
      </c>
      <c r="G72" s="1">
        <f>Store_Sales_2011[[#This Row],[Sales]]/Store_Sales_2011[[#This Row],[Order Quantity]]</f>
        <v>5.78125</v>
      </c>
      <c r="H72" s="1" t="s">
        <v>33</v>
      </c>
      <c r="I72">
        <v>1</v>
      </c>
      <c r="J72" s="1" t="s">
        <v>48</v>
      </c>
      <c r="K72" s="1" t="s">
        <v>27</v>
      </c>
      <c r="L72" s="1" t="s">
        <v>35</v>
      </c>
      <c r="M72" s="1" t="s">
        <v>55</v>
      </c>
      <c r="N72" s="1" t="s">
        <v>50</v>
      </c>
      <c r="O72" s="1" t="s">
        <v>516</v>
      </c>
    </row>
    <row r="73" spans="1:15" x14ac:dyDescent="0.3">
      <c r="A73">
        <v>10144</v>
      </c>
      <c r="B73">
        <f>B72+1</f>
        <v>72</v>
      </c>
      <c r="C73" s="1" t="s">
        <v>23</v>
      </c>
      <c r="D73" s="1" t="s">
        <v>24</v>
      </c>
      <c r="E73">
        <v>16</v>
      </c>
      <c r="F73" s="1" t="s">
        <v>659</v>
      </c>
      <c r="G73" s="1">
        <f>Store_Sales_2011[[#This Row],[Sales]]/Store_Sales_2011[[#This Row],[Order Quantity]]</f>
        <v>337.734375</v>
      </c>
      <c r="H73" s="1" t="s">
        <v>26</v>
      </c>
      <c r="I73">
        <v>58.92</v>
      </c>
      <c r="J73" s="1" t="s">
        <v>17</v>
      </c>
      <c r="K73" s="1" t="s">
        <v>27</v>
      </c>
      <c r="L73" s="1" t="s">
        <v>19</v>
      </c>
      <c r="M73" s="1" t="s">
        <v>28</v>
      </c>
      <c r="N73" s="1" t="s">
        <v>29</v>
      </c>
      <c r="O73" s="1" t="s">
        <v>30</v>
      </c>
    </row>
    <row r="74" spans="1:15" x14ac:dyDescent="0.3">
      <c r="A74">
        <v>10144</v>
      </c>
      <c r="B74">
        <f>B73+1</f>
        <v>73</v>
      </c>
      <c r="C74" s="1" t="s">
        <v>23</v>
      </c>
      <c r="D74" s="1" t="s">
        <v>24</v>
      </c>
      <c r="E74">
        <v>1</v>
      </c>
      <c r="F74" s="1" t="s">
        <v>25</v>
      </c>
      <c r="G74" s="1">
        <f>Store_Sales_2011[[#This Row],[Sales]]/Store_Sales_2011[[#This Row],[Order Quantity]]</f>
        <v>192.49</v>
      </c>
      <c r="H74" s="1" t="s">
        <v>26</v>
      </c>
      <c r="I74">
        <v>30</v>
      </c>
      <c r="J74" s="1" t="s">
        <v>17</v>
      </c>
      <c r="K74" s="1" t="s">
        <v>27</v>
      </c>
      <c r="L74" s="1" t="s">
        <v>19</v>
      </c>
      <c r="M74" s="1" t="s">
        <v>28</v>
      </c>
      <c r="N74" s="1" t="s">
        <v>29</v>
      </c>
      <c r="O74" s="1" t="s">
        <v>30</v>
      </c>
    </row>
    <row r="75" spans="1:15" x14ac:dyDescent="0.3">
      <c r="A75">
        <v>21639</v>
      </c>
      <c r="B75">
        <f>B74+1</f>
        <v>74</v>
      </c>
      <c r="C75" s="1" t="s">
        <v>317</v>
      </c>
      <c r="D75" s="1" t="s">
        <v>76</v>
      </c>
      <c r="E75">
        <v>38</v>
      </c>
      <c r="F75" s="1" t="s">
        <v>1666</v>
      </c>
      <c r="G75" s="1">
        <f>Store_Sales_2011[[#This Row],[Sales]]/Store_Sales_2011[[#This Row],[Order Quantity]]</f>
        <v>205.6471052631579</v>
      </c>
      <c r="H75" s="1" t="s">
        <v>33</v>
      </c>
      <c r="I75">
        <v>11.54</v>
      </c>
      <c r="J75" s="1" t="s">
        <v>69</v>
      </c>
      <c r="K75" s="1" t="s">
        <v>40</v>
      </c>
      <c r="L75" s="1" t="s">
        <v>19</v>
      </c>
      <c r="M75" s="1" t="s">
        <v>20</v>
      </c>
      <c r="N75" s="1" t="s">
        <v>156</v>
      </c>
      <c r="O75" s="1" t="s">
        <v>317</v>
      </c>
    </row>
    <row r="76" spans="1:15" x14ac:dyDescent="0.3">
      <c r="A76">
        <v>33958</v>
      </c>
      <c r="B76">
        <f>B75+1</f>
        <v>75</v>
      </c>
      <c r="C76" s="1" t="s">
        <v>317</v>
      </c>
      <c r="D76" s="1" t="s">
        <v>24</v>
      </c>
      <c r="E76">
        <v>27</v>
      </c>
      <c r="F76" s="1" t="s">
        <v>1530</v>
      </c>
      <c r="G76" s="1">
        <f>Store_Sales_2011[[#This Row],[Sales]]/Store_Sales_2011[[#This Row],[Order Quantity]]</f>
        <v>17.124666666666666</v>
      </c>
      <c r="H76" s="1" t="s">
        <v>33</v>
      </c>
      <c r="I76">
        <v>3.3</v>
      </c>
      <c r="J76" s="1" t="s">
        <v>59</v>
      </c>
      <c r="K76" s="1" t="s">
        <v>60</v>
      </c>
      <c r="L76" s="1" t="s">
        <v>41</v>
      </c>
      <c r="M76" s="1" t="s">
        <v>70</v>
      </c>
      <c r="N76" s="1" t="s">
        <v>43</v>
      </c>
      <c r="O76" s="1" t="s">
        <v>911</v>
      </c>
    </row>
    <row r="77" spans="1:15" x14ac:dyDescent="0.3">
      <c r="A77">
        <v>21639</v>
      </c>
      <c r="B77">
        <f>B76+1</f>
        <v>76</v>
      </c>
      <c r="C77" s="1" t="s">
        <v>317</v>
      </c>
      <c r="D77" s="1" t="s">
        <v>76</v>
      </c>
      <c r="E77">
        <v>24</v>
      </c>
      <c r="F77" s="1" t="s">
        <v>1797</v>
      </c>
      <c r="G77" s="1">
        <f>Store_Sales_2011[[#This Row],[Sales]]/Store_Sales_2011[[#This Row],[Order Quantity]]</f>
        <v>6.0479166666666666</v>
      </c>
      <c r="H77" s="1" t="s">
        <v>33</v>
      </c>
      <c r="I77">
        <v>9.92</v>
      </c>
      <c r="J77" s="1" t="s">
        <v>69</v>
      </c>
      <c r="K77" s="1" t="s">
        <v>40</v>
      </c>
      <c r="L77" s="1" t="s">
        <v>35</v>
      </c>
      <c r="M77" s="1" t="s">
        <v>129</v>
      </c>
      <c r="N77" s="1" t="s">
        <v>21</v>
      </c>
      <c r="O77" s="1" t="s">
        <v>911</v>
      </c>
    </row>
    <row r="78" spans="1:15" x14ac:dyDescent="0.3">
      <c r="A78">
        <v>21639</v>
      </c>
      <c r="B78">
        <f>B77+1</f>
        <v>77</v>
      </c>
      <c r="C78" s="1" t="s">
        <v>317</v>
      </c>
      <c r="D78" s="1" t="s">
        <v>76</v>
      </c>
      <c r="E78">
        <v>23</v>
      </c>
      <c r="F78" s="1" t="s">
        <v>1250</v>
      </c>
      <c r="G78" s="1">
        <f>Store_Sales_2011[[#This Row],[Sales]]/Store_Sales_2011[[#This Row],[Order Quantity]]</f>
        <v>6.9126086956521746</v>
      </c>
      <c r="H78" s="1" t="s">
        <v>33</v>
      </c>
      <c r="I78">
        <v>9.69</v>
      </c>
      <c r="J78" s="1" t="s">
        <v>69</v>
      </c>
      <c r="K78" s="1" t="s">
        <v>40</v>
      </c>
      <c r="L78" s="1" t="s">
        <v>35</v>
      </c>
      <c r="M78" s="1" t="s">
        <v>100</v>
      </c>
      <c r="N78" s="1" t="s">
        <v>21</v>
      </c>
      <c r="O78" s="1" t="s">
        <v>317</v>
      </c>
    </row>
    <row r="79" spans="1:15" x14ac:dyDescent="0.3">
      <c r="A79">
        <v>45543</v>
      </c>
      <c r="B79">
        <f>B78+1</f>
        <v>78</v>
      </c>
      <c r="C79" s="1" t="s">
        <v>317</v>
      </c>
      <c r="D79" s="1" t="s">
        <v>14</v>
      </c>
      <c r="E79">
        <v>16</v>
      </c>
      <c r="F79" s="1" t="s">
        <v>1484</v>
      </c>
      <c r="G79" s="1">
        <f>Store_Sales_2011[[#This Row],[Sales]]/Store_Sales_2011[[#This Row],[Order Quantity]]</f>
        <v>76.464375000000004</v>
      </c>
      <c r="H79" s="1" t="s">
        <v>26</v>
      </c>
      <c r="I79">
        <v>89.3</v>
      </c>
      <c r="J79" s="1" t="s">
        <v>81</v>
      </c>
      <c r="K79" s="1" t="s">
        <v>27</v>
      </c>
      <c r="L79" s="1" t="s">
        <v>19</v>
      </c>
      <c r="M79" s="1" t="s">
        <v>82</v>
      </c>
      <c r="N79" s="1" t="s">
        <v>97</v>
      </c>
      <c r="O79" s="1" t="s">
        <v>52</v>
      </c>
    </row>
    <row r="80" spans="1:15" x14ac:dyDescent="0.3">
      <c r="A80">
        <v>33958</v>
      </c>
      <c r="B80">
        <f>B79+1</f>
        <v>79</v>
      </c>
      <c r="C80" s="1" t="s">
        <v>317</v>
      </c>
      <c r="D80" s="1" t="s">
        <v>24</v>
      </c>
      <c r="E80">
        <v>14</v>
      </c>
      <c r="F80" s="1" t="s">
        <v>1357</v>
      </c>
      <c r="G80" s="1">
        <f>Store_Sales_2011[[#This Row],[Sales]]/Store_Sales_2011[[#This Row],[Order Quantity]]</f>
        <v>24.034285714285716</v>
      </c>
      <c r="H80" s="1" t="s">
        <v>33</v>
      </c>
      <c r="I80">
        <v>5.37</v>
      </c>
      <c r="J80" s="1" t="s">
        <v>59</v>
      </c>
      <c r="K80" s="1" t="s">
        <v>60</v>
      </c>
      <c r="L80" s="1" t="s">
        <v>35</v>
      </c>
      <c r="M80" s="1" t="s">
        <v>55</v>
      </c>
      <c r="N80" s="1" t="s">
        <v>21</v>
      </c>
      <c r="O80" s="1" t="s">
        <v>911</v>
      </c>
    </row>
    <row r="81" spans="1:15" x14ac:dyDescent="0.3">
      <c r="A81">
        <v>12326</v>
      </c>
      <c r="B81">
        <f>B80+1</f>
        <v>80</v>
      </c>
      <c r="C81" s="1" t="s">
        <v>317</v>
      </c>
      <c r="D81" s="1" t="s">
        <v>24</v>
      </c>
      <c r="E81">
        <v>4</v>
      </c>
      <c r="F81" s="1" t="s">
        <v>910</v>
      </c>
      <c r="G81" s="1">
        <f>Store_Sales_2011[[#This Row],[Sales]]/Store_Sales_2011[[#This Row],[Order Quantity]]</f>
        <v>30.954999999999998</v>
      </c>
      <c r="H81" s="1" t="s">
        <v>33</v>
      </c>
      <c r="I81">
        <v>57.87</v>
      </c>
      <c r="J81" s="1" t="s">
        <v>81</v>
      </c>
      <c r="K81" s="1" t="s">
        <v>60</v>
      </c>
      <c r="L81" s="1" t="s">
        <v>19</v>
      </c>
      <c r="M81" s="1" t="s">
        <v>20</v>
      </c>
      <c r="N81" s="1" t="s">
        <v>21</v>
      </c>
      <c r="O81" s="1" t="s">
        <v>911</v>
      </c>
    </row>
    <row r="82" spans="1:15" x14ac:dyDescent="0.3">
      <c r="A82">
        <v>21639</v>
      </c>
      <c r="B82">
        <f>B81+1</f>
        <v>81</v>
      </c>
      <c r="C82" s="1" t="s">
        <v>317</v>
      </c>
      <c r="D82" s="1" t="s">
        <v>76</v>
      </c>
      <c r="E82">
        <v>3</v>
      </c>
      <c r="F82" s="1" t="s">
        <v>1031</v>
      </c>
      <c r="G82" s="1">
        <f>Store_Sales_2011[[#This Row],[Sales]]/Store_Sales_2011[[#This Row],[Order Quantity]]</f>
        <v>43.833333333333336</v>
      </c>
      <c r="H82" s="1" t="s">
        <v>33</v>
      </c>
      <c r="I82">
        <v>9.1999999999999993</v>
      </c>
      <c r="J82" s="1" t="s">
        <v>69</v>
      </c>
      <c r="K82" s="1" t="s">
        <v>40</v>
      </c>
      <c r="L82" s="1" t="s">
        <v>19</v>
      </c>
      <c r="M82" s="1" t="s">
        <v>20</v>
      </c>
      <c r="N82" s="1" t="s">
        <v>50</v>
      </c>
      <c r="O82" s="1" t="s">
        <v>811</v>
      </c>
    </row>
    <row r="83" spans="1:15" x14ac:dyDescent="0.3">
      <c r="A83">
        <v>40165</v>
      </c>
      <c r="B83">
        <f>B82+1</f>
        <v>82</v>
      </c>
      <c r="C83" s="1" t="s">
        <v>374</v>
      </c>
      <c r="D83" s="1" t="s">
        <v>46</v>
      </c>
      <c r="E83">
        <v>50</v>
      </c>
      <c r="F83" s="1" t="s">
        <v>556</v>
      </c>
      <c r="G83" s="1">
        <f>Store_Sales_2011[[#This Row],[Sales]]/Store_Sales_2011[[#This Row],[Order Quantity]]</f>
        <v>8.4272000000000009</v>
      </c>
      <c r="H83" s="1" t="s">
        <v>33</v>
      </c>
      <c r="I83">
        <v>4.5</v>
      </c>
      <c r="J83" s="1" t="s">
        <v>48</v>
      </c>
      <c r="K83" s="1" t="s">
        <v>18</v>
      </c>
      <c r="L83" s="1" t="s">
        <v>35</v>
      </c>
      <c r="M83" s="1" t="s">
        <v>123</v>
      </c>
      <c r="N83" s="1" t="s">
        <v>21</v>
      </c>
      <c r="O83" s="1" t="s">
        <v>289</v>
      </c>
    </row>
    <row r="84" spans="1:15" x14ac:dyDescent="0.3">
      <c r="A84">
        <v>16642</v>
      </c>
      <c r="B84">
        <f>B83+1</f>
        <v>83</v>
      </c>
      <c r="C84" s="1" t="s">
        <v>374</v>
      </c>
      <c r="D84" s="1" t="s">
        <v>76</v>
      </c>
      <c r="E84">
        <v>46</v>
      </c>
      <c r="F84" s="1" t="s">
        <v>1958</v>
      </c>
      <c r="G84" s="1">
        <f>Store_Sales_2011[[#This Row],[Sales]]/Store_Sales_2011[[#This Row],[Order Quantity]]</f>
        <v>166.09184782608696</v>
      </c>
      <c r="H84" s="1" t="s">
        <v>33</v>
      </c>
      <c r="I84">
        <v>2.5</v>
      </c>
      <c r="J84" s="1" t="s">
        <v>69</v>
      </c>
      <c r="K84" s="1" t="s">
        <v>27</v>
      </c>
      <c r="L84" s="1" t="s">
        <v>41</v>
      </c>
      <c r="M84" s="1" t="s">
        <v>70</v>
      </c>
      <c r="N84" s="1" t="s">
        <v>21</v>
      </c>
      <c r="O84" s="1" t="s">
        <v>271</v>
      </c>
    </row>
    <row r="85" spans="1:15" x14ac:dyDescent="0.3">
      <c r="A85">
        <v>46115</v>
      </c>
      <c r="B85">
        <f>B84+1</f>
        <v>84</v>
      </c>
      <c r="C85" s="1" t="s">
        <v>374</v>
      </c>
      <c r="D85" s="1" t="s">
        <v>24</v>
      </c>
      <c r="E85">
        <v>38</v>
      </c>
      <c r="F85" s="1" t="s">
        <v>795</v>
      </c>
      <c r="G85" s="1">
        <f>Store_Sales_2011[[#This Row],[Sales]]/Store_Sales_2011[[#This Row],[Order Quantity]]</f>
        <v>12.94157894736842</v>
      </c>
      <c r="H85" s="1" t="s">
        <v>33</v>
      </c>
      <c r="I85">
        <v>6.47</v>
      </c>
      <c r="J85" s="1" t="s">
        <v>48</v>
      </c>
      <c r="K85" s="1" t="s">
        <v>60</v>
      </c>
      <c r="L85" s="1" t="s">
        <v>35</v>
      </c>
      <c r="M85" s="1" t="s">
        <v>36</v>
      </c>
      <c r="N85" s="1" t="s">
        <v>21</v>
      </c>
      <c r="O85" s="1" t="s">
        <v>374</v>
      </c>
    </row>
    <row r="86" spans="1:15" x14ac:dyDescent="0.3">
      <c r="A86">
        <v>46115</v>
      </c>
      <c r="B86">
        <f>B85+1</f>
        <v>85</v>
      </c>
      <c r="C86" s="1" t="s">
        <v>374</v>
      </c>
      <c r="D86" s="1" t="s">
        <v>24</v>
      </c>
      <c r="E86">
        <v>35</v>
      </c>
      <c r="F86" s="1" t="s">
        <v>1646</v>
      </c>
      <c r="G86" s="1">
        <f>Store_Sales_2011[[#This Row],[Sales]]/Store_Sales_2011[[#This Row],[Order Quantity]]</f>
        <v>19.355142857142855</v>
      </c>
      <c r="H86" s="1" t="s">
        <v>33</v>
      </c>
      <c r="I86">
        <v>4</v>
      </c>
      <c r="J86" s="1" t="s">
        <v>48</v>
      </c>
      <c r="K86" s="1" t="s">
        <v>60</v>
      </c>
      <c r="L86" s="1" t="s">
        <v>41</v>
      </c>
      <c r="M86" s="1" t="s">
        <v>42</v>
      </c>
      <c r="N86" s="1" t="s">
        <v>21</v>
      </c>
      <c r="O86" s="1" t="s">
        <v>271</v>
      </c>
    </row>
    <row r="87" spans="1:15" x14ac:dyDescent="0.3">
      <c r="A87">
        <v>33824</v>
      </c>
      <c r="B87">
        <f>B86+1</f>
        <v>86</v>
      </c>
      <c r="C87" s="1" t="s">
        <v>374</v>
      </c>
      <c r="D87" s="1" t="s">
        <v>24</v>
      </c>
      <c r="E87">
        <v>19</v>
      </c>
      <c r="F87" s="1" t="s">
        <v>2375</v>
      </c>
      <c r="G87" s="1">
        <f>Store_Sales_2011[[#This Row],[Sales]]/Store_Sales_2011[[#This Row],[Order Quantity]]</f>
        <v>2.6836842105263159</v>
      </c>
      <c r="H87" s="1" t="s">
        <v>33</v>
      </c>
      <c r="I87">
        <v>1.34</v>
      </c>
      <c r="J87" s="1" t="s">
        <v>89</v>
      </c>
      <c r="K87" s="1" t="s">
        <v>27</v>
      </c>
      <c r="L87" s="1" t="s">
        <v>35</v>
      </c>
      <c r="M87" s="1" t="s">
        <v>55</v>
      </c>
      <c r="N87" s="1" t="s">
        <v>50</v>
      </c>
      <c r="O87" s="1" t="s">
        <v>22</v>
      </c>
    </row>
    <row r="88" spans="1:15" x14ac:dyDescent="0.3">
      <c r="A88">
        <v>58372</v>
      </c>
      <c r="B88">
        <f>B87+1</f>
        <v>87</v>
      </c>
      <c r="C88" s="1" t="s">
        <v>221</v>
      </c>
      <c r="D88" s="1" t="s">
        <v>14</v>
      </c>
      <c r="E88">
        <v>48</v>
      </c>
      <c r="F88" s="1" t="s">
        <v>1747</v>
      </c>
      <c r="G88" s="1">
        <f>Store_Sales_2011[[#This Row],[Sales]]/Store_Sales_2011[[#This Row],[Order Quantity]]</f>
        <v>3.8354166666666667</v>
      </c>
      <c r="H88" s="1" t="s">
        <v>33</v>
      </c>
      <c r="I88">
        <v>0.7</v>
      </c>
      <c r="J88" s="1" t="s">
        <v>59</v>
      </c>
      <c r="K88" s="1" t="s">
        <v>27</v>
      </c>
      <c r="L88" s="1" t="s">
        <v>35</v>
      </c>
      <c r="M88" s="1" t="s">
        <v>55</v>
      </c>
      <c r="N88" s="1" t="s">
        <v>50</v>
      </c>
      <c r="O88" s="1" t="s">
        <v>160</v>
      </c>
    </row>
    <row r="89" spans="1:15" x14ac:dyDescent="0.3">
      <c r="A89">
        <v>28805</v>
      </c>
      <c r="B89">
        <f>B88+1</f>
        <v>88</v>
      </c>
      <c r="C89" s="1" t="s">
        <v>221</v>
      </c>
      <c r="D89" s="1" t="s">
        <v>92</v>
      </c>
      <c r="E89">
        <v>46</v>
      </c>
      <c r="F89" s="1" t="s">
        <v>267</v>
      </c>
      <c r="G89" s="1">
        <f>Store_Sales_2011[[#This Row],[Sales]]/Store_Sales_2011[[#This Row],[Order Quantity]]</f>
        <v>10.597826086956522</v>
      </c>
      <c r="H89" s="1" t="s">
        <v>33</v>
      </c>
      <c r="I89">
        <v>4.68</v>
      </c>
      <c r="J89" s="1" t="s">
        <v>81</v>
      </c>
      <c r="K89" s="1" t="s">
        <v>27</v>
      </c>
      <c r="L89" s="1" t="s">
        <v>35</v>
      </c>
      <c r="M89" s="1" t="s">
        <v>49</v>
      </c>
      <c r="N89" s="1" t="s">
        <v>43</v>
      </c>
      <c r="O89" s="1" t="s">
        <v>223</v>
      </c>
    </row>
    <row r="90" spans="1:15" x14ac:dyDescent="0.3">
      <c r="A90">
        <v>12323</v>
      </c>
      <c r="B90">
        <f>B89+1</f>
        <v>89</v>
      </c>
      <c r="C90" s="1" t="s">
        <v>221</v>
      </c>
      <c r="D90" s="1" t="s">
        <v>76</v>
      </c>
      <c r="E90">
        <v>32</v>
      </c>
      <c r="F90" s="1" t="s">
        <v>767</v>
      </c>
      <c r="G90" s="1">
        <f>Store_Sales_2011[[#This Row],[Sales]]/Store_Sales_2011[[#This Row],[Order Quantity]]</f>
        <v>16.054375</v>
      </c>
      <c r="H90" s="1" t="s">
        <v>33</v>
      </c>
      <c r="I90">
        <v>10.130000000000001</v>
      </c>
      <c r="J90" s="1" t="s">
        <v>81</v>
      </c>
      <c r="K90" s="1" t="s">
        <v>27</v>
      </c>
      <c r="L90" s="1" t="s">
        <v>35</v>
      </c>
      <c r="M90" s="1" t="s">
        <v>129</v>
      </c>
      <c r="N90" s="1" t="s">
        <v>21</v>
      </c>
      <c r="O90" s="1" t="s">
        <v>424</v>
      </c>
    </row>
    <row r="91" spans="1:15" x14ac:dyDescent="0.3">
      <c r="A91">
        <v>55715</v>
      </c>
      <c r="B91">
        <f>B90+1</f>
        <v>90</v>
      </c>
      <c r="C91" s="1" t="s">
        <v>221</v>
      </c>
      <c r="D91" s="1" t="s">
        <v>24</v>
      </c>
      <c r="E91">
        <v>28</v>
      </c>
      <c r="F91" s="1" t="s">
        <v>883</v>
      </c>
      <c r="G91" s="1">
        <f>Store_Sales_2011[[#This Row],[Sales]]/Store_Sales_2011[[#This Row],[Order Quantity]]</f>
        <v>6.0203571428571427</v>
      </c>
      <c r="H91" s="1" t="s">
        <v>16</v>
      </c>
      <c r="I91">
        <v>2.99</v>
      </c>
      <c r="J91" s="1" t="s">
        <v>34</v>
      </c>
      <c r="K91" s="1" t="s">
        <v>27</v>
      </c>
      <c r="L91" s="1" t="s">
        <v>35</v>
      </c>
      <c r="M91" s="1" t="s">
        <v>129</v>
      </c>
      <c r="N91" s="1" t="s">
        <v>21</v>
      </c>
      <c r="O91" s="1" t="s">
        <v>223</v>
      </c>
    </row>
    <row r="92" spans="1:15" x14ac:dyDescent="0.3">
      <c r="A92">
        <v>58372</v>
      </c>
      <c r="B92">
        <f>B91+1</f>
        <v>91</v>
      </c>
      <c r="C92" s="1" t="s">
        <v>221</v>
      </c>
      <c r="D92" s="1" t="s">
        <v>14</v>
      </c>
      <c r="E92">
        <v>16</v>
      </c>
      <c r="F92" s="1" t="s">
        <v>1663</v>
      </c>
      <c r="G92" s="1">
        <f>Store_Sales_2011[[#This Row],[Sales]]/Store_Sales_2011[[#This Row],[Order Quantity]]</f>
        <v>2.3875000000000002</v>
      </c>
      <c r="H92" s="1" t="s">
        <v>16</v>
      </c>
      <c r="I92">
        <v>1</v>
      </c>
      <c r="J92" s="1" t="s">
        <v>81</v>
      </c>
      <c r="K92" s="1" t="s">
        <v>27</v>
      </c>
      <c r="L92" s="1" t="s">
        <v>35</v>
      </c>
      <c r="M92" s="1" t="s">
        <v>55</v>
      </c>
      <c r="N92" s="1" t="s">
        <v>50</v>
      </c>
      <c r="O92" s="1" t="s">
        <v>1283</v>
      </c>
    </row>
    <row r="93" spans="1:15" x14ac:dyDescent="0.3">
      <c r="A93">
        <v>28805</v>
      </c>
      <c r="B93">
        <f>B92+1</f>
        <v>92</v>
      </c>
      <c r="C93" s="1" t="s">
        <v>221</v>
      </c>
      <c r="D93" s="1" t="s">
        <v>92</v>
      </c>
      <c r="E93">
        <v>14</v>
      </c>
      <c r="F93" s="1" t="s">
        <v>222</v>
      </c>
      <c r="G93" s="1">
        <f>Store_Sales_2011[[#This Row],[Sales]]/Store_Sales_2011[[#This Row],[Order Quantity]]</f>
        <v>6.9950000000000001</v>
      </c>
      <c r="H93" s="1" t="s">
        <v>33</v>
      </c>
      <c r="I93">
        <v>49</v>
      </c>
      <c r="J93" s="1" t="s">
        <v>81</v>
      </c>
      <c r="K93" s="1" t="s">
        <v>27</v>
      </c>
      <c r="L93" s="1" t="s">
        <v>35</v>
      </c>
      <c r="M93" s="1" t="s">
        <v>123</v>
      </c>
      <c r="N93" s="1" t="s">
        <v>156</v>
      </c>
      <c r="O93" s="1" t="s">
        <v>223</v>
      </c>
    </row>
    <row r="94" spans="1:15" x14ac:dyDescent="0.3">
      <c r="A94">
        <v>28805</v>
      </c>
      <c r="B94">
        <f>B93+1</f>
        <v>93</v>
      </c>
      <c r="C94" s="1" t="s">
        <v>221</v>
      </c>
      <c r="D94" s="1" t="s">
        <v>92</v>
      </c>
      <c r="E94">
        <v>4</v>
      </c>
      <c r="F94" s="1" t="s">
        <v>727</v>
      </c>
      <c r="G94" s="1">
        <f>Store_Sales_2011[[#This Row],[Sales]]/Store_Sales_2011[[#This Row],[Order Quantity]]</f>
        <v>6.38</v>
      </c>
      <c r="H94" s="1" t="s">
        <v>33</v>
      </c>
      <c r="I94">
        <v>1.49</v>
      </c>
      <c r="J94" s="1" t="s">
        <v>81</v>
      </c>
      <c r="K94" s="1" t="s">
        <v>27</v>
      </c>
      <c r="L94" s="1" t="s">
        <v>35</v>
      </c>
      <c r="M94" s="1" t="s">
        <v>129</v>
      </c>
      <c r="N94" s="1" t="s">
        <v>21</v>
      </c>
      <c r="O94" s="1" t="s">
        <v>223</v>
      </c>
    </row>
    <row r="95" spans="1:15" x14ac:dyDescent="0.3">
      <c r="A95">
        <v>12323</v>
      </c>
      <c r="B95">
        <f>B94+1</f>
        <v>94</v>
      </c>
      <c r="C95" s="1" t="s">
        <v>221</v>
      </c>
      <c r="D95" s="1" t="s">
        <v>76</v>
      </c>
      <c r="E95">
        <v>4</v>
      </c>
      <c r="F95" s="1" t="s">
        <v>1147</v>
      </c>
      <c r="G95" s="1">
        <f>Store_Sales_2011[[#This Row],[Sales]]/Store_Sales_2011[[#This Row],[Order Quantity]]</f>
        <v>9.1999999999999993</v>
      </c>
      <c r="H95" s="1" t="s">
        <v>33</v>
      </c>
      <c r="I95">
        <v>5.21</v>
      </c>
      <c r="J95" s="1" t="s">
        <v>81</v>
      </c>
      <c r="K95" s="1" t="s">
        <v>27</v>
      </c>
      <c r="L95" s="1" t="s">
        <v>19</v>
      </c>
      <c r="M95" s="1" t="s">
        <v>20</v>
      </c>
      <c r="N95" s="1" t="s">
        <v>21</v>
      </c>
      <c r="O95" s="1" t="s">
        <v>223</v>
      </c>
    </row>
    <row r="96" spans="1:15" x14ac:dyDescent="0.3">
      <c r="A96">
        <v>10695</v>
      </c>
      <c r="B96">
        <f>B95+1</f>
        <v>95</v>
      </c>
      <c r="C96" s="1" t="s">
        <v>697</v>
      </c>
      <c r="D96" s="1" t="s">
        <v>46</v>
      </c>
      <c r="E96">
        <v>39</v>
      </c>
      <c r="F96" s="1" t="s">
        <v>1623</v>
      </c>
      <c r="G96" s="1">
        <f>Store_Sales_2011[[#This Row],[Sales]]/Store_Sales_2011[[#This Row],[Order Quantity]]</f>
        <v>162.30989743589745</v>
      </c>
      <c r="H96" s="1" t="s">
        <v>33</v>
      </c>
      <c r="I96">
        <v>2.5</v>
      </c>
      <c r="J96" s="1" t="s">
        <v>54</v>
      </c>
      <c r="K96" s="1" t="s">
        <v>27</v>
      </c>
      <c r="L96" s="1" t="s">
        <v>41</v>
      </c>
      <c r="M96" s="1" t="s">
        <v>70</v>
      </c>
      <c r="N96" s="1" t="s">
        <v>21</v>
      </c>
      <c r="O96" s="1" t="s">
        <v>145</v>
      </c>
    </row>
    <row r="97" spans="1:15" x14ac:dyDescent="0.3">
      <c r="A97">
        <v>2978</v>
      </c>
      <c r="B97">
        <f>B96+1</f>
        <v>96</v>
      </c>
      <c r="C97" s="1" t="s">
        <v>697</v>
      </c>
      <c r="D97" s="1" t="s">
        <v>24</v>
      </c>
      <c r="E97">
        <v>36</v>
      </c>
      <c r="F97" s="1" t="s">
        <v>2275</v>
      </c>
      <c r="G97" s="1">
        <f>Store_Sales_2011[[#This Row],[Sales]]/Store_Sales_2011[[#This Row],[Order Quantity]]</f>
        <v>150.30416666666667</v>
      </c>
      <c r="H97" s="1" t="s">
        <v>33</v>
      </c>
      <c r="I97">
        <v>19.989999999999998</v>
      </c>
      <c r="J97" s="1" t="s">
        <v>69</v>
      </c>
      <c r="K97" s="1" t="s">
        <v>27</v>
      </c>
      <c r="L97" s="1" t="s">
        <v>35</v>
      </c>
      <c r="M97" s="1" t="s">
        <v>381</v>
      </c>
      <c r="N97" s="1" t="s">
        <v>21</v>
      </c>
      <c r="O97" s="1" t="s">
        <v>718</v>
      </c>
    </row>
    <row r="98" spans="1:15" x14ac:dyDescent="0.3">
      <c r="A98">
        <v>2978</v>
      </c>
      <c r="B98">
        <f>B97+1</f>
        <v>97</v>
      </c>
      <c r="C98" s="1" t="s">
        <v>697</v>
      </c>
      <c r="D98" s="1" t="s">
        <v>24</v>
      </c>
      <c r="E98">
        <v>34</v>
      </c>
      <c r="F98" s="1" t="s">
        <v>816</v>
      </c>
      <c r="G98" s="1">
        <f>Store_Sales_2011[[#This Row],[Sales]]/Store_Sales_2011[[#This Row],[Order Quantity]]</f>
        <v>184.24074999999999</v>
      </c>
      <c r="H98" s="1" t="s">
        <v>33</v>
      </c>
      <c r="I98">
        <v>19.989999999999998</v>
      </c>
      <c r="J98" s="1" t="s">
        <v>69</v>
      </c>
      <c r="K98" s="1" t="s">
        <v>27</v>
      </c>
      <c r="L98" s="1" t="s">
        <v>41</v>
      </c>
      <c r="M98" s="1" t="s">
        <v>70</v>
      </c>
      <c r="N98" s="1" t="s">
        <v>21</v>
      </c>
      <c r="O98" s="1" t="s">
        <v>145</v>
      </c>
    </row>
    <row r="99" spans="1:15" x14ac:dyDescent="0.3">
      <c r="A99">
        <v>2978</v>
      </c>
      <c r="B99">
        <f>B98+1</f>
        <v>98</v>
      </c>
      <c r="C99" s="1" t="s">
        <v>697</v>
      </c>
      <c r="D99" s="1" t="s">
        <v>24</v>
      </c>
      <c r="E99">
        <v>28</v>
      </c>
      <c r="F99" s="1" t="s">
        <v>1377</v>
      </c>
      <c r="G99" s="1">
        <f>Store_Sales_2011[[#This Row],[Sales]]/Store_Sales_2011[[#This Row],[Order Quantity]]</f>
        <v>166.82676785714287</v>
      </c>
      <c r="H99" s="1" t="s">
        <v>33</v>
      </c>
      <c r="I99">
        <v>4.2</v>
      </c>
      <c r="J99" s="1" t="s">
        <v>81</v>
      </c>
      <c r="K99" s="1" t="s">
        <v>27</v>
      </c>
      <c r="L99" s="1" t="s">
        <v>41</v>
      </c>
      <c r="M99" s="1" t="s">
        <v>70</v>
      </c>
      <c r="N99" s="1" t="s">
        <v>21</v>
      </c>
      <c r="O99" s="1" t="s">
        <v>145</v>
      </c>
    </row>
    <row r="100" spans="1:15" x14ac:dyDescent="0.3">
      <c r="A100">
        <v>42725</v>
      </c>
      <c r="B100">
        <f>B99+1</f>
        <v>99</v>
      </c>
      <c r="C100" s="1" t="s">
        <v>697</v>
      </c>
      <c r="D100" s="1" t="s">
        <v>92</v>
      </c>
      <c r="E100">
        <v>18</v>
      </c>
      <c r="F100" s="1" t="s">
        <v>1645</v>
      </c>
      <c r="G100" s="1">
        <f>Store_Sales_2011[[#This Row],[Sales]]/Store_Sales_2011[[#This Row],[Order Quantity]]</f>
        <v>12.836666666666666</v>
      </c>
      <c r="H100" s="1" t="s">
        <v>33</v>
      </c>
      <c r="I100">
        <v>6.13</v>
      </c>
      <c r="J100" s="1" t="s">
        <v>89</v>
      </c>
      <c r="K100" s="1" t="s">
        <v>27</v>
      </c>
      <c r="L100" s="1" t="s">
        <v>35</v>
      </c>
      <c r="M100" s="1" t="s">
        <v>100</v>
      </c>
      <c r="N100" s="1" t="s">
        <v>21</v>
      </c>
      <c r="O100" s="1" t="s">
        <v>145</v>
      </c>
    </row>
    <row r="101" spans="1:15" x14ac:dyDescent="0.3">
      <c r="A101">
        <v>32929</v>
      </c>
      <c r="B101">
        <f>B100+1</f>
        <v>100</v>
      </c>
      <c r="C101" s="1" t="s">
        <v>697</v>
      </c>
      <c r="D101" s="1" t="s">
        <v>14</v>
      </c>
      <c r="E101">
        <v>13</v>
      </c>
      <c r="F101" s="1" t="s">
        <v>698</v>
      </c>
      <c r="G101" s="1">
        <f>Store_Sales_2011[[#This Row],[Sales]]/Store_Sales_2011[[#This Row],[Order Quantity]]</f>
        <v>11.703076923076923</v>
      </c>
      <c r="H101" s="1" t="s">
        <v>33</v>
      </c>
      <c r="I101">
        <v>4.8099999999999996</v>
      </c>
      <c r="J101" s="1" t="s">
        <v>117</v>
      </c>
      <c r="K101" s="1" t="s">
        <v>27</v>
      </c>
      <c r="L101" s="1" t="s">
        <v>35</v>
      </c>
      <c r="M101" s="1" t="s">
        <v>100</v>
      </c>
      <c r="N101" s="1" t="s">
        <v>21</v>
      </c>
      <c r="O101" s="1" t="s">
        <v>513</v>
      </c>
    </row>
    <row r="102" spans="1:15" x14ac:dyDescent="0.3">
      <c r="A102">
        <v>32929</v>
      </c>
      <c r="B102">
        <f>B101+1</f>
        <v>101</v>
      </c>
      <c r="C102" s="1" t="s">
        <v>697</v>
      </c>
      <c r="D102" s="1" t="s">
        <v>14</v>
      </c>
      <c r="E102">
        <v>8</v>
      </c>
      <c r="F102" s="1" t="s">
        <v>1898</v>
      </c>
      <c r="G102" s="1">
        <f>Store_Sales_2011[[#This Row],[Sales]]/Store_Sales_2011[[#This Row],[Order Quantity]]</f>
        <v>5.57</v>
      </c>
      <c r="H102" s="1" t="s">
        <v>33</v>
      </c>
      <c r="I102">
        <v>1.39</v>
      </c>
      <c r="J102" s="1" t="s">
        <v>117</v>
      </c>
      <c r="K102" s="1" t="s">
        <v>27</v>
      </c>
      <c r="L102" s="1" t="s">
        <v>35</v>
      </c>
      <c r="M102" s="1" t="s">
        <v>381</v>
      </c>
      <c r="N102" s="1" t="s">
        <v>21</v>
      </c>
      <c r="O102" s="1" t="s">
        <v>232</v>
      </c>
    </row>
    <row r="103" spans="1:15" x14ac:dyDescent="0.3">
      <c r="A103">
        <v>39457</v>
      </c>
      <c r="B103">
        <f>B102+1</f>
        <v>102</v>
      </c>
      <c r="C103" s="1" t="s">
        <v>476</v>
      </c>
      <c r="D103" s="1" t="s">
        <v>24</v>
      </c>
      <c r="E103">
        <v>40</v>
      </c>
      <c r="F103" s="1" t="s">
        <v>642</v>
      </c>
      <c r="G103" s="1">
        <f>Store_Sales_2011[[#This Row],[Sales]]/Store_Sales_2011[[#This Row],[Order Quantity]]</f>
        <v>121.05525</v>
      </c>
      <c r="H103" s="1" t="s">
        <v>26</v>
      </c>
      <c r="I103">
        <v>70.2</v>
      </c>
      <c r="J103" s="1" t="s">
        <v>34</v>
      </c>
      <c r="K103" s="1" t="s">
        <v>40</v>
      </c>
      <c r="L103" s="1" t="s">
        <v>19</v>
      </c>
      <c r="M103" s="1" t="s">
        <v>28</v>
      </c>
      <c r="N103" s="1" t="s">
        <v>29</v>
      </c>
      <c r="O103" s="1" t="s">
        <v>476</v>
      </c>
    </row>
    <row r="104" spans="1:15" x14ac:dyDescent="0.3">
      <c r="A104">
        <v>57063</v>
      </c>
      <c r="B104">
        <f>B103+1</f>
        <v>103</v>
      </c>
      <c r="C104" s="1" t="s">
        <v>476</v>
      </c>
      <c r="D104" s="1" t="s">
        <v>92</v>
      </c>
      <c r="E104">
        <v>26</v>
      </c>
      <c r="F104" s="1" t="s">
        <v>477</v>
      </c>
      <c r="G104" s="1">
        <f>Store_Sales_2011[[#This Row],[Sales]]/Store_Sales_2011[[#This Row],[Order Quantity]]</f>
        <v>6.6838461538461535</v>
      </c>
      <c r="H104" s="1" t="s">
        <v>33</v>
      </c>
      <c r="I104">
        <v>7.49</v>
      </c>
      <c r="J104" s="1" t="s">
        <v>89</v>
      </c>
      <c r="K104" s="1" t="s">
        <v>60</v>
      </c>
      <c r="L104" s="1" t="s">
        <v>35</v>
      </c>
      <c r="M104" s="1" t="s">
        <v>36</v>
      </c>
      <c r="N104" s="1" t="s">
        <v>21</v>
      </c>
      <c r="O104" s="1" t="s">
        <v>476</v>
      </c>
    </row>
    <row r="105" spans="1:15" x14ac:dyDescent="0.3">
      <c r="A105">
        <v>57063</v>
      </c>
      <c r="B105">
        <f>B104+1</f>
        <v>104</v>
      </c>
      <c r="C105" s="1" t="s">
        <v>476</v>
      </c>
      <c r="D105" s="1" t="s">
        <v>92</v>
      </c>
      <c r="E105">
        <v>22</v>
      </c>
      <c r="F105" s="1" t="s">
        <v>1352</v>
      </c>
      <c r="G105" s="1">
        <f>Store_Sales_2011[[#This Row],[Sales]]/Store_Sales_2011[[#This Row],[Order Quantity]]</f>
        <v>1.8718181818181818</v>
      </c>
      <c r="H105" s="1" t="s">
        <v>33</v>
      </c>
      <c r="I105">
        <v>0.79</v>
      </c>
      <c r="J105" s="1" t="s">
        <v>89</v>
      </c>
      <c r="K105" s="1" t="s">
        <v>60</v>
      </c>
      <c r="L105" s="1" t="s">
        <v>35</v>
      </c>
      <c r="M105" s="1" t="s">
        <v>182</v>
      </c>
      <c r="N105" s="1" t="s">
        <v>50</v>
      </c>
      <c r="O105" s="1" t="s">
        <v>1098</v>
      </c>
    </row>
    <row r="106" spans="1:15" x14ac:dyDescent="0.3">
      <c r="A106">
        <v>8996</v>
      </c>
      <c r="B106">
        <f>B105+1</f>
        <v>105</v>
      </c>
      <c r="C106" s="1" t="s">
        <v>476</v>
      </c>
      <c r="D106" s="1" t="s">
        <v>14</v>
      </c>
      <c r="E106">
        <v>13</v>
      </c>
      <c r="F106" s="1" t="s">
        <v>1665</v>
      </c>
      <c r="G106" s="1">
        <f>Store_Sales_2011[[#This Row],[Sales]]/Store_Sales_2011[[#This Row],[Order Quantity]]</f>
        <v>59.40519230769231</v>
      </c>
      <c r="H106" s="1" t="s">
        <v>33</v>
      </c>
      <c r="I106">
        <v>8.99</v>
      </c>
      <c r="J106" s="1" t="s">
        <v>54</v>
      </c>
      <c r="K106" s="1" t="s">
        <v>27</v>
      </c>
      <c r="L106" s="1" t="s">
        <v>41</v>
      </c>
      <c r="M106" s="1" t="s">
        <v>70</v>
      </c>
      <c r="N106" s="1" t="s">
        <v>21</v>
      </c>
      <c r="O106" s="1" t="s">
        <v>919</v>
      </c>
    </row>
    <row r="107" spans="1:15" x14ac:dyDescent="0.3">
      <c r="A107">
        <v>38950</v>
      </c>
      <c r="B107">
        <f>B106+1</f>
        <v>106</v>
      </c>
      <c r="C107" s="1" t="s">
        <v>989</v>
      </c>
      <c r="D107" s="1" t="s">
        <v>76</v>
      </c>
      <c r="E107">
        <v>39</v>
      </c>
      <c r="F107" s="1" t="s">
        <v>1988</v>
      </c>
      <c r="G107" s="1">
        <f>Store_Sales_2011[[#This Row],[Sales]]/Store_Sales_2011[[#This Row],[Order Quantity]]</f>
        <v>1.8974358974358974</v>
      </c>
      <c r="H107" s="1" t="s">
        <v>33</v>
      </c>
      <c r="I107">
        <v>0.76</v>
      </c>
      <c r="J107" s="1" t="s">
        <v>117</v>
      </c>
      <c r="K107" s="1" t="s">
        <v>60</v>
      </c>
      <c r="L107" s="1" t="s">
        <v>35</v>
      </c>
      <c r="M107" s="1" t="s">
        <v>182</v>
      </c>
      <c r="N107" s="1" t="s">
        <v>50</v>
      </c>
      <c r="O107" s="1" t="s">
        <v>216</v>
      </c>
    </row>
    <row r="108" spans="1:15" x14ac:dyDescent="0.3">
      <c r="A108">
        <v>38950</v>
      </c>
      <c r="B108">
        <f>B107+1</f>
        <v>107</v>
      </c>
      <c r="C108" s="1" t="s">
        <v>989</v>
      </c>
      <c r="D108" s="1" t="s">
        <v>76</v>
      </c>
      <c r="E108">
        <v>30</v>
      </c>
      <c r="F108" s="1" t="s">
        <v>1028</v>
      </c>
      <c r="G108" s="1">
        <f>Store_Sales_2011[[#This Row],[Sales]]/Store_Sales_2011[[#This Row],[Order Quantity]]</f>
        <v>9.6150000000000002</v>
      </c>
      <c r="H108" s="1" t="s">
        <v>33</v>
      </c>
      <c r="I108">
        <v>3.98</v>
      </c>
      <c r="J108" s="1" t="s">
        <v>117</v>
      </c>
      <c r="K108" s="1" t="s">
        <v>60</v>
      </c>
      <c r="L108" s="1" t="s">
        <v>35</v>
      </c>
      <c r="M108" s="1" t="s">
        <v>49</v>
      </c>
      <c r="N108" s="1" t="s">
        <v>43</v>
      </c>
      <c r="O108" s="1" t="s">
        <v>353</v>
      </c>
    </row>
    <row r="109" spans="1:15" x14ac:dyDescent="0.3">
      <c r="A109">
        <v>38950</v>
      </c>
      <c r="B109">
        <f>B108+1</f>
        <v>108</v>
      </c>
      <c r="C109" s="1" t="s">
        <v>989</v>
      </c>
      <c r="D109" s="1" t="s">
        <v>76</v>
      </c>
      <c r="E109">
        <v>24</v>
      </c>
      <c r="F109" s="1" t="s">
        <v>1961</v>
      </c>
      <c r="G109" s="1">
        <f>Store_Sales_2011[[#This Row],[Sales]]/Store_Sales_2011[[#This Row],[Order Quantity]]</f>
        <v>4.5512500000000005</v>
      </c>
      <c r="H109" s="1" t="s">
        <v>33</v>
      </c>
      <c r="I109">
        <v>6.21</v>
      </c>
      <c r="J109" s="1" t="s">
        <v>117</v>
      </c>
      <c r="K109" s="1" t="s">
        <v>60</v>
      </c>
      <c r="L109" s="1" t="s">
        <v>35</v>
      </c>
      <c r="M109" s="1" t="s">
        <v>129</v>
      </c>
      <c r="N109" s="1" t="s">
        <v>21</v>
      </c>
      <c r="O109" s="1" t="s">
        <v>216</v>
      </c>
    </row>
    <row r="110" spans="1:15" x14ac:dyDescent="0.3">
      <c r="A110">
        <v>32129</v>
      </c>
      <c r="B110">
        <f>B109+1</f>
        <v>109</v>
      </c>
      <c r="C110" s="1" t="s">
        <v>989</v>
      </c>
      <c r="D110" s="1" t="s">
        <v>24</v>
      </c>
      <c r="E110">
        <v>20</v>
      </c>
      <c r="F110" s="1" t="s">
        <v>2221</v>
      </c>
      <c r="G110" s="1">
        <f>Store_Sales_2011[[#This Row],[Sales]]/Store_Sales_2011[[#This Row],[Order Quantity]]</f>
        <v>6.4635000000000007</v>
      </c>
      <c r="H110" s="1" t="s">
        <v>33</v>
      </c>
      <c r="I110">
        <v>8.74</v>
      </c>
      <c r="J110" s="1" t="s">
        <v>17</v>
      </c>
      <c r="K110" s="1" t="s">
        <v>18</v>
      </c>
      <c r="L110" s="1" t="s">
        <v>35</v>
      </c>
      <c r="M110" s="1" t="s">
        <v>36</v>
      </c>
      <c r="N110" s="1" t="s">
        <v>21</v>
      </c>
      <c r="O110" s="1" t="s">
        <v>216</v>
      </c>
    </row>
    <row r="111" spans="1:15" x14ac:dyDescent="0.3">
      <c r="A111">
        <v>31844</v>
      </c>
      <c r="B111">
        <f>B110+1</f>
        <v>110</v>
      </c>
      <c r="C111" s="1" t="s">
        <v>989</v>
      </c>
      <c r="D111" s="1" t="s">
        <v>76</v>
      </c>
      <c r="E111">
        <v>14</v>
      </c>
      <c r="F111" s="1" t="s">
        <v>1914</v>
      </c>
      <c r="G111" s="1">
        <f>Store_Sales_2011[[#This Row],[Sales]]/Store_Sales_2011[[#This Row],[Order Quantity]]</f>
        <v>148.99499999999998</v>
      </c>
      <c r="H111" s="1" t="s">
        <v>26</v>
      </c>
      <c r="I111">
        <v>66.27</v>
      </c>
      <c r="J111" s="1" t="s">
        <v>89</v>
      </c>
      <c r="K111" s="1" t="s">
        <v>60</v>
      </c>
      <c r="L111" s="1" t="s">
        <v>19</v>
      </c>
      <c r="M111" s="1" t="s">
        <v>323</v>
      </c>
      <c r="N111" s="1" t="s">
        <v>97</v>
      </c>
      <c r="O111" s="1" t="s">
        <v>989</v>
      </c>
    </row>
    <row r="112" spans="1:15" x14ac:dyDescent="0.3">
      <c r="A112">
        <v>50405</v>
      </c>
      <c r="B112">
        <f>B111+1</f>
        <v>111</v>
      </c>
      <c r="C112" s="1" t="s">
        <v>989</v>
      </c>
      <c r="D112" s="1" t="s">
        <v>92</v>
      </c>
      <c r="E112">
        <v>8</v>
      </c>
      <c r="F112" s="1" t="s">
        <v>2095</v>
      </c>
      <c r="G112" s="1">
        <f>Store_Sales_2011[[#This Row],[Sales]]/Store_Sales_2011[[#This Row],[Order Quantity]]</f>
        <v>109.50125</v>
      </c>
      <c r="H112" s="1" t="s">
        <v>33</v>
      </c>
      <c r="I112">
        <v>8.64</v>
      </c>
      <c r="J112" s="1" t="s">
        <v>54</v>
      </c>
      <c r="K112" s="1" t="s">
        <v>60</v>
      </c>
      <c r="L112" s="1" t="s">
        <v>35</v>
      </c>
      <c r="M112" s="1" t="s">
        <v>100</v>
      </c>
      <c r="N112" s="1" t="s">
        <v>21</v>
      </c>
      <c r="O112" s="1" t="s">
        <v>989</v>
      </c>
    </row>
    <row r="113" spans="1:15" x14ac:dyDescent="0.3">
      <c r="A113">
        <v>32129</v>
      </c>
      <c r="B113">
        <f>B112+1</f>
        <v>112</v>
      </c>
      <c r="C113" s="1" t="s">
        <v>989</v>
      </c>
      <c r="D113" s="1" t="s">
        <v>24</v>
      </c>
      <c r="E113">
        <v>4</v>
      </c>
      <c r="F113" s="1" t="s">
        <v>1191</v>
      </c>
      <c r="G113" s="1">
        <f>Store_Sales_2011[[#This Row],[Sales]]/Store_Sales_2011[[#This Row],[Order Quantity]]</f>
        <v>2116.92</v>
      </c>
      <c r="H113" s="1" t="s">
        <v>26</v>
      </c>
      <c r="I113">
        <v>14.7</v>
      </c>
      <c r="J113" s="1" t="s">
        <v>17</v>
      </c>
      <c r="K113" s="1" t="s">
        <v>18</v>
      </c>
      <c r="L113" s="1" t="s">
        <v>41</v>
      </c>
      <c r="M113" s="1" t="s">
        <v>64</v>
      </c>
      <c r="N113" s="1" t="s">
        <v>29</v>
      </c>
      <c r="O113" s="1" t="s">
        <v>421</v>
      </c>
    </row>
    <row r="114" spans="1:15" x14ac:dyDescent="0.3">
      <c r="A114">
        <v>5799</v>
      </c>
      <c r="B114">
        <f>B113+1</f>
        <v>113</v>
      </c>
      <c r="C114" s="1" t="s">
        <v>183</v>
      </c>
      <c r="D114" s="1" t="s">
        <v>24</v>
      </c>
      <c r="E114">
        <v>34</v>
      </c>
      <c r="F114" s="1" t="s">
        <v>1777</v>
      </c>
      <c r="G114" s="1">
        <f>Store_Sales_2011[[#This Row],[Sales]]/Store_Sales_2011[[#This Row],[Order Quantity]]</f>
        <v>283.14294117647063</v>
      </c>
      <c r="H114" s="1" t="s">
        <v>26</v>
      </c>
      <c r="I114">
        <v>42.52</v>
      </c>
      <c r="J114" s="1" t="s">
        <v>59</v>
      </c>
      <c r="K114" s="1" t="s">
        <v>60</v>
      </c>
      <c r="L114" s="1" t="s">
        <v>35</v>
      </c>
      <c r="M114" s="1" t="s">
        <v>123</v>
      </c>
      <c r="N114" s="1" t="s">
        <v>29</v>
      </c>
      <c r="O114" s="1" t="s">
        <v>84</v>
      </c>
    </row>
    <row r="115" spans="1:15" x14ac:dyDescent="0.3">
      <c r="A115">
        <v>20448</v>
      </c>
      <c r="B115">
        <f>B114+1</f>
        <v>114</v>
      </c>
      <c r="C115" s="1" t="s">
        <v>183</v>
      </c>
      <c r="D115" s="1" t="s">
        <v>24</v>
      </c>
      <c r="E115">
        <v>23</v>
      </c>
      <c r="F115" s="1" t="s">
        <v>1568</v>
      </c>
      <c r="G115" s="1">
        <f>Store_Sales_2011[[#This Row],[Sales]]/Store_Sales_2011[[#This Row],[Order Quantity]]</f>
        <v>4.557391304347826</v>
      </c>
      <c r="H115" s="1" t="s">
        <v>16</v>
      </c>
      <c r="I115">
        <v>2.5</v>
      </c>
      <c r="J115" s="1" t="s">
        <v>17</v>
      </c>
      <c r="K115" s="1" t="s">
        <v>27</v>
      </c>
      <c r="L115" s="1" t="s">
        <v>35</v>
      </c>
      <c r="M115" s="1" t="s">
        <v>381</v>
      </c>
      <c r="N115" s="1" t="s">
        <v>21</v>
      </c>
      <c r="O115" s="1" t="s">
        <v>74</v>
      </c>
    </row>
    <row r="116" spans="1:15" x14ac:dyDescent="0.3">
      <c r="A116">
        <v>17345</v>
      </c>
      <c r="B116">
        <f>B115+1</f>
        <v>115</v>
      </c>
      <c r="C116" s="1" t="s">
        <v>183</v>
      </c>
      <c r="D116" s="1" t="s">
        <v>24</v>
      </c>
      <c r="E116">
        <v>23</v>
      </c>
      <c r="F116" s="1" t="s">
        <v>1813</v>
      </c>
      <c r="G116" s="1">
        <f>Store_Sales_2011[[#This Row],[Sales]]/Store_Sales_2011[[#This Row],[Order Quantity]]</f>
        <v>8.5047826086956526</v>
      </c>
      <c r="H116" s="1" t="s">
        <v>33</v>
      </c>
      <c r="I116">
        <v>5.83</v>
      </c>
      <c r="J116" s="1" t="s">
        <v>194</v>
      </c>
      <c r="K116" s="1" t="s">
        <v>60</v>
      </c>
      <c r="L116" s="1" t="s">
        <v>35</v>
      </c>
      <c r="M116" s="1" t="s">
        <v>36</v>
      </c>
      <c r="N116" s="1" t="s">
        <v>50</v>
      </c>
      <c r="O116" s="1" t="s">
        <v>84</v>
      </c>
    </row>
    <row r="117" spans="1:15" x14ac:dyDescent="0.3">
      <c r="A117">
        <v>16356</v>
      </c>
      <c r="B117">
        <f>B116+1</f>
        <v>116</v>
      </c>
      <c r="C117" s="1" t="s">
        <v>183</v>
      </c>
      <c r="D117" s="1" t="s">
        <v>24</v>
      </c>
      <c r="E117">
        <v>6</v>
      </c>
      <c r="F117" s="1" t="s">
        <v>896</v>
      </c>
      <c r="G117" s="1">
        <f>Store_Sales_2011[[#This Row],[Sales]]/Store_Sales_2011[[#This Row],[Order Quantity]]</f>
        <v>26.323333333333334</v>
      </c>
      <c r="H117" s="1" t="s">
        <v>16</v>
      </c>
      <c r="I117">
        <v>4.5</v>
      </c>
      <c r="J117" s="1" t="s">
        <v>69</v>
      </c>
      <c r="K117" s="1" t="s">
        <v>27</v>
      </c>
      <c r="L117" s="1" t="s">
        <v>35</v>
      </c>
      <c r="M117" s="1" t="s">
        <v>123</v>
      </c>
      <c r="N117" s="1" t="s">
        <v>21</v>
      </c>
      <c r="O117" s="1" t="s">
        <v>74</v>
      </c>
    </row>
    <row r="118" spans="1:15" x14ac:dyDescent="0.3">
      <c r="A118">
        <v>8578</v>
      </c>
      <c r="B118">
        <f>B117+1</f>
        <v>117</v>
      </c>
      <c r="C118" s="1" t="s">
        <v>922</v>
      </c>
      <c r="D118" s="1" t="s">
        <v>46</v>
      </c>
      <c r="E118">
        <v>40</v>
      </c>
      <c r="F118" s="1" t="s">
        <v>1338</v>
      </c>
      <c r="G118" s="1">
        <f>Store_Sales_2011[[#This Row],[Sales]]/Store_Sales_2011[[#This Row],[Order Quantity]]</f>
        <v>9.1717499999999994</v>
      </c>
      <c r="H118" s="1" t="s">
        <v>33</v>
      </c>
      <c r="I118">
        <v>5.71</v>
      </c>
      <c r="J118" s="1" t="s">
        <v>117</v>
      </c>
      <c r="K118" s="1" t="s">
        <v>27</v>
      </c>
      <c r="L118" s="1" t="s">
        <v>19</v>
      </c>
      <c r="M118" s="1" t="s">
        <v>20</v>
      </c>
      <c r="N118" s="1" t="s">
        <v>21</v>
      </c>
      <c r="O118" s="1" t="s">
        <v>246</v>
      </c>
    </row>
    <row r="119" spans="1:15" x14ac:dyDescent="0.3">
      <c r="A119">
        <v>27778</v>
      </c>
      <c r="B119">
        <f>B118+1</f>
        <v>118</v>
      </c>
      <c r="C119" s="1" t="s">
        <v>922</v>
      </c>
      <c r="D119" s="1" t="s">
        <v>24</v>
      </c>
      <c r="E119">
        <v>34</v>
      </c>
      <c r="F119" s="1" t="s">
        <v>1481</v>
      </c>
      <c r="G119" s="1">
        <f>Store_Sales_2011[[#This Row],[Sales]]/Store_Sales_2011[[#This Row],[Order Quantity]]</f>
        <v>141.35058823529411</v>
      </c>
      <c r="H119" s="1" t="s">
        <v>26</v>
      </c>
      <c r="I119">
        <v>36.090000000000003</v>
      </c>
      <c r="J119" s="1" t="s">
        <v>34</v>
      </c>
      <c r="K119" s="1" t="s">
        <v>27</v>
      </c>
      <c r="L119" s="1" t="s">
        <v>19</v>
      </c>
      <c r="M119" s="1" t="s">
        <v>323</v>
      </c>
      <c r="N119" s="1" t="s">
        <v>97</v>
      </c>
      <c r="O119" s="1" t="s">
        <v>91</v>
      </c>
    </row>
    <row r="120" spans="1:15" x14ac:dyDescent="0.3">
      <c r="A120">
        <v>9027</v>
      </c>
      <c r="B120">
        <f>B119+1</f>
        <v>119</v>
      </c>
      <c r="C120" s="1" t="s">
        <v>922</v>
      </c>
      <c r="D120" s="1" t="s">
        <v>14</v>
      </c>
      <c r="E120">
        <v>30</v>
      </c>
      <c r="F120" s="1" t="s">
        <v>1798</v>
      </c>
      <c r="G120" s="1">
        <f>Store_Sales_2011[[#This Row],[Sales]]/Store_Sales_2011[[#This Row],[Order Quantity]]</f>
        <v>31.096400000000003</v>
      </c>
      <c r="H120" s="1" t="s">
        <v>33</v>
      </c>
      <c r="I120">
        <v>0.99</v>
      </c>
      <c r="J120" s="1" t="s">
        <v>243</v>
      </c>
      <c r="K120" s="1" t="s">
        <v>18</v>
      </c>
      <c r="L120" s="1" t="s">
        <v>41</v>
      </c>
      <c r="M120" s="1" t="s">
        <v>70</v>
      </c>
      <c r="N120" s="1" t="s">
        <v>43</v>
      </c>
      <c r="O120" s="1" t="s">
        <v>278</v>
      </c>
    </row>
    <row r="121" spans="1:15" x14ac:dyDescent="0.3">
      <c r="A121">
        <v>40896</v>
      </c>
      <c r="B121">
        <f>B120+1</f>
        <v>120</v>
      </c>
      <c r="C121" s="1" t="s">
        <v>922</v>
      </c>
      <c r="D121" s="1" t="s">
        <v>76</v>
      </c>
      <c r="E121">
        <v>21</v>
      </c>
      <c r="F121" s="1" t="s">
        <v>1385</v>
      </c>
      <c r="G121" s="1">
        <f>Store_Sales_2011[[#This Row],[Sales]]/Store_Sales_2011[[#This Row],[Order Quantity]]</f>
        <v>7.4157142857142855</v>
      </c>
      <c r="H121" s="1" t="s">
        <v>16</v>
      </c>
      <c r="I121">
        <v>1.71</v>
      </c>
      <c r="J121" s="1" t="s">
        <v>967</v>
      </c>
      <c r="K121" s="1" t="s">
        <v>27</v>
      </c>
      <c r="L121" s="1" t="s">
        <v>35</v>
      </c>
      <c r="M121" s="1" t="s">
        <v>36</v>
      </c>
      <c r="N121" s="1" t="s">
        <v>50</v>
      </c>
      <c r="O121" s="1" t="s">
        <v>246</v>
      </c>
    </row>
    <row r="122" spans="1:15" x14ac:dyDescent="0.3">
      <c r="A122">
        <v>27778</v>
      </c>
      <c r="B122">
        <f>B121+1</f>
        <v>121</v>
      </c>
      <c r="C122" s="1" t="s">
        <v>922</v>
      </c>
      <c r="D122" s="1" t="s">
        <v>24</v>
      </c>
      <c r="E122">
        <v>10</v>
      </c>
      <c r="F122" s="1" t="s">
        <v>1957</v>
      </c>
      <c r="G122" s="1">
        <f>Store_Sales_2011[[#This Row],[Sales]]/Store_Sales_2011[[#This Row],[Order Quantity]]</f>
        <v>635.029</v>
      </c>
      <c r="H122" s="1" t="s">
        <v>33</v>
      </c>
      <c r="I122">
        <v>24.49</v>
      </c>
      <c r="J122" s="1" t="s">
        <v>54</v>
      </c>
      <c r="K122" s="1" t="s">
        <v>27</v>
      </c>
      <c r="L122" s="1" t="s">
        <v>41</v>
      </c>
      <c r="M122" s="1" t="s">
        <v>537</v>
      </c>
      <c r="N122" s="1" t="s">
        <v>156</v>
      </c>
      <c r="O122" s="1" t="s">
        <v>91</v>
      </c>
    </row>
    <row r="123" spans="1:15" x14ac:dyDescent="0.3">
      <c r="A123">
        <v>27778</v>
      </c>
      <c r="B123">
        <f>B122+1</f>
        <v>122</v>
      </c>
      <c r="C123" s="1" t="s">
        <v>922</v>
      </c>
      <c r="D123" s="1" t="s">
        <v>24</v>
      </c>
      <c r="E123">
        <v>1</v>
      </c>
      <c r="F123" s="1" t="s">
        <v>1247</v>
      </c>
      <c r="G123" s="1">
        <f>Store_Sales_2011[[#This Row],[Sales]]/Store_Sales_2011[[#This Row],[Order Quantity]]</f>
        <v>232.67</v>
      </c>
      <c r="H123" s="1" t="s">
        <v>33</v>
      </c>
      <c r="I123">
        <v>15.01</v>
      </c>
      <c r="J123" s="1" t="s">
        <v>34</v>
      </c>
      <c r="K123" s="1" t="s">
        <v>27</v>
      </c>
      <c r="L123" s="1" t="s">
        <v>35</v>
      </c>
      <c r="M123" s="1" t="s">
        <v>129</v>
      </c>
      <c r="N123" s="1" t="s">
        <v>21</v>
      </c>
      <c r="O123" s="1" t="s">
        <v>91</v>
      </c>
    </row>
    <row r="124" spans="1:15" x14ac:dyDescent="0.3">
      <c r="A124">
        <v>44965</v>
      </c>
      <c r="B124">
        <f>B123+1</f>
        <v>123</v>
      </c>
      <c r="C124" s="1" t="s">
        <v>636</v>
      </c>
      <c r="D124" s="1" t="s">
        <v>14</v>
      </c>
      <c r="E124">
        <v>45</v>
      </c>
      <c r="F124" s="1" t="s">
        <v>1361</v>
      </c>
      <c r="G124" s="1">
        <f>Store_Sales_2011[[#This Row],[Sales]]/Store_Sales_2011[[#This Row],[Order Quantity]]</f>
        <v>1.6753333333333333</v>
      </c>
      <c r="H124" s="1" t="s">
        <v>33</v>
      </c>
      <c r="I124">
        <v>0.7</v>
      </c>
      <c r="J124" s="1" t="s">
        <v>194</v>
      </c>
      <c r="K124" s="1" t="s">
        <v>27</v>
      </c>
      <c r="L124" s="1" t="s">
        <v>35</v>
      </c>
      <c r="M124" s="1" t="s">
        <v>55</v>
      </c>
      <c r="N124" s="1" t="s">
        <v>50</v>
      </c>
      <c r="O124" s="1" t="s">
        <v>366</v>
      </c>
    </row>
    <row r="125" spans="1:15" x14ac:dyDescent="0.3">
      <c r="A125">
        <v>29317</v>
      </c>
      <c r="B125">
        <f>B124+1</f>
        <v>124</v>
      </c>
      <c r="C125" s="1" t="s">
        <v>636</v>
      </c>
      <c r="D125" s="1" t="s">
        <v>76</v>
      </c>
      <c r="E125">
        <v>40</v>
      </c>
      <c r="F125" s="1" t="s">
        <v>2300</v>
      </c>
      <c r="G125" s="1">
        <f>Store_Sales_2011[[#This Row],[Sales]]/Store_Sales_2011[[#This Row],[Order Quantity]]</f>
        <v>194.74074999999999</v>
      </c>
      <c r="H125" s="1" t="s">
        <v>26</v>
      </c>
      <c r="I125">
        <v>23.76</v>
      </c>
      <c r="J125" s="1" t="s">
        <v>89</v>
      </c>
      <c r="K125" s="1" t="s">
        <v>27</v>
      </c>
      <c r="L125" s="1" t="s">
        <v>19</v>
      </c>
      <c r="M125" s="1" t="s">
        <v>28</v>
      </c>
      <c r="N125" s="1" t="s">
        <v>29</v>
      </c>
      <c r="O125" s="1" t="s">
        <v>364</v>
      </c>
    </row>
    <row r="126" spans="1:15" x14ac:dyDescent="0.3">
      <c r="A126">
        <v>29317</v>
      </c>
      <c r="B126">
        <f>B125+1</f>
        <v>125</v>
      </c>
      <c r="C126" s="1" t="s">
        <v>636</v>
      </c>
      <c r="D126" s="1" t="s">
        <v>76</v>
      </c>
      <c r="E126">
        <v>31</v>
      </c>
      <c r="F126" s="1" t="s">
        <v>1050</v>
      </c>
      <c r="G126" s="1">
        <f>Store_Sales_2011[[#This Row],[Sales]]/Store_Sales_2011[[#This Row],[Order Quantity]]</f>
        <v>4.5383870967741933</v>
      </c>
      <c r="H126" s="1" t="s">
        <v>33</v>
      </c>
      <c r="I126">
        <v>0.7</v>
      </c>
      <c r="J126" s="1" t="s">
        <v>89</v>
      </c>
      <c r="K126" s="1" t="s">
        <v>27</v>
      </c>
      <c r="L126" s="1" t="s">
        <v>35</v>
      </c>
      <c r="M126" s="1" t="s">
        <v>182</v>
      </c>
      <c r="N126" s="1" t="s">
        <v>50</v>
      </c>
      <c r="O126" s="1" t="s">
        <v>636</v>
      </c>
    </row>
    <row r="127" spans="1:15" x14ac:dyDescent="0.3">
      <c r="A127">
        <v>3460</v>
      </c>
      <c r="B127">
        <f>B126+1</f>
        <v>126</v>
      </c>
      <c r="C127" s="1" t="s">
        <v>636</v>
      </c>
      <c r="D127" s="1" t="s">
        <v>46</v>
      </c>
      <c r="E127">
        <v>27</v>
      </c>
      <c r="F127" s="1" t="s">
        <v>1851</v>
      </c>
      <c r="G127" s="1">
        <f>Store_Sales_2011[[#This Row],[Sales]]/Store_Sales_2011[[#This Row],[Order Quantity]]</f>
        <v>5.6751851851851844</v>
      </c>
      <c r="H127" s="1" t="s">
        <v>33</v>
      </c>
      <c r="I127">
        <v>4.6900000000000004</v>
      </c>
      <c r="J127" s="1" t="s">
        <v>81</v>
      </c>
      <c r="K127" s="1" t="s">
        <v>18</v>
      </c>
      <c r="L127" s="1" t="s">
        <v>35</v>
      </c>
      <c r="M127" s="1" t="s">
        <v>100</v>
      </c>
      <c r="N127" s="1" t="s">
        <v>21</v>
      </c>
      <c r="O127" s="1" t="s">
        <v>364</v>
      </c>
    </row>
    <row r="128" spans="1:15" x14ac:dyDescent="0.3">
      <c r="A128">
        <v>49223</v>
      </c>
      <c r="B128">
        <f>B127+1</f>
        <v>127</v>
      </c>
      <c r="C128" s="1" t="s">
        <v>636</v>
      </c>
      <c r="D128" s="1" t="s">
        <v>92</v>
      </c>
      <c r="E128">
        <v>24</v>
      </c>
      <c r="F128" s="1" t="s">
        <v>1228</v>
      </c>
      <c r="G128" s="1">
        <f>Store_Sales_2011[[#This Row],[Sales]]/Store_Sales_2011[[#This Row],[Order Quantity]]</f>
        <v>9.9270833333333339</v>
      </c>
      <c r="H128" s="1" t="s">
        <v>33</v>
      </c>
      <c r="I128">
        <v>7.28</v>
      </c>
      <c r="J128" s="1" t="s">
        <v>59</v>
      </c>
      <c r="K128" s="1" t="s">
        <v>27</v>
      </c>
      <c r="L128" s="1" t="s">
        <v>35</v>
      </c>
      <c r="M128" s="1" t="s">
        <v>100</v>
      </c>
      <c r="N128" s="1" t="s">
        <v>21</v>
      </c>
      <c r="O128" s="1" t="s">
        <v>636</v>
      </c>
    </row>
    <row r="129" spans="1:15" x14ac:dyDescent="0.3">
      <c r="A129">
        <v>29317</v>
      </c>
      <c r="B129">
        <f>B128+1</f>
        <v>128</v>
      </c>
      <c r="C129" s="1" t="s">
        <v>636</v>
      </c>
      <c r="D129" s="1" t="s">
        <v>76</v>
      </c>
      <c r="E129">
        <v>20</v>
      </c>
      <c r="F129" s="1" t="s">
        <v>1715</v>
      </c>
      <c r="G129" s="1">
        <f>Store_Sales_2011[[#This Row],[Sales]]/Store_Sales_2011[[#This Row],[Order Quantity]]</f>
        <v>785.19100000000003</v>
      </c>
      <c r="H129" s="1" t="s">
        <v>26</v>
      </c>
      <c r="I129">
        <v>16.059999999999999</v>
      </c>
      <c r="J129" s="1" t="s">
        <v>89</v>
      </c>
      <c r="K129" s="1" t="s">
        <v>27</v>
      </c>
      <c r="L129" s="1" t="s">
        <v>41</v>
      </c>
      <c r="M129" s="1" t="s">
        <v>64</v>
      </c>
      <c r="N129" s="1" t="s">
        <v>29</v>
      </c>
      <c r="O129" s="1" t="s">
        <v>255</v>
      </c>
    </row>
    <row r="130" spans="1:15" x14ac:dyDescent="0.3">
      <c r="A130">
        <v>44965</v>
      </c>
      <c r="B130">
        <f>B129+1</f>
        <v>129</v>
      </c>
      <c r="C130" s="1" t="s">
        <v>636</v>
      </c>
      <c r="D130" s="1" t="s">
        <v>14</v>
      </c>
      <c r="E130">
        <v>19</v>
      </c>
      <c r="F130" s="1" t="s">
        <v>1558</v>
      </c>
      <c r="G130" s="1">
        <f>Store_Sales_2011[[#This Row],[Sales]]/Store_Sales_2011[[#This Row],[Order Quantity]]</f>
        <v>1.516842105263158</v>
      </c>
      <c r="H130" s="1" t="s">
        <v>33</v>
      </c>
      <c r="I130">
        <v>0.7</v>
      </c>
      <c r="J130" s="1" t="s">
        <v>194</v>
      </c>
      <c r="K130" s="1" t="s">
        <v>27</v>
      </c>
      <c r="L130" s="1" t="s">
        <v>35</v>
      </c>
      <c r="M130" s="1" t="s">
        <v>182</v>
      </c>
      <c r="N130" s="1" t="s">
        <v>50</v>
      </c>
      <c r="O130" s="1" t="s">
        <v>366</v>
      </c>
    </row>
    <row r="131" spans="1:15" x14ac:dyDescent="0.3">
      <c r="A131">
        <v>47236</v>
      </c>
      <c r="B131">
        <f>B130+1</f>
        <v>130</v>
      </c>
      <c r="C131" s="1" t="s">
        <v>636</v>
      </c>
      <c r="D131" s="1" t="s">
        <v>46</v>
      </c>
      <c r="E131">
        <v>1</v>
      </c>
      <c r="F131" s="1" t="s">
        <v>1612</v>
      </c>
      <c r="G131" s="1">
        <f>Store_Sales_2011[[#This Row],[Sales]]/Store_Sales_2011[[#This Row],[Order Quantity]]</f>
        <v>70.91</v>
      </c>
      <c r="H131" s="1" t="s">
        <v>33</v>
      </c>
      <c r="I131">
        <v>3.5</v>
      </c>
      <c r="J131" s="1" t="s">
        <v>81</v>
      </c>
      <c r="K131" s="1" t="s">
        <v>40</v>
      </c>
      <c r="L131" s="1" t="s">
        <v>35</v>
      </c>
      <c r="M131" s="1" t="s">
        <v>123</v>
      </c>
      <c r="N131" s="1" t="s">
        <v>21</v>
      </c>
      <c r="O131" s="1" t="s">
        <v>364</v>
      </c>
    </row>
    <row r="132" spans="1:15" x14ac:dyDescent="0.3">
      <c r="A132">
        <v>36</v>
      </c>
      <c r="B132">
        <f>B131+1</f>
        <v>131</v>
      </c>
      <c r="C132" s="1" t="s">
        <v>746</v>
      </c>
      <c r="D132" s="1" t="s">
        <v>24</v>
      </c>
      <c r="E132">
        <v>46</v>
      </c>
      <c r="F132" s="1" t="s">
        <v>2127</v>
      </c>
      <c r="G132" s="1">
        <f>Store_Sales_2011[[#This Row],[Sales]]/Store_Sales_2011[[#This Row],[Order Quantity]]</f>
        <v>54.016206521739129</v>
      </c>
      <c r="H132" s="1" t="s">
        <v>33</v>
      </c>
      <c r="I132">
        <v>4.2</v>
      </c>
      <c r="J132" s="1" t="s">
        <v>89</v>
      </c>
      <c r="K132" s="1" t="s">
        <v>40</v>
      </c>
      <c r="L132" s="1" t="s">
        <v>41</v>
      </c>
      <c r="M132" s="1" t="s">
        <v>70</v>
      </c>
      <c r="N132" s="1" t="s">
        <v>21</v>
      </c>
      <c r="O132" s="1" t="s">
        <v>746</v>
      </c>
    </row>
    <row r="133" spans="1:15" x14ac:dyDescent="0.3">
      <c r="A133">
        <v>56577</v>
      </c>
      <c r="B133">
        <f>B132+1</f>
        <v>132</v>
      </c>
      <c r="C133" s="1" t="s">
        <v>746</v>
      </c>
      <c r="D133" s="1" t="s">
        <v>24</v>
      </c>
      <c r="E133">
        <v>30</v>
      </c>
      <c r="F133" s="1" t="s">
        <v>2157</v>
      </c>
      <c r="G133" s="1">
        <f>Store_Sales_2011[[#This Row],[Sales]]/Store_Sales_2011[[#This Row],[Order Quantity]]</f>
        <v>249.90266666666668</v>
      </c>
      <c r="H133" s="1" t="s">
        <v>26</v>
      </c>
      <c r="I133">
        <v>54.12</v>
      </c>
      <c r="J133" s="1" t="s">
        <v>69</v>
      </c>
      <c r="K133" s="1" t="s">
        <v>60</v>
      </c>
      <c r="L133" s="1" t="s">
        <v>19</v>
      </c>
      <c r="M133" s="1" t="s">
        <v>82</v>
      </c>
      <c r="N133" s="1" t="s">
        <v>97</v>
      </c>
      <c r="O133" s="1" t="s">
        <v>627</v>
      </c>
    </row>
    <row r="134" spans="1:15" x14ac:dyDescent="0.3">
      <c r="A134">
        <v>34179</v>
      </c>
      <c r="B134">
        <f>B133+1</f>
        <v>133</v>
      </c>
      <c r="C134" s="1" t="s">
        <v>746</v>
      </c>
      <c r="D134" s="1" t="s">
        <v>76</v>
      </c>
      <c r="E134">
        <v>21</v>
      </c>
      <c r="F134" s="1" t="s">
        <v>1498</v>
      </c>
      <c r="G134" s="1">
        <f>Store_Sales_2011[[#This Row],[Sales]]/Store_Sales_2011[[#This Row],[Order Quantity]]</f>
        <v>13.965238095238094</v>
      </c>
      <c r="H134" s="1" t="s">
        <v>33</v>
      </c>
      <c r="I134">
        <v>1.99</v>
      </c>
      <c r="J134" s="1" t="s">
        <v>89</v>
      </c>
      <c r="K134" s="1" t="s">
        <v>27</v>
      </c>
      <c r="L134" s="1" t="s">
        <v>41</v>
      </c>
      <c r="M134" s="1" t="s">
        <v>42</v>
      </c>
      <c r="N134" s="1" t="s">
        <v>43</v>
      </c>
      <c r="O134" s="1" t="s">
        <v>993</v>
      </c>
    </row>
    <row r="135" spans="1:15" x14ac:dyDescent="0.3">
      <c r="A135">
        <v>55206</v>
      </c>
      <c r="B135">
        <f>B134+1</f>
        <v>134</v>
      </c>
      <c r="C135" s="1" t="s">
        <v>746</v>
      </c>
      <c r="D135" s="1" t="s">
        <v>92</v>
      </c>
      <c r="E135">
        <v>20</v>
      </c>
      <c r="F135" s="1" t="s">
        <v>1969</v>
      </c>
      <c r="G135" s="1">
        <f>Store_Sales_2011[[#This Row],[Sales]]/Store_Sales_2011[[#This Row],[Order Quantity]]</f>
        <v>2.6350000000000002</v>
      </c>
      <c r="H135" s="1" t="s">
        <v>16</v>
      </c>
      <c r="I135">
        <v>4.79</v>
      </c>
      <c r="J135" s="1" t="s">
        <v>48</v>
      </c>
      <c r="K135" s="1" t="s">
        <v>40</v>
      </c>
      <c r="L135" s="1" t="s">
        <v>35</v>
      </c>
      <c r="M135" s="1" t="s">
        <v>129</v>
      </c>
      <c r="N135" s="1" t="s">
        <v>21</v>
      </c>
      <c r="O135" s="1" t="s">
        <v>627</v>
      </c>
    </row>
    <row r="136" spans="1:15" x14ac:dyDescent="0.3">
      <c r="A136">
        <v>56577</v>
      </c>
      <c r="B136">
        <f>B135+1</f>
        <v>135</v>
      </c>
      <c r="C136" s="1" t="s">
        <v>746</v>
      </c>
      <c r="D136" s="1" t="s">
        <v>24</v>
      </c>
      <c r="E136">
        <v>19</v>
      </c>
      <c r="F136" s="1" t="s">
        <v>992</v>
      </c>
      <c r="G136" s="1">
        <f>Store_Sales_2011[[#This Row],[Sales]]/Store_Sales_2011[[#This Row],[Order Quantity]]</f>
        <v>59.694736842105264</v>
      </c>
      <c r="H136" s="1" t="s">
        <v>26</v>
      </c>
      <c r="I136">
        <v>36.61</v>
      </c>
      <c r="J136" s="1" t="s">
        <v>89</v>
      </c>
      <c r="K136" s="1" t="s">
        <v>60</v>
      </c>
      <c r="L136" s="1" t="s">
        <v>19</v>
      </c>
      <c r="M136" s="1" t="s">
        <v>323</v>
      </c>
      <c r="N136" s="1" t="s">
        <v>97</v>
      </c>
      <c r="O136" s="1" t="s">
        <v>993</v>
      </c>
    </row>
    <row r="137" spans="1:15" x14ac:dyDescent="0.3">
      <c r="A137">
        <v>33510</v>
      </c>
      <c r="B137">
        <f>B136+1</f>
        <v>136</v>
      </c>
      <c r="C137" s="1" t="s">
        <v>284</v>
      </c>
      <c r="D137" s="1" t="s">
        <v>46</v>
      </c>
      <c r="E137">
        <v>42</v>
      </c>
      <c r="F137" s="1" t="s">
        <v>285</v>
      </c>
      <c r="G137" s="1">
        <f>Store_Sales_2011[[#This Row],[Sales]]/Store_Sales_2011[[#This Row],[Order Quantity]]</f>
        <v>6.3585714285714285</v>
      </c>
      <c r="H137" s="1" t="s">
        <v>33</v>
      </c>
      <c r="I137">
        <v>5.22</v>
      </c>
      <c r="J137" s="1" t="s">
        <v>81</v>
      </c>
      <c r="K137" s="1" t="s">
        <v>27</v>
      </c>
      <c r="L137" s="1" t="s">
        <v>19</v>
      </c>
      <c r="M137" s="1" t="s">
        <v>20</v>
      </c>
      <c r="N137" s="1" t="s">
        <v>21</v>
      </c>
      <c r="O137" s="1" t="s">
        <v>286</v>
      </c>
    </row>
    <row r="138" spans="1:15" x14ac:dyDescent="0.3">
      <c r="A138">
        <v>37667</v>
      </c>
      <c r="B138">
        <f>B137+1</f>
        <v>137</v>
      </c>
      <c r="C138" s="1" t="s">
        <v>284</v>
      </c>
      <c r="D138" s="1" t="s">
        <v>46</v>
      </c>
      <c r="E138">
        <v>31</v>
      </c>
      <c r="F138" s="1" t="s">
        <v>1567</v>
      </c>
      <c r="G138" s="1">
        <f>Store_Sales_2011[[#This Row],[Sales]]/Store_Sales_2011[[#This Row],[Order Quantity]]</f>
        <v>15.237096774193549</v>
      </c>
      <c r="H138" s="1" t="s">
        <v>33</v>
      </c>
      <c r="I138">
        <v>6.46</v>
      </c>
      <c r="J138" s="1" t="s">
        <v>194</v>
      </c>
      <c r="K138" s="1" t="s">
        <v>18</v>
      </c>
      <c r="L138" s="1" t="s">
        <v>35</v>
      </c>
      <c r="M138" s="1" t="s">
        <v>129</v>
      </c>
      <c r="N138" s="1" t="s">
        <v>21</v>
      </c>
      <c r="O138" s="1" t="s">
        <v>286</v>
      </c>
    </row>
    <row r="139" spans="1:15" x14ac:dyDescent="0.3">
      <c r="A139">
        <v>14563</v>
      </c>
      <c r="B139">
        <f>B138+1</f>
        <v>138</v>
      </c>
      <c r="C139" s="1" t="s">
        <v>284</v>
      </c>
      <c r="D139" s="1" t="s">
        <v>24</v>
      </c>
      <c r="E139">
        <v>31</v>
      </c>
      <c r="F139" s="1" t="s">
        <v>1766</v>
      </c>
      <c r="G139" s="1">
        <f>Store_Sales_2011[[#This Row],[Sales]]/Store_Sales_2011[[#This Row],[Order Quantity]]</f>
        <v>30.74340322580645</v>
      </c>
      <c r="H139" s="1" t="s">
        <v>33</v>
      </c>
      <c r="I139">
        <v>5.99</v>
      </c>
      <c r="J139" s="1" t="s">
        <v>89</v>
      </c>
      <c r="K139" s="1" t="s">
        <v>27</v>
      </c>
      <c r="L139" s="1" t="s">
        <v>41</v>
      </c>
      <c r="M139" s="1" t="s">
        <v>70</v>
      </c>
      <c r="N139" s="1" t="s">
        <v>50</v>
      </c>
      <c r="O139" s="1" t="s">
        <v>286</v>
      </c>
    </row>
    <row r="140" spans="1:15" x14ac:dyDescent="0.3">
      <c r="A140">
        <v>32065</v>
      </c>
      <c r="B140">
        <f>B139+1</f>
        <v>139</v>
      </c>
      <c r="C140" s="1" t="s">
        <v>284</v>
      </c>
      <c r="D140" s="1" t="s">
        <v>92</v>
      </c>
      <c r="E140">
        <v>25</v>
      </c>
      <c r="F140" s="1" t="s">
        <v>2326</v>
      </c>
      <c r="G140" s="1">
        <f>Store_Sales_2011[[#This Row],[Sales]]/Store_Sales_2011[[#This Row],[Order Quantity]]</f>
        <v>18.011199999999999</v>
      </c>
      <c r="H140" s="1" t="s">
        <v>33</v>
      </c>
      <c r="I140">
        <v>8.51</v>
      </c>
      <c r="J140" s="1" t="s">
        <v>48</v>
      </c>
      <c r="K140" s="1" t="s">
        <v>27</v>
      </c>
      <c r="L140" s="1" t="s">
        <v>41</v>
      </c>
      <c r="M140" s="1" t="s">
        <v>64</v>
      </c>
      <c r="N140" s="1" t="s">
        <v>65</v>
      </c>
      <c r="O140" s="1" t="s">
        <v>286</v>
      </c>
    </row>
    <row r="141" spans="1:15" x14ac:dyDescent="0.3">
      <c r="A141">
        <v>45376</v>
      </c>
      <c r="B141">
        <f>B140+1</f>
        <v>140</v>
      </c>
      <c r="C141" s="1" t="s">
        <v>284</v>
      </c>
      <c r="D141" s="1" t="s">
        <v>24</v>
      </c>
      <c r="E141">
        <v>19</v>
      </c>
      <c r="F141" s="1" t="s">
        <v>951</v>
      </c>
      <c r="G141" s="1">
        <f>Store_Sales_2011[[#This Row],[Sales]]/Store_Sales_2011[[#This Row],[Order Quantity]]</f>
        <v>349.92526315789473</v>
      </c>
      <c r="H141" s="1" t="s">
        <v>26</v>
      </c>
      <c r="I141">
        <v>99</v>
      </c>
      <c r="J141" s="1" t="s">
        <v>48</v>
      </c>
      <c r="K141" s="1" t="s">
        <v>18</v>
      </c>
      <c r="L141" s="1" t="s">
        <v>35</v>
      </c>
      <c r="M141" s="1" t="s">
        <v>100</v>
      </c>
      <c r="N141" s="1" t="s">
        <v>29</v>
      </c>
      <c r="O141" s="1" t="s">
        <v>286</v>
      </c>
    </row>
    <row r="142" spans="1:15" x14ac:dyDescent="0.3">
      <c r="A142">
        <v>33510</v>
      </c>
      <c r="B142">
        <f>B141+1</f>
        <v>141</v>
      </c>
      <c r="C142" s="1" t="s">
        <v>284</v>
      </c>
      <c r="D142" s="1" t="s">
        <v>46</v>
      </c>
      <c r="E142">
        <v>11</v>
      </c>
      <c r="F142" s="1" t="s">
        <v>1301</v>
      </c>
      <c r="G142" s="1">
        <f>Store_Sales_2011[[#This Row],[Sales]]/Store_Sales_2011[[#This Row],[Order Quantity]]</f>
        <v>40.89</v>
      </c>
      <c r="H142" s="1" t="s">
        <v>33</v>
      </c>
      <c r="I142">
        <v>17.48</v>
      </c>
      <c r="J142" s="1" t="s">
        <v>81</v>
      </c>
      <c r="K142" s="1" t="s">
        <v>27</v>
      </c>
      <c r="L142" s="1" t="s">
        <v>35</v>
      </c>
      <c r="M142" s="1" t="s">
        <v>36</v>
      </c>
      <c r="N142" s="1" t="s">
        <v>21</v>
      </c>
      <c r="O142" s="1" t="s">
        <v>284</v>
      </c>
    </row>
    <row r="143" spans="1:15" x14ac:dyDescent="0.3">
      <c r="A143">
        <v>4006</v>
      </c>
      <c r="B143">
        <f>B142+1</f>
        <v>142</v>
      </c>
      <c r="C143" s="1" t="s">
        <v>506</v>
      </c>
      <c r="D143" s="1" t="s">
        <v>92</v>
      </c>
      <c r="E143">
        <v>38</v>
      </c>
      <c r="F143" s="1" t="s">
        <v>676</v>
      </c>
      <c r="G143" s="1">
        <f>Store_Sales_2011[[#This Row],[Sales]]/Store_Sales_2011[[#This Row],[Order Quantity]]</f>
        <v>37.937105263157889</v>
      </c>
      <c r="H143" s="1" t="s">
        <v>33</v>
      </c>
      <c r="I143">
        <v>5.08</v>
      </c>
      <c r="J143" s="1" t="s">
        <v>81</v>
      </c>
      <c r="K143" s="1" t="s">
        <v>27</v>
      </c>
      <c r="L143" s="1" t="s">
        <v>35</v>
      </c>
      <c r="M143" s="1" t="s">
        <v>36</v>
      </c>
      <c r="N143" s="1" t="s">
        <v>50</v>
      </c>
      <c r="O143" s="1" t="s">
        <v>30</v>
      </c>
    </row>
    <row r="144" spans="1:15" x14ac:dyDescent="0.3">
      <c r="A144">
        <v>9221</v>
      </c>
      <c r="B144">
        <f>B143+1</f>
        <v>143</v>
      </c>
      <c r="C144" s="1" t="s">
        <v>506</v>
      </c>
      <c r="D144" s="1" t="s">
        <v>14</v>
      </c>
      <c r="E144">
        <v>25</v>
      </c>
      <c r="F144" s="1" t="s">
        <v>2159</v>
      </c>
      <c r="G144" s="1">
        <f>Store_Sales_2011[[#This Row],[Sales]]/Store_Sales_2011[[#This Row],[Order Quantity]]</f>
        <v>61.096800000000002</v>
      </c>
      <c r="H144" s="1" t="s">
        <v>33</v>
      </c>
      <c r="I144">
        <v>19.989999999999998</v>
      </c>
      <c r="J144" s="1" t="s">
        <v>89</v>
      </c>
      <c r="K144" s="1" t="s">
        <v>18</v>
      </c>
      <c r="L144" s="1" t="s">
        <v>35</v>
      </c>
      <c r="M144" s="1" t="s">
        <v>381</v>
      </c>
      <c r="N144" s="1" t="s">
        <v>21</v>
      </c>
      <c r="O144" s="1" t="s">
        <v>482</v>
      </c>
    </row>
    <row r="145" spans="1:15" x14ac:dyDescent="0.3">
      <c r="A145">
        <v>25188</v>
      </c>
      <c r="B145">
        <f>B144+1</f>
        <v>144</v>
      </c>
      <c r="C145" s="1" t="s">
        <v>506</v>
      </c>
      <c r="D145" s="1" t="s">
        <v>92</v>
      </c>
      <c r="E145">
        <v>20</v>
      </c>
      <c r="F145" s="1" t="s">
        <v>2356</v>
      </c>
      <c r="G145" s="1">
        <f>Store_Sales_2011[[#This Row],[Sales]]/Store_Sales_2011[[#This Row],[Order Quantity]]</f>
        <v>78.208074999999994</v>
      </c>
      <c r="H145" s="1" t="s">
        <v>33</v>
      </c>
      <c r="I145">
        <v>2.5</v>
      </c>
      <c r="J145" s="1" t="s">
        <v>48</v>
      </c>
      <c r="K145" s="1" t="s">
        <v>40</v>
      </c>
      <c r="L145" s="1" t="s">
        <v>41</v>
      </c>
      <c r="M145" s="1" t="s">
        <v>70</v>
      </c>
      <c r="N145" s="1" t="s">
        <v>21</v>
      </c>
      <c r="O145" s="1" t="s">
        <v>479</v>
      </c>
    </row>
    <row r="146" spans="1:15" x14ac:dyDescent="0.3">
      <c r="A146">
        <v>9221</v>
      </c>
      <c r="B146">
        <f>B145+1</f>
        <v>145</v>
      </c>
      <c r="C146" s="1" t="s">
        <v>506</v>
      </c>
      <c r="D146" s="1" t="s">
        <v>14</v>
      </c>
      <c r="E146">
        <v>9</v>
      </c>
      <c r="F146" s="1" t="s">
        <v>1088</v>
      </c>
      <c r="G146" s="1">
        <f>Store_Sales_2011[[#This Row],[Sales]]/Store_Sales_2011[[#This Row],[Order Quantity]]</f>
        <v>8.8488888888888884</v>
      </c>
      <c r="H146" s="1" t="s">
        <v>33</v>
      </c>
      <c r="I146">
        <v>49</v>
      </c>
      <c r="J146" s="1" t="s">
        <v>89</v>
      </c>
      <c r="K146" s="1" t="s">
        <v>18</v>
      </c>
      <c r="L146" s="1" t="s">
        <v>35</v>
      </c>
      <c r="M146" s="1" t="s">
        <v>123</v>
      </c>
      <c r="N146" s="1" t="s">
        <v>156</v>
      </c>
      <c r="O146" s="1" t="s">
        <v>482</v>
      </c>
    </row>
    <row r="147" spans="1:15" x14ac:dyDescent="0.3">
      <c r="A147">
        <v>38784</v>
      </c>
      <c r="B147">
        <f>B146+1</f>
        <v>146</v>
      </c>
      <c r="C147" s="1" t="s">
        <v>811</v>
      </c>
      <c r="D147" s="1" t="s">
        <v>92</v>
      </c>
      <c r="E147">
        <v>50</v>
      </c>
      <c r="F147" s="1" t="s">
        <v>1934</v>
      </c>
      <c r="G147" s="1">
        <f>Store_Sales_2011[[#This Row],[Sales]]/Store_Sales_2011[[#This Row],[Order Quantity]]</f>
        <v>5.9623999999999997</v>
      </c>
      <c r="H147" s="1" t="s">
        <v>33</v>
      </c>
      <c r="I147">
        <v>0.5</v>
      </c>
      <c r="J147" s="1" t="s">
        <v>17</v>
      </c>
      <c r="K147" s="1" t="s">
        <v>40</v>
      </c>
      <c r="L147" s="1" t="s">
        <v>35</v>
      </c>
      <c r="M147" s="1" t="s">
        <v>142</v>
      </c>
      <c r="N147" s="1" t="s">
        <v>21</v>
      </c>
      <c r="O147" s="1" t="s">
        <v>868</v>
      </c>
    </row>
    <row r="148" spans="1:15" x14ac:dyDescent="0.3">
      <c r="A148">
        <v>40102</v>
      </c>
      <c r="B148">
        <f>B147+1</f>
        <v>147</v>
      </c>
      <c r="C148" s="1" t="s">
        <v>811</v>
      </c>
      <c r="D148" s="1" t="s">
        <v>92</v>
      </c>
      <c r="E148">
        <v>46</v>
      </c>
      <c r="F148" s="1" t="s">
        <v>1289</v>
      </c>
      <c r="G148" s="1">
        <f>Store_Sales_2011[[#This Row],[Sales]]/Store_Sales_2011[[#This Row],[Order Quantity]]</f>
        <v>8.9645652173913053</v>
      </c>
      <c r="H148" s="1" t="s">
        <v>16</v>
      </c>
      <c r="I148">
        <v>3.5</v>
      </c>
      <c r="J148" s="1" t="s">
        <v>89</v>
      </c>
      <c r="K148" s="1" t="s">
        <v>27</v>
      </c>
      <c r="L148" s="1" t="s">
        <v>35</v>
      </c>
      <c r="M148" s="1" t="s">
        <v>123</v>
      </c>
      <c r="N148" s="1" t="s">
        <v>21</v>
      </c>
      <c r="O148" s="1" t="s">
        <v>868</v>
      </c>
    </row>
    <row r="149" spans="1:15" x14ac:dyDescent="0.3">
      <c r="A149">
        <v>45059</v>
      </c>
      <c r="B149">
        <f>B148+1</f>
        <v>148</v>
      </c>
      <c r="C149" s="1" t="s">
        <v>811</v>
      </c>
      <c r="D149" s="1" t="s">
        <v>76</v>
      </c>
      <c r="E149">
        <v>39</v>
      </c>
      <c r="F149" s="1" t="s">
        <v>867</v>
      </c>
      <c r="G149" s="1">
        <f>Store_Sales_2011[[#This Row],[Sales]]/Store_Sales_2011[[#This Row],[Order Quantity]]</f>
        <v>87.225641025641025</v>
      </c>
      <c r="H149" s="1" t="s">
        <v>16</v>
      </c>
      <c r="I149">
        <v>19.989999999999998</v>
      </c>
      <c r="J149" s="1" t="s">
        <v>59</v>
      </c>
      <c r="K149" s="1" t="s">
        <v>18</v>
      </c>
      <c r="L149" s="1" t="s">
        <v>35</v>
      </c>
      <c r="M149" s="1" t="s">
        <v>100</v>
      </c>
      <c r="N149" s="1" t="s">
        <v>21</v>
      </c>
      <c r="O149" s="1" t="s">
        <v>868</v>
      </c>
    </row>
    <row r="150" spans="1:15" x14ac:dyDescent="0.3">
      <c r="A150">
        <v>45059</v>
      </c>
      <c r="B150">
        <f>B149+1</f>
        <v>149</v>
      </c>
      <c r="C150" s="1" t="s">
        <v>811</v>
      </c>
      <c r="D150" s="1" t="s">
        <v>76</v>
      </c>
      <c r="E150">
        <v>35</v>
      </c>
      <c r="F150" s="1" t="s">
        <v>2380</v>
      </c>
      <c r="G150" s="1">
        <f>Store_Sales_2011[[#This Row],[Sales]]/Store_Sales_2011[[#This Row],[Order Quantity]]</f>
        <v>37.931142857142852</v>
      </c>
      <c r="H150" s="1" t="s">
        <v>16</v>
      </c>
      <c r="I150">
        <v>2.9</v>
      </c>
      <c r="J150" s="1" t="s">
        <v>59</v>
      </c>
      <c r="K150" s="1" t="s">
        <v>18</v>
      </c>
      <c r="L150" s="1" t="s">
        <v>35</v>
      </c>
      <c r="M150" s="1" t="s">
        <v>55</v>
      </c>
      <c r="N150" s="1" t="s">
        <v>43</v>
      </c>
      <c r="O150" s="1" t="s">
        <v>911</v>
      </c>
    </row>
    <row r="151" spans="1:15" x14ac:dyDescent="0.3">
      <c r="A151">
        <v>21057</v>
      </c>
      <c r="B151">
        <f>B150+1</f>
        <v>150</v>
      </c>
      <c r="C151" s="1" t="s">
        <v>811</v>
      </c>
      <c r="D151" s="1" t="s">
        <v>14</v>
      </c>
      <c r="E151">
        <v>28</v>
      </c>
      <c r="F151" s="1" t="s">
        <v>1887</v>
      </c>
      <c r="G151" s="1">
        <f>Store_Sales_2011[[#This Row],[Sales]]/Store_Sales_2011[[#This Row],[Order Quantity]]</f>
        <v>39.416785714285716</v>
      </c>
      <c r="H151" s="1" t="s">
        <v>33</v>
      </c>
      <c r="I151">
        <v>1.99</v>
      </c>
      <c r="J151" s="1" t="s">
        <v>48</v>
      </c>
      <c r="K151" s="1" t="s">
        <v>27</v>
      </c>
      <c r="L151" s="1" t="s">
        <v>41</v>
      </c>
      <c r="M151" s="1" t="s">
        <v>42</v>
      </c>
      <c r="N151" s="1" t="s">
        <v>43</v>
      </c>
      <c r="O151" s="1" t="s">
        <v>457</v>
      </c>
    </row>
    <row r="152" spans="1:15" x14ac:dyDescent="0.3">
      <c r="A152">
        <v>45059</v>
      </c>
      <c r="B152">
        <f>B151+1</f>
        <v>151</v>
      </c>
      <c r="C152" s="1" t="s">
        <v>811</v>
      </c>
      <c r="D152" s="1" t="s">
        <v>76</v>
      </c>
      <c r="E152">
        <v>4</v>
      </c>
      <c r="F152" s="1" t="s">
        <v>2081</v>
      </c>
      <c r="G152" s="1">
        <f>Store_Sales_2011[[#This Row],[Sales]]/Store_Sales_2011[[#This Row],[Order Quantity]]</f>
        <v>32.534999999999997</v>
      </c>
      <c r="H152" s="1" t="s">
        <v>33</v>
      </c>
      <c r="I152">
        <v>8.65</v>
      </c>
      <c r="J152" s="1" t="s">
        <v>81</v>
      </c>
      <c r="K152" s="1" t="s">
        <v>18</v>
      </c>
      <c r="L152" s="1" t="s">
        <v>41</v>
      </c>
      <c r="M152" s="1" t="s">
        <v>42</v>
      </c>
      <c r="N152" s="1" t="s">
        <v>21</v>
      </c>
      <c r="O152" s="1" t="s">
        <v>868</v>
      </c>
    </row>
    <row r="153" spans="1:15" x14ac:dyDescent="0.3">
      <c r="A153">
        <v>22433</v>
      </c>
      <c r="B153">
        <f>B152+1</f>
        <v>152</v>
      </c>
      <c r="C153" s="1" t="s">
        <v>22</v>
      </c>
      <c r="D153" s="1" t="s">
        <v>24</v>
      </c>
      <c r="E153">
        <v>44</v>
      </c>
      <c r="F153" s="1" t="s">
        <v>1779</v>
      </c>
      <c r="G153" s="1">
        <f>Store_Sales_2011[[#This Row],[Sales]]/Store_Sales_2011[[#This Row],[Order Quantity]]</f>
        <v>18.135909090909092</v>
      </c>
      <c r="H153" s="1" t="s">
        <v>33</v>
      </c>
      <c r="I153">
        <v>0.99</v>
      </c>
      <c r="J153" s="1" t="s">
        <v>69</v>
      </c>
      <c r="K153" s="1" t="s">
        <v>40</v>
      </c>
      <c r="L153" s="1" t="s">
        <v>41</v>
      </c>
      <c r="M153" s="1" t="s">
        <v>70</v>
      </c>
      <c r="N153" s="1" t="s">
        <v>50</v>
      </c>
      <c r="O153" s="1" t="s">
        <v>289</v>
      </c>
    </row>
    <row r="154" spans="1:15" x14ac:dyDescent="0.3">
      <c r="A154">
        <v>47525</v>
      </c>
      <c r="B154">
        <f>B153+1</f>
        <v>153</v>
      </c>
      <c r="C154" s="1" t="s">
        <v>22</v>
      </c>
      <c r="D154" s="1" t="s">
        <v>92</v>
      </c>
      <c r="E154">
        <v>40</v>
      </c>
      <c r="F154" s="1" t="s">
        <v>1336</v>
      </c>
      <c r="G154" s="1">
        <f>Store_Sales_2011[[#This Row],[Sales]]/Store_Sales_2011[[#This Row],[Order Quantity]]</f>
        <v>16.236499999999999</v>
      </c>
      <c r="H154" s="1" t="s">
        <v>33</v>
      </c>
      <c r="I154">
        <v>4</v>
      </c>
      <c r="J154" s="1" t="s">
        <v>17</v>
      </c>
      <c r="K154" s="1" t="s">
        <v>60</v>
      </c>
      <c r="L154" s="1" t="s">
        <v>41</v>
      </c>
      <c r="M154" s="1" t="s">
        <v>42</v>
      </c>
      <c r="N154" s="1" t="s">
        <v>21</v>
      </c>
      <c r="O154" s="1" t="s">
        <v>271</v>
      </c>
    </row>
    <row r="155" spans="1:15" x14ac:dyDescent="0.3">
      <c r="A155">
        <v>26723</v>
      </c>
      <c r="B155">
        <f>B154+1</f>
        <v>154</v>
      </c>
      <c r="C155" s="1" t="s">
        <v>22</v>
      </c>
      <c r="D155" s="1" t="s">
        <v>14</v>
      </c>
      <c r="E155">
        <v>8</v>
      </c>
      <c r="F155" s="1" t="s">
        <v>1996</v>
      </c>
      <c r="G155" s="1">
        <f>Store_Sales_2011[[#This Row],[Sales]]/Store_Sales_2011[[#This Row],[Order Quantity]]</f>
        <v>55.225562500000002</v>
      </c>
      <c r="H155" s="1" t="s">
        <v>33</v>
      </c>
      <c r="I155">
        <v>7.69</v>
      </c>
      <c r="J155" s="1" t="s">
        <v>89</v>
      </c>
      <c r="K155" s="1" t="s">
        <v>18</v>
      </c>
      <c r="L155" s="1" t="s">
        <v>41</v>
      </c>
      <c r="M155" s="1" t="s">
        <v>70</v>
      </c>
      <c r="N155" s="1" t="s">
        <v>21</v>
      </c>
      <c r="O155" s="1" t="s">
        <v>776</v>
      </c>
    </row>
    <row r="156" spans="1:15" x14ac:dyDescent="0.3">
      <c r="A156">
        <v>48071</v>
      </c>
      <c r="B156">
        <f>B155+1</f>
        <v>155</v>
      </c>
      <c r="C156" s="1" t="s">
        <v>22</v>
      </c>
      <c r="D156" s="1" t="s">
        <v>14</v>
      </c>
      <c r="E156">
        <v>1</v>
      </c>
      <c r="F156" s="1" t="s">
        <v>2011</v>
      </c>
      <c r="G156" s="1">
        <f>Store_Sales_2011[[#This Row],[Sales]]/Store_Sales_2011[[#This Row],[Order Quantity]]</f>
        <v>22.74</v>
      </c>
      <c r="H156" s="1" t="s">
        <v>16</v>
      </c>
      <c r="I156">
        <v>4.9800000000000004</v>
      </c>
      <c r="J156" s="1" t="s">
        <v>59</v>
      </c>
      <c r="K156" s="1" t="s">
        <v>40</v>
      </c>
      <c r="L156" s="1" t="s">
        <v>19</v>
      </c>
      <c r="M156" s="1" t="s">
        <v>20</v>
      </c>
      <c r="N156" s="1" t="s">
        <v>43</v>
      </c>
      <c r="O156" s="1" t="s">
        <v>761</v>
      </c>
    </row>
    <row r="157" spans="1:15" x14ac:dyDescent="0.3">
      <c r="A157">
        <v>38370</v>
      </c>
      <c r="B157">
        <f>B156+1</f>
        <v>156</v>
      </c>
      <c r="C157" s="1" t="s">
        <v>424</v>
      </c>
      <c r="D157" s="1" t="s">
        <v>46</v>
      </c>
      <c r="E157">
        <v>50</v>
      </c>
      <c r="F157" s="1" t="s">
        <v>1724</v>
      </c>
      <c r="G157" s="1">
        <f>Store_Sales_2011[[#This Row],[Sales]]/Store_Sales_2011[[#This Row],[Order Quantity]]</f>
        <v>3.3826000000000001</v>
      </c>
      <c r="H157" s="1" t="s">
        <v>33</v>
      </c>
      <c r="I157">
        <v>1.1399999999999999</v>
      </c>
      <c r="J157" s="1" t="s">
        <v>81</v>
      </c>
      <c r="K157" s="1" t="s">
        <v>27</v>
      </c>
      <c r="L157" s="1" t="s">
        <v>35</v>
      </c>
      <c r="M157" s="1" t="s">
        <v>36</v>
      </c>
      <c r="N157" s="1" t="s">
        <v>50</v>
      </c>
      <c r="O157" s="1" t="s">
        <v>158</v>
      </c>
    </row>
    <row r="158" spans="1:15" x14ac:dyDescent="0.3">
      <c r="A158">
        <v>45377</v>
      </c>
      <c r="B158">
        <f>B157+1</f>
        <v>157</v>
      </c>
      <c r="C158" s="1" t="s">
        <v>424</v>
      </c>
      <c r="D158" s="1" t="s">
        <v>14</v>
      </c>
      <c r="E158">
        <v>47</v>
      </c>
      <c r="F158" s="1" t="s">
        <v>1450</v>
      </c>
      <c r="G158" s="1">
        <f>Store_Sales_2011[[#This Row],[Sales]]/Store_Sales_2011[[#This Row],[Order Quantity]]</f>
        <v>1.9453191489361703</v>
      </c>
      <c r="H158" s="1" t="s">
        <v>33</v>
      </c>
      <c r="I158">
        <v>1.49</v>
      </c>
      <c r="J158" s="1" t="s">
        <v>17</v>
      </c>
      <c r="K158" s="1" t="s">
        <v>40</v>
      </c>
      <c r="L158" s="1" t="s">
        <v>35</v>
      </c>
      <c r="M158" s="1" t="s">
        <v>129</v>
      </c>
      <c r="N158" s="1" t="s">
        <v>21</v>
      </c>
      <c r="O158" s="1" t="s">
        <v>158</v>
      </c>
    </row>
    <row r="159" spans="1:15" x14ac:dyDescent="0.3">
      <c r="A159">
        <v>9922</v>
      </c>
      <c r="B159">
        <f>B158+1</f>
        <v>158</v>
      </c>
      <c r="C159" s="1" t="s">
        <v>424</v>
      </c>
      <c r="D159" s="1" t="s">
        <v>76</v>
      </c>
      <c r="E159">
        <v>26</v>
      </c>
      <c r="F159" s="1" t="s">
        <v>1032</v>
      </c>
      <c r="G159" s="1">
        <f>Store_Sales_2011[[#This Row],[Sales]]/Store_Sales_2011[[#This Row],[Order Quantity]]</f>
        <v>41.38115384615385</v>
      </c>
      <c r="H159" s="1" t="s">
        <v>33</v>
      </c>
      <c r="I159">
        <v>7.12</v>
      </c>
      <c r="J159" s="1" t="s">
        <v>194</v>
      </c>
      <c r="K159" s="1" t="s">
        <v>18</v>
      </c>
      <c r="L159" s="1" t="s">
        <v>41</v>
      </c>
      <c r="M159" s="1" t="s">
        <v>42</v>
      </c>
      <c r="N159" s="1" t="s">
        <v>21</v>
      </c>
      <c r="O159" s="1" t="s">
        <v>223</v>
      </c>
    </row>
    <row r="160" spans="1:15" x14ac:dyDescent="0.3">
      <c r="A160">
        <v>9286</v>
      </c>
      <c r="B160">
        <f>B159+1</f>
        <v>159</v>
      </c>
      <c r="C160" s="1" t="s">
        <v>424</v>
      </c>
      <c r="D160" s="1" t="s">
        <v>24</v>
      </c>
      <c r="E160">
        <v>26</v>
      </c>
      <c r="F160" s="1" t="s">
        <v>2038</v>
      </c>
      <c r="G160" s="1">
        <f>Store_Sales_2011[[#This Row],[Sales]]/Store_Sales_2011[[#This Row],[Order Quantity]]</f>
        <v>4.7369230769230768</v>
      </c>
      <c r="H160" s="1" t="s">
        <v>33</v>
      </c>
      <c r="I160">
        <v>0.8</v>
      </c>
      <c r="J160" s="1" t="s">
        <v>89</v>
      </c>
      <c r="K160" s="1" t="s">
        <v>18</v>
      </c>
      <c r="L160" s="1" t="s">
        <v>35</v>
      </c>
      <c r="M160" s="1" t="s">
        <v>36</v>
      </c>
      <c r="N160" s="1" t="s">
        <v>50</v>
      </c>
      <c r="O160" s="1" t="s">
        <v>158</v>
      </c>
    </row>
    <row r="161" spans="1:15" x14ac:dyDescent="0.3">
      <c r="A161">
        <v>9922</v>
      </c>
      <c r="B161">
        <f>B160+1</f>
        <v>160</v>
      </c>
      <c r="C161" s="1" t="s">
        <v>424</v>
      </c>
      <c r="D161" s="1" t="s">
        <v>76</v>
      </c>
      <c r="E161">
        <v>24</v>
      </c>
      <c r="F161" s="1" t="s">
        <v>425</v>
      </c>
      <c r="G161" s="1">
        <f>Store_Sales_2011[[#This Row],[Sales]]/Store_Sales_2011[[#This Row],[Order Quantity]]</f>
        <v>267.01249999999999</v>
      </c>
      <c r="H161" s="1" t="s">
        <v>26</v>
      </c>
      <c r="I161">
        <v>35.67</v>
      </c>
      <c r="J161" s="1" t="s">
        <v>59</v>
      </c>
      <c r="K161" s="1" t="s">
        <v>18</v>
      </c>
      <c r="L161" s="1" t="s">
        <v>19</v>
      </c>
      <c r="M161" s="1" t="s">
        <v>82</v>
      </c>
      <c r="N161" s="1" t="s">
        <v>97</v>
      </c>
      <c r="O161" s="1" t="s">
        <v>223</v>
      </c>
    </row>
    <row r="162" spans="1:15" x14ac:dyDescent="0.3">
      <c r="A162">
        <v>9922</v>
      </c>
      <c r="B162">
        <f>B161+1</f>
        <v>161</v>
      </c>
      <c r="C162" s="1" t="s">
        <v>424</v>
      </c>
      <c r="D162" s="1" t="s">
        <v>76</v>
      </c>
      <c r="E162">
        <v>21</v>
      </c>
      <c r="F162" s="1" t="s">
        <v>551</v>
      </c>
      <c r="G162" s="1">
        <f>Store_Sales_2011[[#This Row],[Sales]]/Store_Sales_2011[[#This Row],[Order Quantity]]</f>
        <v>56.040904761904756</v>
      </c>
      <c r="H162" s="1" t="s">
        <v>33</v>
      </c>
      <c r="I162">
        <v>3.99</v>
      </c>
      <c r="J162" s="1" t="s">
        <v>194</v>
      </c>
      <c r="K162" s="1" t="s">
        <v>18</v>
      </c>
      <c r="L162" s="1" t="s">
        <v>41</v>
      </c>
      <c r="M162" s="1" t="s">
        <v>70</v>
      </c>
      <c r="N162" s="1" t="s">
        <v>21</v>
      </c>
      <c r="O162" s="1" t="s">
        <v>223</v>
      </c>
    </row>
    <row r="163" spans="1:15" x14ac:dyDescent="0.3">
      <c r="A163">
        <v>33925</v>
      </c>
      <c r="B163">
        <f>B162+1</f>
        <v>162</v>
      </c>
      <c r="C163" s="1" t="s">
        <v>145</v>
      </c>
      <c r="D163" s="1" t="s">
        <v>14</v>
      </c>
      <c r="E163">
        <v>47</v>
      </c>
      <c r="F163" s="1" t="s">
        <v>2241</v>
      </c>
      <c r="G163" s="1">
        <f>Store_Sales_2011[[#This Row],[Sales]]/Store_Sales_2011[[#This Row],[Order Quantity]]</f>
        <v>31.67787234042553</v>
      </c>
      <c r="H163" s="1" t="s">
        <v>33</v>
      </c>
      <c r="I163">
        <v>19.989999999999998</v>
      </c>
      <c r="J163" s="1" t="s">
        <v>89</v>
      </c>
      <c r="K163" s="1" t="s">
        <v>40</v>
      </c>
      <c r="L163" s="1" t="s">
        <v>35</v>
      </c>
      <c r="M163" s="1" t="s">
        <v>36</v>
      </c>
      <c r="N163" s="1" t="s">
        <v>21</v>
      </c>
      <c r="O163" s="1" t="s">
        <v>513</v>
      </c>
    </row>
    <row r="164" spans="1:15" x14ac:dyDescent="0.3">
      <c r="A164">
        <v>41539</v>
      </c>
      <c r="B164">
        <f>B163+1</f>
        <v>163</v>
      </c>
      <c r="C164" s="1" t="s">
        <v>145</v>
      </c>
      <c r="D164" s="1" t="s">
        <v>46</v>
      </c>
      <c r="E164">
        <v>41</v>
      </c>
      <c r="F164" s="1" t="s">
        <v>945</v>
      </c>
      <c r="G164" s="1">
        <f>Store_Sales_2011[[#This Row],[Sales]]/Store_Sales_2011[[#This Row],[Order Quantity]]</f>
        <v>56.18810975609756</v>
      </c>
      <c r="H164" s="1" t="s">
        <v>33</v>
      </c>
      <c r="I164">
        <v>8.99</v>
      </c>
      <c r="J164" s="1" t="s">
        <v>17</v>
      </c>
      <c r="K164" s="1" t="s">
        <v>18</v>
      </c>
      <c r="L164" s="1" t="s">
        <v>41</v>
      </c>
      <c r="M164" s="1" t="s">
        <v>70</v>
      </c>
      <c r="N164" s="1" t="s">
        <v>21</v>
      </c>
      <c r="O164" s="1" t="s">
        <v>718</v>
      </c>
    </row>
    <row r="165" spans="1:15" x14ac:dyDescent="0.3">
      <c r="A165">
        <v>5696</v>
      </c>
      <c r="B165">
        <f>B164+1</f>
        <v>164</v>
      </c>
      <c r="C165" s="1" t="s">
        <v>145</v>
      </c>
      <c r="D165" s="1" t="s">
        <v>24</v>
      </c>
      <c r="E165">
        <v>40</v>
      </c>
      <c r="F165" s="1" t="s">
        <v>1353</v>
      </c>
      <c r="G165" s="1">
        <f>Store_Sales_2011[[#This Row],[Sales]]/Store_Sales_2011[[#This Row],[Order Quantity]]</f>
        <v>15.528</v>
      </c>
      <c r="H165" s="1" t="s">
        <v>33</v>
      </c>
      <c r="I165">
        <v>2.99</v>
      </c>
      <c r="J165" s="1" t="s">
        <v>54</v>
      </c>
      <c r="K165" s="1" t="s">
        <v>18</v>
      </c>
      <c r="L165" s="1" t="s">
        <v>35</v>
      </c>
      <c r="M165" s="1" t="s">
        <v>129</v>
      </c>
      <c r="N165" s="1" t="s">
        <v>21</v>
      </c>
      <c r="O165" s="1" t="s">
        <v>350</v>
      </c>
    </row>
    <row r="166" spans="1:15" x14ac:dyDescent="0.3">
      <c r="A166">
        <v>5696</v>
      </c>
      <c r="B166">
        <f>B165+1</f>
        <v>165</v>
      </c>
      <c r="C166" s="1" t="s">
        <v>145</v>
      </c>
      <c r="D166" s="1" t="s">
        <v>24</v>
      </c>
      <c r="E166">
        <v>31</v>
      </c>
      <c r="F166" s="1" t="s">
        <v>1207</v>
      </c>
      <c r="G166" s="1">
        <f>Store_Sales_2011[[#This Row],[Sales]]/Store_Sales_2011[[#This Row],[Order Quantity]]</f>
        <v>5.6748387096774193</v>
      </c>
      <c r="H166" s="1" t="s">
        <v>33</v>
      </c>
      <c r="I166">
        <v>3.85</v>
      </c>
      <c r="J166" s="1" t="s">
        <v>54</v>
      </c>
      <c r="K166" s="1" t="s">
        <v>18</v>
      </c>
      <c r="L166" s="1" t="s">
        <v>41</v>
      </c>
      <c r="M166" s="1" t="s">
        <v>42</v>
      </c>
      <c r="N166" s="1" t="s">
        <v>43</v>
      </c>
      <c r="O166" s="1" t="s">
        <v>350</v>
      </c>
    </row>
    <row r="167" spans="1:15" x14ac:dyDescent="0.3">
      <c r="A167">
        <v>44871</v>
      </c>
      <c r="B167">
        <f>B166+1</f>
        <v>166</v>
      </c>
      <c r="C167" s="1" t="s">
        <v>145</v>
      </c>
      <c r="D167" s="1" t="s">
        <v>24</v>
      </c>
      <c r="E167">
        <v>27</v>
      </c>
      <c r="F167" s="1" t="s">
        <v>448</v>
      </c>
      <c r="G167" s="1">
        <f>Store_Sales_2011[[#This Row],[Sales]]/Store_Sales_2011[[#This Row],[Order Quantity]]</f>
        <v>3.4985185185185181</v>
      </c>
      <c r="H167" s="1" t="s">
        <v>33</v>
      </c>
      <c r="I167">
        <v>4.2</v>
      </c>
      <c r="J167" s="1" t="s">
        <v>54</v>
      </c>
      <c r="K167" s="1" t="s">
        <v>40</v>
      </c>
      <c r="L167" s="1" t="s">
        <v>35</v>
      </c>
      <c r="M167" s="1" t="s">
        <v>55</v>
      </c>
      <c r="N167" s="1" t="s">
        <v>50</v>
      </c>
      <c r="O167" s="1" t="s">
        <v>350</v>
      </c>
    </row>
    <row r="168" spans="1:15" x14ac:dyDescent="0.3">
      <c r="A168">
        <v>41539</v>
      </c>
      <c r="B168">
        <f>B167+1</f>
        <v>167</v>
      </c>
      <c r="C168" s="1" t="s">
        <v>145</v>
      </c>
      <c r="D168" s="1" t="s">
        <v>46</v>
      </c>
      <c r="E168">
        <v>24</v>
      </c>
      <c r="F168" s="1" t="s">
        <v>349</v>
      </c>
      <c r="G168" s="1">
        <f>Store_Sales_2011[[#This Row],[Sales]]/Store_Sales_2011[[#This Row],[Order Quantity]]</f>
        <v>1.7437500000000001</v>
      </c>
      <c r="H168" s="1" t="s">
        <v>16</v>
      </c>
      <c r="I168">
        <v>1.29</v>
      </c>
      <c r="J168" s="1" t="s">
        <v>17</v>
      </c>
      <c r="K168" s="1" t="s">
        <v>18</v>
      </c>
      <c r="L168" s="1" t="s">
        <v>35</v>
      </c>
      <c r="M168" s="1" t="s">
        <v>55</v>
      </c>
      <c r="N168" s="1" t="s">
        <v>50</v>
      </c>
      <c r="O168" s="1" t="s">
        <v>350</v>
      </c>
    </row>
    <row r="169" spans="1:15" x14ac:dyDescent="0.3">
      <c r="A169">
        <v>44960</v>
      </c>
      <c r="B169">
        <f>B168+1</f>
        <v>168</v>
      </c>
      <c r="C169" s="1" t="s">
        <v>145</v>
      </c>
      <c r="D169" s="1" t="s">
        <v>14</v>
      </c>
      <c r="E169">
        <v>22</v>
      </c>
      <c r="F169" s="1" t="s">
        <v>1486</v>
      </c>
      <c r="G169" s="1">
        <f>Store_Sales_2011[[#This Row],[Sales]]/Store_Sales_2011[[#This Row],[Order Quantity]]</f>
        <v>8.2236363636363627</v>
      </c>
      <c r="H169" s="1" t="s">
        <v>33</v>
      </c>
      <c r="I169">
        <v>6.14</v>
      </c>
      <c r="J169" s="1" t="s">
        <v>81</v>
      </c>
      <c r="K169" s="1" t="s">
        <v>18</v>
      </c>
      <c r="L169" s="1" t="s">
        <v>35</v>
      </c>
      <c r="M169" s="1" t="s">
        <v>49</v>
      </c>
      <c r="N169" s="1" t="s">
        <v>43</v>
      </c>
      <c r="O169" s="1" t="s">
        <v>145</v>
      </c>
    </row>
    <row r="170" spans="1:15" x14ac:dyDescent="0.3">
      <c r="A170">
        <v>44960</v>
      </c>
      <c r="B170">
        <f>B169+1</f>
        <v>169</v>
      </c>
      <c r="C170" s="1" t="s">
        <v>145</v>
      </c>
      <c r="D170" s="1" t="s">
        <v>14</v>
      </c>
      <c r="E170">
        <v>17</v>
      </c>
      <c r="F170" s="1" t="s">
        <v>744</v>
      </c>
      <c r="G170" s="1">
        <f>Store_Sales_2011[[#This Row],[Sales]]/Store_Sales_2011[[#This Row],[Order Quantity]]</f>
        <v>1.8635294117647059</v>
      </c>
      <c r="H170" s="1" t="s">
        <v>33</v>
      </c>
      <c r="I170">
        <v>1.99</v>
      </c>
      <c r="J170" s="1" t="s">
        <v>81</v>
      </c>
      <c r="K170" s="1" t="s">
        <v>18</v>
      </c>
      <c r="L170" s="1" t="s">
        <v>41</v>
      </c>
      <c r="M170" s="1" t="s">
        <v>42</v>
      </c>
      <c r="N170" s="1" t="s">
        <v>43</v>
      </c>
      <c r="O170" s="1" t="s">
        <v>513</v>
      </c>
    </row>
    <row r="171" spans="1:15" x14ac:dyDescent="0.3">
      <c r="A171">
        <v>44960</v>
      </c>
      <c r="B171">
        <f>B170+1</f>
        <v>170</v>
      </c>
      <c r="C171" s="1" t="s">
        <v>145</v>
      </c>
      <c r="D171" s="1" t="s">
        <v>14</v>
      </c>
      <c r="E171">
        <v>16</v>
      </c>
      <c r="F171" s="1" t="s">
        <v>2350</v>
      </c>
      <c r="G171" s="1">
        <f>Store_Sales_2011[[#This Row],[Sales]]/Store_Sales_2011[[#This Row],[Order Quantity]]</f>
        <v>7.0568749999999998</v>
      </c>
      <c r="H171" s="1" t="s">
        <v>33</v>
      </c>
      <c r="I171">
        <v>8.4</v>
      </c>
      <c r="J171" s="1" t="s">
        <v>81</v>
      </c>
      <c r="K171" s="1" t="s">
        <v>18</v>
      </c>
      <c r="L171" s="1" t="s">
        <v>35</v>
      </c>
      <c r="M171" s="1" t="s">
        <v>36</v>
      </c>
      <c r="N171" s="1" t="s">
        <v>21</v>
      </c>
      <c r="O171" s="1" t="s">
        <v>350</v>
      </c>
    </row>
    <row r="172" spans="1:15" x14ac:dyDescent="0.3">
      <c r="A172">
        <v>35584</v>
      </c>
      <c r="B172">
        <f>B171+1</f>
        <v>171</v>
      </c>
      <c r="C172" s="1" t="s">
        <v>145</v>
      </c>
      <c r="D172" s="1" t="s">
        <v>92</v>
      </c>
      <c r="E172">
        <v>15</v>
      </c>
      <c r="F172" s="1" t="s">
        <v>2000</v>
      </c>
      <c r="G172" s="1">
        <f>Store_Sales_2011[[#This Row],[Sales]]/Store_Sales_2011[[#This Row],[Order Quantity]]</f>
        <v>10.022</v>
      </c>
      <c r="H172" s="1" t="s">
        <v>16</v>
      </c>
      <c r="I172">
        <v>9.4499999999999993</v>
      </c>
      <c r="J172" s="1" t="s">
        <v>81</v>
      </c>
      <c r="K172" s="1" t="s">
        <v>27</v>
      </c>
      <c r="L172" s="1" t="s">
        <v>35</v>
      </c>
      <c r="M172" s="1" t="s">
        <v>100</v>
      </c>
      <c r="N172" s="1" t="s">
        <v>21</v>
      </c>
      <c r="O172" s="1" t="s">
        <v>145</v>
      </c>
    </row>
    <row r="173" spans="1:15" x14ac:dyDescent="0.3">
      <c r="A173">
        <v>5696</v>
      </c>
      <c r="B173">
        <f>B172+1</f>
        <v>172</v>
      </c>
      <c r="C173" s="1" t="s">
        <v>145</v>
      </c>
      <c r="D173" s="1" t="s">
        <v>24</v>
      </c>
      <c r="E173">
        <v>4</v>
      </c>
      <c r="F173" s="1" t="s">
        <v>1955</v>
      </c>
      <c r="G173" s="1">
        <f>Store_Sales_2011[[#This Row],[Sales]]/Store_Sales_2011[[#This Row],[Order Quantity]]</f>
        <v>551.54250000000002</v>
      </c>
      <c r="H173" s="1" t="s">
        <v>33</v>
      </c>
      <c r="I173">
        <v>19.989999999999998</v>
      </c>
      <c r="J173" s="1" t="s">
        <v>54</v>
      </c>
      <c r="K173" s="1" t="s">
        <v>18</v>
      </c>
      <c r="L173" s="1" t="s">
        <v>35</v>
      </c>
      <c r="M173" s="1" t="s">
        <v>129</v>
      </c>
      <c r="N173" s="1" t="s">
        <v>21</v>
      </c>
      <c r="O173" s="1" t="s">
        <v>350</v>
      </c>
    </row>
    <row r="174" spans="1:15" x14ac:dyDescent="0.3">
      <c r="A174">
        <v>37505</v>
      </c>
      <c r="B174">
        <f>B173+1</f>
        <v>173</v>
      </c>
      <c r="C174" s="1" t="s">
        <v>62</v>
      </c>
      <c r="D174" s="1" t="s">
        <v>14</v>
      </c>
      <c r="E174">
        <v>42</v>
      </c>
      <c r="F174" s="1" t="s">
        <v>63</v>
      </c>
      <c r="G174" s="1">
        <f>Store_Sales_2011[[#This Row],[Sales]]/Store_Sales_2011[[#This Row],[Order Quantity]]</f>
        <v>9.1526190476190479</v>
      </c>
      <c r="H174" s="1" t="s">
        <v>33</v>
      </c>
      <c r="I174">
        <v>5.76</v>
      </c>
      <c r="J174" s="1" t="s">
        <v>17</v>
      </c>
      <c r="K174" s="1" t="s">
        <v>40</v>
      </c>
      <c r="L174" s="1" t="s">
        <v>41</v>
      </c>
      <c r="M174" s="1" t="s">
        <v>64</v>
      </c>
      <c r="N174" s="1" t="s">
        <v>65</v>
      </c>
      <c r="O174" s="1" t="s">
        <v>66</v>
      </c>
    </row>
    <row r="175" spans="1:15" x14ac:dyDescent="0.3">
      <c r="A175">
        <v>326</v>
      </c>
      <c r="B175">
        <f>B174+1</f>
        <v>174</v>
      </c>
      <c r="C175" s="1" t="s">
        <v>62</v>
      </c>
      <c r="D175" s="1" t="s">
        <v>46</v>
      </c>
      <c r="E175">
        <v>34</v>
      </c>
      <c r="F175" s="1" t="s">
        <v>1830</v>
      </c>
      <c r="G175" s="1">
        <f>Store_Sales_2011[[#This Row],[Sales]]/Store_Sales_2011[[#This Row],[Order Quantity]]</f>
        <v>6.4197058823529414</v>
      </c>
      <c r="H175" s="1" t="s">
        <v>33</v>
      </c>
      <c r="I175">
        <v>4.92</v>
      </c>
      <c r="J175" s="1" t="s">
        <v>48</v>
      </c>
      <c r="K175" s="1" t="s">
        <v>18</v>
      </c>
      <c r="L175" s="1" t="s">
        <v>35</v>
      </c>
      <c r="M175" s="1" t="s">
        <v>129</v>
      </c>
      <c r="N175" s="1" t="s">
        <v>21</v>
      </c>
      <c r="O175" s="1" t="s">
        <v>1098</v>
      </c>
    </row>
    <row r="176" spans="1:15" x14ac:dyDescent="0.3">
      <c r="A176">
        <v>8006</v>
      </c>
      <c r="B176">
        <f>B175+1</f>
        <v>175</v>
      </c>
      <c r="C176" s="1" t="s">
        <v>62</v>
      </c>
      <c r="D176" s="1" t="s">
        <v>92</v>
      </c>
      <c r="E176">
        <v>27</v>
      </c>
      <c r="F176" s="1" t="s">
        <v>109</v>
      </c>
      <c r="G176" s="1">
        <f>Store_Sales_2011[[#This Row],[Sales]]/Store_Sales_2011[[#This Row],[Order Quantity]]</f>
        <v>7.3018518518518523</v>
      </c>
      <c r="H176" s="1" t="s">
        <v>16</v>
      </c>
      <c r="I176">
        <v>5.2</v>
      </c>
      <c r="J176" s="1" t="s">
        <v>81</v>
      </c>
      <c r="K176" s="1" t="s">
        <v>18</v>
      </c>
      <c r="L176" s="1" t="s">
        <v>35</v>
      </c>
      <c r="M176" s="1" t="s">
        <v>36</v>
      </c>
      <c r="N176" s="1" t="s">
        <v>21</v>
      </c>
      <c r="O176" s="1" t="s">
        <v>110</v>
      </c>
    </row>
    <row r="177" spans="1:15" x14ac:dyDescent="0.3">
      <c r="A177">
        <v>44579</v>
      </c>
      <c r="B177">
        <f>B176+1</f>
        <v>176</v>
      </c>
      <c r="C177" s="1" t="s">
        <v>62</v>
      </c>
      <c r="D177" s="1" t="s">
        <v>76</v>
      </c>
      <c r="E177">
        <v>19</v>
      </c>
      <c r="F177" s="1" t="s">
        <v>1476</v>
      </c>
      <c r="G177" s="1">
        <f>Store_Sales_2011[[#This Row],[Sales]]/Store_Sales_2011[[#This Row],[Order Quantity]]</f>
        <v>205.07315789473682</v>
      </c>
      <c r="H177" s="1" t="s">
        <v>33</v>
      </c>
      <c r="I177">
        <v>18.059999999999999</v>
      </c>
      <c r="J177" s="1" t="s">
        <v>81</v>
      </c>
      <c r="K177" s="1" t="s">
        <v>60</v>
      </c>
      <c r="L177" s="1" t="s">
        <v>19</v>
      </c>
      <c r="M177" s="1" t="s">
        <v>28</v>
      </c>
      <c r="N177" s="1" t="s">
        <v>156</v>
      </c>
      <c r="O177" s="1" t="s">
        <v>1098</v>
      </c>
    </row>
    <row r="178" spans="1:15" x14ac:dyDescent="0.3">
      <c r="A178">
        <v>50117</v>
      </c>
      <c r="B178">
        <f>B177+1</f>
        <v>177</v>
      </c>
      <c r="C178" s="1" t="s">
        <v>62</v>
      </c>
      <c r="D178" s="1" t="s">
        <v>24</v>
      </c>
      <c r="E178">
        <v>17</v>
      </c>
      <c r="F178" s="1" t="s">
        <v>1448</v>
      </c>
      <c r="G178" s="1">
        <f>Store_Sales_2011[[#This Row],[Sales]]/Store_Sales_2011[[#This Row],[Order Quantity]]</f>
        <v>2.7905882352941176</v>
      </c>
      <c r="H178" s="1" t="s">
        <v>33</v>
      </c>
      <c r="I178">
        <v>0.5</v>
      </c>
      <c r="J178" s="1" t="s">
        <v>34</v>
      </c>
      <c r="K178" s="1" t="s">
        <v>60</v>
      </c>
      <c r="L178" s="1" t="s">
        <v>35</v>
      </c>
      <c r="M178" s="1" t="s">
        <v>142</v>
      </c>
      <c r="N178" s="1" t="s">
        <v>21</v>
      </c>
      <c r="O178" s="1" t="s">
        <v>110</v>
      </c>
    </row>
    <row r="179" spans="1:15" x14ac:dyDescent="0.3">
      <c r="A179">
        <v>326</v>
      </c>
      <c r="B179">
        <f>B178+1</f>
        <v>178</v>
      </c>
      <c r="C179" s="1" t="s">
        <v>62</v>
      </c>
      <c r="D179" s="1" t="s">
        <v>46</v>
      </c>
      <c r="E179">
        <v>17</v>
      </c>
      <c r="F179" s="1" t="s">
        <v>2220</v>
      </c>
      <c r="G179" s="1">
        <f>Store_Sales_2011[[#This Row],[Sales]]/Store_Sales_2011[[#This Row],[Order Quantity]]</f>
        <v>5.9382352941176473</v>
      </c>
      <c r="H179" s="1" t="s">
        <v>33</v>
      </c>
      <c r="I179">
        <v>3.37</v>
      </c>
      <c r="J179" s="1" t="s">
        <v>48</v>
      </c>
      <c r="K179" s="1" t="s">
        <v>18</v>
      </c>
      <c r="L179" s="1" t="s">
        <v>35</v>
      </c>
      <c r="M179" s="1" t="s">
        <v>182</v>
      </c>
      <c r="N179" s="1" t="s">
        <v>50</v>
      </c>
      <c r="O179" s="1" t="s">
        <v>1098</v>
      </c>
    </row>
    <row r="180" spans="1:15" x14ac:dyDescent="0.3">
      <c r="A180">
        <v>37505</v>
      </c>
      <c r="B180">
        <f>B179+1</f>
        <v>179</v>
      </c>
      <c r="C180" s="1" t="s">
        <v>62</v>
      </c>
      <c r="D180" s="1" t="s">
        <v>14</v>
      </c>
      <c r="E180">
        <v>9</v>
      </c>
      <c r="F180" s="1" t="s">
        <v>681</v>
      </c>
      <c r="G180" s="1">
        <f>Store_Sales_2011[[#This Row],[Sales]]/Store_Sales_2011[[#This Row],[Order Quantity]]</f>
        <v>223.02666666666667</v>
      </c>
      <c r="H180" s="1" t="s">
        <v>16</v>
      </c>
      <c r="I180">
        <v>11.79</v>
      </c>
      <c r="J180" s="1" t="s">
        <v>17</v>
      </c>
      <c r="K180" s="1" t="s">
        <v>40</v>
      </c>
      <c r="L180" s="1" t="s">
        <v>35</v>
      </c>
      <c r="M180" s="1" t="s">
        <v>123</v>
      </c>
      <c r="N180" s="1" t="s">
        <v>65</v>
      </c>
      <c r="O180" s="1" t="s">
        <v>110</v>
      </c>
    </row>
    <row r="181" spans="1:15" x14ac:dyDescent="0.3">
      <c r="A181">
        <v>37505</v>
      </c>
      <c r="B181">
        <f>B180+1</f>
        <v>180</v>
      </c>
      <c r="C181" s="1" t="s">
        <v>62</v>
      </c>
      <c r="D181" s="1" t="s">
        <v>14</v>
      </c>
      <c r="E181">
        <v>1</v>
      </c>
      <c r="F181" s="1" t="s">
        <v>1994</v>
      </c>
      <c r="G181" s="1">
        <f>Store_Sales_2011[[#This Row],[Sales]]/Store_Sales_2011[[#This Row],[Order Quantity]]</f>
        <v>29.19</v>
      </c>
      <c r="H181" s="1" t="s">
        <v>33</v>
      </c>
      <c r="I181">
        <v>12.39</v>
      </c>
      <c r="J181" s="1" t="s">
        <v>17</v>
      </c>
      <c r="K181" s="1" t="s">
        <v>40</v>
      </c>
      <c r="L181" s="1" t="s">
        <v>35</v>
      </c>
      <c r="M181" s="1" t="s">
        <v>381</v>
      </c>
      <c r="N181" s="1" t="s">
        <v>21</v>
      </c>
      <c r="O181" s="1" t="s">
        <v>110</v>
      </c>
    </row>
    <row r="182" spans="1:15" x14ac:dyDescent="0.3">
      <c r="A182">
        <v>11876</v>
      </c>
      <c r="B182">
        <f>B181+1</f>
        <v>181</v>
      </c>
      <c r="C182" s="1" t="s">
        <v>216</v>
      </c>
      <c r="D182" s="1" t="s">
        <v>46</v>
      </c>
      <c r="E182">
        <v>47</v>
      </c>
      <c r="F182" s="1" t="s">
        <v>1613</v>
      </c>
      <c r="G182" s="1">
        <f>Store_Sales_2011[[#This Row],[Sales]]/Store_Sales_2011[[#This Row],[Order Quantity]]</f>
        <v>107.48702127659575</v>
      </c>
      <c r="H182" s="1" t="s">
        <v>33</v>
      </c>
      <c r="I182">
        <v>5.81</v>
      </c>
      <c r="J182" s="1" t="s">
        <v>81</v>
      </c>
      <c r="K182" s="1" t="s">
        <v>40</v>
      </c>
      <c r="L182" s="1" t="s">
        <v>19</v>
      </c>
      <c r="M182" s="1" t="s">
        <v>20</v>
      </c>
      <c r="N182" s="1" t="s">
        <v>65</v>
      </c>
      <c r="O182" s="1" t="s">
        <v>218</v>
      </c>
    </row>
    <row r="183" spans="1:15" x14ac:dyDescent="0.3">
      <c r="A183">
        <v>29569</v>
      </c>
      <c r="B183">
        <f>B182+1</f>
        <v>182</v>
      </c>
      <c r="C183" s="1" t="s">
        <v>216</v>
      </c>
      <c r="D183" s="1" t="s">
        <v>46</v>
      </c>
      <c r="E183">
        <v>46</v>
      </c>
      <c r="F183" s="1" t="s">
        <v>2402</v>
      </c>
      <c r="G183" s="1">
        <f>Store_Sales_2011[[#This Row],[Sales]]/Store_Sales_2011[[#This Row],[Order Quantity]]</f>
        <v>602.63</v>
      </c>
      <c r="H183" s="1" t="s">
        <v>33</v>
      </c>
      <c r="I183">
        <v>24.49</v>
      </c>
      <c r="J183" s="1" t="s">
        <v>89</v>
      </c>
      <c r="K183" s="1" t="s">
        <v>18</v>
      </c>
      <c r="L183" s="1" t="s">
        <v>41</v>
      </c>
      <c r="M183" s="1" t="s">
        <v>537</v>
      </c>
      <c r="N183" s="1" t="s">
        <v>156</v>
      </c>
      <c r="O183" s="1" t="s">
        <v>421</v>
      </c>
    </row>
    <row r="184" spans="1:15" x14ac:dyDescent="0.3">
      <c r="A184">
        <v>22727</v>
      </c>
      <c r="B184">
        <f>B183+1</f>
        <v>183</v>
      </c>
      <c r="C184" s="1" t="s">
        <v>216</v>
      </c>
      <c r="D184" s="1" t="s">
        <v>76</v>
      </c>
      <c r="E184">
        <v>45</v>
      </c>
      <c r="F184" s="1" t="s">
        <v>722</v>
      </c>
      <c r="G184" s="1">
        <f>Store_Sales_2011[[#This Row],[Sales]]/Store_Sales_2011[[#This Row],[Order Quantity]]</f>
        <v>6.5960000000000001</v>
      </c>
      <c r="H184" s="1" t="s">
        <v>33</v>
      </c>
      <c r="I184">
        <v>6.65</v>
      </c>
      <c r="J184" s="1" t="s">
        <v>194</v>
      </c>
      <c r="K184" s="1" t="s">
        <v>27</v>
      </c>
      <c r="L184" s="1" t="s">
        <v>35</v>
      </c>
      <c r="M184" s="1" t="s">
        <v>36</v>
      </c>
      <c r="N184" s="1" t="s">
        <v>21</v>
      </c>
      <c r="O184" s="1" t="s">
        <v>216</v>
      </c>
    </row>
    <row r="185" spans="1:15" x14ac:dyDescent="0.3">
      <c r="A185">
        <v>29986</v>
      </c>
      <c r="B185">
        <f>B184+1</f>
        <v>184</v>
      </c>
      <c r="C185" s="1" t="s">
        <v>216</v>
      </c>
      <c r="D185" s="1" t="s">
        <v>24</v>
      </c>
      <c r="E185">
        <v>40</v>
      </c>
      <c r="F185" s="1" t="s">
        <v>1728</v>
      </c>
      <c r="G185" s="1">
        <f>Store_Sales_2011[[#This Row],[Sales]]/Store_Sales_2011[[#This Row],[Order Quantity]]</f>
        <v>36.934750000000001</v>
      </c>
      <c r="H185" s="1" t="s">
        <v>33</v>
      </c>
      <c r="I185">
        <v>2.99</v>
      </c>
      <c r="J185" s="1" t="s">
        <v>17</v>
      </c>
      <c r="K185" s="1" t="s">
        <v>27</v>
      </c>
      <c r="L185" s="1" t="s">
        <v>35</v>
      </c>
      <c r="M185" s="1" t="s">
        <v>129</v>
      </c>
      <c r="N185" s="1" t="s">
        <v>21</v>
      </c>
      <c r="O185" s="1" t="s">
        <v>216</v>
      </c>
    </row>
    <row r="186" spans="1:15" x14ac:dyDescent="0.3">
      <c r="A186">
        <v>36675</v>
      </c>
      <c r="B186">
        <f>B185+1</f>
        <v>185</v>
      </c>
      <c r="C186" s="1" t="s">
        <v>216</v>
      </c>
      <c r="D186" s="1" t="s">
        <v>46</v>
      </c>
      <c r="E186">
        <v>39</v>
      </c>
      <c r="F186" s="1" t="s">
        <v>217</v>
      </c>
      <c r="G186" s="1">
        <f>Store_Sales_2011[[#This Row],[Sales]]/Store_Sales_2011[[#This Row],[Order Quantity]]</f>
        <v>2.8997435897435899</v>
      </c>
      <c r="H186" s="1" t="s">
        <v>33</v>
      </c>
      <c r="I186">
        <v>0.81</v>
      </c>
      <c r="J186" s="1" t="s">
        <v>81</v>
      </c>
      <c r="K186" s="1" t="s">
        <v>60</v>
      </c>
      <c r="L186" s="1" t="s">
        <v>35</v>
      </c>
      <c r="M186" s="1" t="s">
        <v>55</v>
      </c>
      <c r="N186" s="1" t="s">
        <v>50</v>
      </c>
      <c r="O186" s="1" t="s">
        <v>218</v>
      </c>
    </row>
    <row r="187" spans="1:15" x14ac:dyDescent="0.3">
      <c r="A187">
        <v>3393</v>
      </c>
      <c r="B187">
        <f>B186+1</f>
        <v>186</v>
      </c>
      <c r="C187" s="1" t="s">
        <v>216</v>
      </c>
      <c r="D187" s="1" t="s">
        <v>46</v>
      </c>
      <c r="E187">
        <v>33</v>
      </c>
      <c r="F187" s="1" t="s">
        <v>1468</v>
      </c>
      <c r="G187" s="1">
        <f>Store_Sales_2011[[#This Row],[Sales]]/Store_Sales_2011[[#This Row],[Order Quantity]]</f>
        <v>9.8763636363636369</v>
      </c>
      <c r="H187" s="1" t="s">
        <v>33</v>
      </c>
      <c r="I187">
        <v>7.29</v>
      </c>
      <c r="J187" s="1" t="s">
        <v>59</v>
      </c>
      <c r="K187" s="1" t="s">
        <v>18</v>
      </c>
      <c r="L187" s="1" t="s">
        <v>19</v>
      </c>
      <c r="M187" s="1" t="s">
        <v>20</v>
      </c>
      <c r="N187" s="1" t="s">
        <v>43</v>
      </c>
      <c r="O187" s="1" t="s">
        <v>216</v>
      </c>
    </row>
    <row r="188" spans="1:15" x14ac:dyDescent="0.3">
      <c r="A188">
        <v>29569</v>
      </c>
      <c r="B188">
        <f>B187+1</f>
        <v>187</v>
      </c>
      <c r="C188" s="1" t="s">
        <v>216</v>
      </c>
      <c r="D188" s="1" t="s">
        <v>46</v>
      </c>
      <c r="E188">
        <v>29</v>
      </c>
      <c r="F188" s="1" t="s">
        <v>2286</v>
      </c>
      <c r="G188" s="1">
        <f>Store_Sales_2011[[#This Row],[Sales]]/Store_Sales_2011[[#This Row],[Order Quantity]]</f>
        <v>17.935517241379308</v>
      </c>
      <c r="H188" s="1" t="s">
        <v>33</v>
      </c>
      <c r="I188">
        <v>5.21</v>
      </c>
      <c r="J188" s="1" t="s">
        <v>89</v>
      </c>
      <c r="K188" s="1" t="s">
        <v>18</v>
      </c>
      <c r="L188" s="1" t="s">
        <v>35</v>
      </c>
      <c r="M188" s="1" t="s">
        <v>36</v>
      </c>
      <c r="N188" s="1" t="s">
        <v>21</v>
      </c>
      <c r="O188" s="1" t="s">
        <v>353</v>
      </c>
    </row>
    <row r="189" spans="1:15" x14ac:dyDescent="0.3">
      <c r="A189">
        <v>3393</v>
      </c>
      <c r="B189">
        <f>B188+1</f>
        <v>188</v>
      </c>
      <c r="C189" s="1" t="s">
        <v>216</v>
      </c>
      <c r="D189" s="1" t="s">
        <v>46</v>
      </c>
      <c r="E189">
        <v>7</v>
      </c>
      <c r="F189" s="1" t="s">
        <v>1746</v>
      </c>
      <c r="G189" s="1">
        <f>Store_Sales_2011[[#This Row],[Sales]]/Store_Sales_2011[[#This Row],[Order Quantity]]</f>
        <v>18.248571428571427</v>
      </c>
      <c r="H189" s="1" t="s">
        <v>16</v>
      </c>
      <c r="I189">
        <v>4</v>
      </c>
      <c r="J189" s="1" t="s">
        <v>59</v>
      </c>
      <c r="K189" s="1" t="s">
        <v>18</v>
      </c>
      <c r="L189" s="1" t="s">
        <v>41</v>
      </c>
      <c r="M189" s="1" t="s">
        <v>42</v>
      </c>
      <c r="N189" s="1" t="s">
        <v>21</v>
      </c>
      <c r="O189" s="1" t="s">
        <v>421</v>
      </c>
    </row>
    <row r="190" spans="1:15" x14ac:dyDescent="0.3">
      <c r="A190">
        <v>52160</v>
      </c>
      <c r="B190">
        <f>B189+1</f>
        <v>189</v>
      </c>
      <c r="C190" s="1" t="s">
        <v>216</v>
      </c>
      <c r="D190" s="1" t="s">
        <v>24</v>
      </c>
      <c r="E190">
        <v>6</v>
      </c>
      <c r="F190" s="1" t="s">
        <v>1109</v>
      </c>
      <c r="G190" s="1">
        <f>Store_Sales_2011[[#This Row],[Sales]]/Store_Sales_2011[[#This Row],[Order Quantity]]</f>
        <v>105.24983333333334</v>
      </c>
      <c r="H190" s="1" t="s">
        <v>33</v>
      </c>
      <c r="I190">
        <v>8.08</v>
      </c>
      <c r="J190" s="1" t="s">
        <v>54</v>
      </c>
      <c r="K190" s="1" t="s">
        <v>27</v>
      </c>
      <c r="L190" s="1" t="s">
        <v>41</v>
      </c>
      <c r="M190" s="1" t="s">
        <v>70</v>
      </c>
      <c r="N190" s="1" t="s">
        <v>21</v>
      </c>
      <c r="O190" s="1" t="s">
        <v>353</v>
      </c>
    </row>
    <row r="191" spans="1:15" x14ac:dyDescent="0.3">
      <c r="A191">
        <v>52160</v>
      </c>
      <c r="B191">
        <f>B190+1</f>
        <v>190</v>
      </c>
      <c r="C191" s="1" t="s">
        <v>216</v>
      </c>
      <c r="D191" s="1" t="s">
        <v>24</v>
      </c>
      <c r="E191">
        <v>5</v>
      </c>
      <c r="F191" s="1" t="s">
        <v>467</v>
      </c>
      <c r="G191" s="1">
        <f>Store_Sales_2011[[#This Row],[Sales]]/Store_Sales_2011[[#This Row],[Order Quantity]]</f>
        <v>3.12</v>
      </c>
      <c r="H191" s="1" t="s">
        <v>16</v>
      </c>
      <c r="I191">
        <v>0.78</v>
      </c>
      <c r="J191" s="1" t="s">
        <v>54</v>
      </c>
      <c r="K191" s="1" t="s">
        <v>27</v>
      </c>
      <c r="L191" s="1" t="s">
        <v>35</v>
      </c>
      <c r="M191" s="1" t="s">
        <v>182</v>
      </c>
      <c r="N191" s="1" t="s">
        <v>50</v>
      </c>
      <c r="O191" s="1" t="s">
        <v>218</v>
      </c>
    </row>
    <row r="192" spans="1:15" x14ac:dyDescent="0.3">
      <c r="A192">
        <v>48512</v>
      </c>
      <c r="B192">
        <f>B191+1</f>
        <v>191</v>
      </c>
      <c r="C192" s="1" t="s">
        <v>74</v>
      </c>
      <c r="D192" s="1" t="s">
        <v>76</v>
      </c>
      <c r="E192">
        <v>48</v>
      </c>
      <c r="F192" s="1" t="s">
        <v>1729</v>
      </c>
      <c r="G192" s="1">
        <f>Store_Sales_2011[[#This Row],[Sales]]/Store_Sales_2011[[#This Row],[Order Quantity]]</f>
        <v>4.9747916666666665</v>
      </c>
      <c r="H192" s="1" t="s">
        <v>33</v>
      </c>
      <c r="I192">
        <v>4.72</v>
      </c>
      <c r="J192" s="1" t="s">
        <v>17</v>
      </c>
      <c r="K192" s="1" t="s">
        <v>18</v>
      </c>
      <c r="L192" s="1" t="s">
        <v>35</v>
      </c>
      <c r="M192" s="1" t="s">
        <v>36</v>
      </c>
      <c r="N192" s="1" t="s">
        <v>21</v>
      </c>
      <c r="O192" s="1" t="s">
        <v>84</v>
      </c>
    </row>
    <row r="193" spans="1:15" x14ac:dyDescent="0.3">
      <c r="A193">
        <v>48512</v>
      </c>
      <c r="B193">
        <f>B192+1</f>
        <v>192</v>
      </c>
      <c r="C193" s="1" t="s">
        <v>74</v>
      </c>
      <c r="D193" s="1" t="s">
        <v>76</v>
      </c>
      <c r="E193">
        <v>47</v>
      </c>
      <c r="F193" s="1" t="s">
        <v>2388</v>
      </c>
      <c r="G193" s="1">
        <f>Store_Sales_2011[[#This Row],[Sales]]/Store_Sales_2011[[#This Row],[Order Quantity]]</f>
        <v>3.1544680851063829</v>
      </c>
      <c r="H193" s="1" t="s">
        <v>16</v>
      </c>
      <c r="I193">
        <v>0.81</v>
      </c>
      <c r="J193" s="1" t="s">
        <v>17</v>
      </c>
      <c r="K193" s="1" t="s">
        <v>18</v>
      </c>
      <c r="L193" s="1" t="s">
        <v>35</v>
      </c>
      <c r="M193" s="1" t="s">
        <v>55</v>
      </c>
      <c r="N193" s="1" t="s">
        <v>50</v>
      </c>
      <c r="O193" s="1" t="s">
        <v>74</v>
      </c>
    </row>
    <row r="194" spans="1:15" x14ac:dyDescent="0.3">
      <c r="A194">
        <v>51494</v>
      </c>
      <c r="B194">
        <f>B193+1</f>
        <v>193</v>
      </c>
      <c r="C194" s="1" t="s">
        <v>74</v>
      </c>
      <c r="D194" s="1" t="s">
        <v>24</v>
      </c>
      <c r="E194">
        <v>42</v>
      </c>
      <c r="F194" s="1" t="s">
        <v>879</v>
      </c>
      <c r="G194" s="1">
        <f>Store_Sales_2011[[#This Row],[Sales]]/Store_Sales_2011[[#This Row],[Order Quantity]]</f>
        <v>11.751428571428571</v>
      </c>
      <c r="H194" s="1" t="s">
        <v>33</v>
      </c>
      <c r="I194">
        <v>5.99</v>
      </c>
      <c r="J194" s="1" t="s">
        <v>59</v>
      </c>
      <c r="K194" s="1" t="s">
        <v>18</v>
      </c>
      <c r="L194" s="1" t="s">
        <v>41</v>
      </c>
      <c r="M194" s="1" t="s">
        <v>64</v>
      </c>
      <c r="N194" s="1" t="s">
        <v>65</v>
      </c>
      <c r="O194" s="1" t="s">
        <v>694</v>
      </c>
    </row>
    <row r="195" spans="1:15" x14ac:dyDescent="0.3">
      <c r="A195">
        <v>56647</v>
      </c>
      <c r="B195">
        <f>B194+1</f>
        <v>194</v>
      </c>
      <c r="C195" s="1" t="s">
        <v>74</v>
      </c>
      <c r="D195" s="1" t="s">
        <v>92</v>
      </c>
      <c r="E195">
        <v>41</v>
      </c>
      <c r="F195" s="1" t="s">
        <v>2147</v>
      </c>
      <c r="G195" s="1">
        <f>Store_Sales_2011[[#This Row],[Sales]]/Store_Sales_2011[[#This Row],[Order Quantity]]</f>
        <v>10.183658536585366</v>
      </c>
      <c r="H195" s="1" t="s">
        <v>33</v>
      </c>
      <c r="I195">
        <v>12.52</v>
      </c>
      <c r="J195" s="1" t="s">
        <v>117</v>
      </c>
      <c r="K195" s="1" t="s">
        <v>40</v>
      </c>
      <c r="L195" s="1" t="s">
        <v>19</v>
      </c>
      <c r="M195" s="1" t="s">
        <v>20</v>
      </c>
      <c r="N195" s="1" t="s">
        <v>21</v>
      </c>
      <c r="O195" s="1" t="s">
        <v>84</v>
      </c>
    </row>
    <row r="196" spans="1:15" x14ac:dyDescent="0.3">
      <c r="A196">
        <v>35684</v>
      </c>
      <c r="B196">
        <f>B195+1</f>
        <v>195</v>
      </c>
      <c r="C196" s="1" t="s">
        <v>74</v>
      </c>
      <c r="D196" s="1" t="s">
        <v>14</v>
      </c>
      <c r="E196">
        <v>10</v>
      </c>
      <c r="F196" s="1" t="s">
        <v>102</v>
      </c>
      <c r="G196" s="1">
        <f>Store_Sales_2011[[#This Row],[Sales]]/Store_Sales_2011[[#This Row],[Order Quantity]]</f>
        <v>91.097999999999999</v>
      </c>
      <c r="H196" s="1" t="s">
        <v>33</v>
      </c>
      <c r="I196">
        <v>13.99</v>
      </c>
      <c r="J196" s="1" t="s">
        <v>89</v>
      </c>
      <c r="K196" s="1" t="s">
        <v>27</v>
      </c>
      <c r="L196" s="1" t="s">
        <v>41</v>
      </c>
      <c r="M196" s="1" t="s">
        <v>64</v>
      </c>
      <c r="N196" s="1" t="s">
        <v>65</v>
      </c>
      <c r="O196" s="1" t="s">
        <v>103</v>
      </c>
    </row>
    <row r="197" spans="1:15" x14ac:dyDescent="0.3">
      <c r="A197">
        <v>41152</v>
      </c>
      <c r="B197">
        <f>B196+1</f>
        <v>196</v>
      </c>
      <c r="C197" s="1" t="s">
        <v>246</v>
      </c>
      <c r="D197" s="1" t="s">
        <v>46</v>
      </c>
      <c r="E197">
        <v>49</v>
      </c>
      <c r="F197" s="1" t="s">
        <v>1631</v>
      </c>
      <c r="G197" s="1">
        <f>Store_Sales_2011[[#This Row],[Sales]]/Store_Sales_2011[[#This Row],[Order Quantity]]</f>
        <v>75.569795918367348</v>
      </c>
      <c r="H197" s="1" t="s">
        <v>33</v>
      </c>
      <c r="I197">
        <v>19.95</v>
      </c>
      <c r="J197" s="1" t="s">
        <v>17</v>
      </c>
      <c r="K197" s="1" t="s">
        <v>27</v>
      </c>
      <c r="L197" s="1" t="s">
        <v>35</v>
      </c>
      <c r="M197" s="1" t="s">
        <v>123</v>
      </c>
      <c r="N197" s="1" t="s">
        <v>156</v>
      </c>
      <c r="O197" s="1" t="s">
        <v>91</v>
      </c>
    </row>
    <row r="198" spans="1:15" x14ac:dyDescent="0.3">
      <c r="A198">
        <v>42274</v>
      </c>
      <c r="B198">
        <f>B197+1</f>
        <v>197</v>
      </c>
      <c r="C198" s="1" t="s">
        <v>246</v>
      </c>
      <c r="D198" s="1" t="s">
        <v>46</v>
      </c>
      <c r="E198">
        <v>45</v>
      </c>
      <c r="F198" s="1" t="s">
        <v>1971</v>
      </c>
      <c r="G198" s="1">
        <f>Store_Sales_2011[[#This Row],[Sales]]/Store_Sales_2011[[#This Row],[Order Quantity]]</f>
        <v>11.299777777777779</v>
      </c>
      <c r="H198" s="1" t="s">
        <v>16</v>
      </c>
      <c r="I198">
        <v>6.2</v>
      </c>
      <c r="J198" s="1" t="s">
        <v>81</v>
      </c>
      <c r="K198" s="1" t="s">
        <v>40</v>
      </c>
      <c r="L198" s="1" t="s">
        <v>19</v>
      </c>
      <c r="M198" s="1" t="s">
        <v>20</v>
      </c>
      <c r="N198" s="1" t="s">
        <v>50</v>
      </c>
      <c r="O198" s="1" t="s">
        <v>94</v>
      </c>
    </row>
    <row r="199" spans="1:15" x14ac:dyDescent="0.3">
      <c r="A199">
        <v>34660</v>
      </c>
      <c r="B199">
        <f>B198+1</f>
        <v>198</v>
      </c>
      <c r="C199" s="1" t="s">
        <v>246</v>
      </c>
      <c r="D199" s="1" t="s">
        <v>76</v>
      </c>
      <c r="E199">
        <v>36</v>
      </c>
      <c r="F199" s="1" t="s">
        <v>1152</v>
      </c>
      <c r="G199" s="1">
        <f>Store_Sales_2011[[#This Row],[Sales]]/Store_Sales_2011[[#This Row],[Order Quantity]]</f>
        <v>106.45472222222222</v>
      </c>
      <c r="H199" s="1" t="s">
        <v>33</v>
      </c>
      <c r="I199">
        <v>5.81</v>
      </c>
      <c r="J199" s="1" t="s">
        <v>194</v>
      </c>
      <c r="K199" s="1" t="s">
        <v>40</v>
      </c>
      <c r="L199" s="1" t="s">
        <v>19</v>
      </c>
      <c r="M199" s="1" t="s">
        <v>20</v>
      </c>
      <c r="N199" s="1" t="s">
        <v>65</v>
      </c>
      <c r="O199" s="1" t="s">
        <v>94</v>
      </c>
    </row>
    <row r="200" spans="1:15" x14ac:dyDescent="0.3">
      <c r="A200">
        <v>41152</v>
      </c>
      <c r="B200">
        <f>B199+1</f>
        <v>199</v>
      </c>
      <c r="C200" s="1" t="s">
        <v>246</v>
      </c>
      <c r="D200" s="1" t="s">
        <v>46</v>
      </c>
      <c r="E200">
        <v>29</v>
      </c>
      <c r="F200" s="1" t="s">
        <v>2397</v>
      </c>
      <c r="G200" s="1">
        <f>Store_Sales_2011[[#This Row],[Sales]]/Store_Sales_2011[[#This Row],[Order Quantity]]</f>
        <v>1.8617241379310345</v>
      </c>
      <c r="H200" s="1" t="s">
        <v>33</v>
      </c>
      <c r="I200">
        <v>1.49</v>
      </c>
      <c r="J200" s="1" t="s">
        <v>17</v>
      </c>
      <c r="K200" s="1" t="s">
        <v>27</v>
      </c>
      <c r="L200" s="1" t="s">
        <v>35</v>
      </c>
      <c r="M200" s="1" t="s">
        <v>129</v>
      </c>
      <c r="N200" s="1" t="s">
        <v>21</v>
      </c>
      <c r="O200" s="1" t="s">
        <v>94</v>
      </c>
    </row>
    <row r="201" spans="1:15" x14ac:dyDescent="0.3">
      <c r="A201">
        <v>42274</v>
      </c>
      <c r="B201">
        <f>B200+1</f>
        <v>200</v>
      </c>
      <c r="C201" s="1" t="s">
        <v>246</v>
      </c>
      <c r="D201" s="1" t="s">
        <v>46</v>
      </c>
      <c r="E201">
        <v>23</v>
      </c>
      <c r="F201" s="1" t="s">
        <v>749</v>
      </c>
      <c r="G201" s="1">
        <f>Store_Sales_2011[[#This Row],[Sales]]/Store_Sales_2011[[#This Row],[Order Quantity]]</f>
        <v>99.859130434782614</v>
      </c>
      <c r="H201" s="1" t="s">
        <v>33</v>
      </c>
      <c r="I201">
        <v>19.989999999999998</v>
      </c>
      <c r="J201" s="1" t="s">
        <v>81</v>
      </c>
      <c r="K201" s="1" t="s">
        <v>40</v>
      </c>
      <c r="L201" s="1" t="s">
        <v>41</v>
      </c>
      <c r="M201" s="1" t="s">
        <v>42</v>
      </c>
      <c r="N201" s="1" t="s">
        <v>21</v>
      </c>
      <c r="O201" s="1" t="s">
        <v>94</v>
      </c>
    </row>
    <row r="202" spans="1:15" x14ac:dyDescent="0.3">
      <c r="A202">
        <v>27904</v>
      </c>
      <c r="B202">
        <f>B201+1</f>
        <v>201</v>
      </c>
      <c r="C202" s="1" t="s">
        <v>246</v>
      </c>
      <c r="D202" s="1" t="s">
        <v>46</v>
      </c>
      <c r="E202">
        <v>8</v>
      </c>
      <c r="F202" s="1" t="s">
        <v>704</v>
      </c>
      <c r="G202" s="1">
        <f>Store_Sales_2011[[#This Row],[Sales]]/Store_Sales_2011[[#This Row],[Order Quantity]]</f>
        <v>57.573687499999998</v>
      </c>
      <c r="H202" s="1" t="s">
        <v>33</v>
      </c>
      <c r="I202">
        <v>8.99</v>
      </c>
      <c r="J202" s="1" t="s">
        <v>17</v>
      </c>
      <c r="K202" s="1" t="s">
        <v>18</v>
      </c>
      <c r="L202" s="1" t="s">
        <v>41</v>
      </c>
      <c r="M202" s="1" t="s">
        <v>70</v>
      </c>
      <c r="N202" s="1" t="s">
        <v>21</v>
      </c>
      <c r="O202" s="1" t="s">
        <v>91</v>
      </c>
    </row>
    <row r="203" spans="1:15" x14ac:dyDescent="0.3">
      <c r="A203">
        <v>2309</v>
      </c>
      <c r="B203">
        <f>B202+1</f>
        <v>202</v>
      </c>
      <c r="C203" s="1" t="s">
        <v>246</v>
      </c>
      <c r="D203" s="1" t="s">
        <v>14</v>
      </c>
      <c r="E203">
        <v>7</v>
      </c>
      <c r="F203" s="1" t="s">
        <v>1181</v>
      </c>
      <c r="G203" s="1">
        <f>Store_Sales_2011[[#This Row],[Sales]]/Store_Sales_2011[[#This Row],[Order Quantity]]</f>
        <v>3.858571428571429</v>
      </c>
      <c r="H203" s="1" t="s">
        <v>33</v>
      </c>
      <c r="I203">
        <v>1.49</v>
      </c>
      <c r="J203" s="1" t="s">
        <v>69</v>
      </c>
      <c r="K203" s="1" t="s">
        <v>18</v>
      </c>
      <c r="L203" s="1" t="s">
        <v>35</v>
      </c>
      <c r="M203" s="1" t="s">
        <v>129</v>
      </c>
      <c r="N203" s="1" t="s">
        <v>21</v>
      </c>
      <c r="O203" s="1" t="s">
        <v>94</v>
      </c>
    </row>
    <row r="204" spans="1:15" x14ac:dyDescent="0.3">
      <c r="A204">
        <v>34660</v>
      </c>
      <c r="B204">
        <f>B203+1</f>
        <v>203</v>
      </c>
      <c r="C204" s="1" t="s">
        <v>246</v>
      </c>
      <c r="D204" s="1" t="s">
        <v>76</v>
      </c>
      <c r="E204">
        <v>4</v>
      </c>
      <c r="F204" s="1" t="s">
        <v>1151</v>
      </c>
      <c r="G204" s="1">
        <f>Store_Sales_2011[[#This Row],[Sales]]/Store_Sales_2011[[#This Row],[Order Quantity]]</f>
        <v>6.1924999999999999</v>
      </c>
      <c r="H204" s="1" t="s">
        <v>33</v>
      </c>
      <c r="I204">
        <v>5.68</v>
      </c>
      <c r="J204" s="1" t="s">
        <v>194</v>
      </c>
      <c r="K204" s="1" t="s">
        <v>40</v>
      </c>
      <c r="L204" s="1" t="s">
        <v>35</v>
      </c>
      <c r="M204" s="1" t="s">
        <v>129</v>
      </c>
      <c r="N204" s="1" t="s">
        <v>21</v>
      </c>
      <c r="O204" s="1" t="s">
        <v>91</v>
      </c>
    </row>
    <row r="205" spans="1:15" x14ac:dyDescent="0.3">
      <c r="A205">
        <v>34180</v>
      </c>
      <c r="B205">
        <f>B204+1</f>
        <v>204</v>
      </c>
      <c r="C205" s="1" t="s">
        <v>246</v>
      </c>
      <c r="D205" s="1" t="s">
        <v>46</v>
      </c>
      <c r="E205">
        <v>2</v>
      </c>
      <c r="F205" s="1" t="s">
        <v>247</v>
      </c>
      <c r="G205" s="1">
        <f>Store_Sales_2011[[#This Row],[Sales]]/Store_Sales_2011[[#This Row],[Order Quantity]]</f>
        <v>13.5</v>
      </c>
      <c r="H205" s="1" t="s">
        <v>16</v>
      </c>
      <c r="I205">
        <v>8.09</v>
      </c>
      <c r="J205" s="1" t="s">
        <v>54</v>
      </c>
      <c r="K205" s="1" t="s">
        <v>27</v>
      </c>
      <c r="L205" s="1" t="s">
        <v>35</v>
      </c>
      <c r="M205" s="1" t="s">
        <v>36</v>
      </c>
      <c r="N205" s="1" t="s">
        <v>21</v>
      </c>
      <c r="O205" s="1" t="s">
        <v>246</v>
      </c>
    </row>
    <row r="206" spans="1:15" x14ac:dyDescent="0.3">
      <c r="A206">
        <v>28737</v>
      </c>
      <c r="B206">
        <f>B205+1</f>
        <v>205</v>
      </c>
      <c r="C206" s="1" t="s">
        <v>255</v>
      </c>
      <c r="D206" s="1" t="s">
        <v>24</v>
      </c>
      <c r="E206">
        <v>50</v>
      </c>
      <c r="F206" s="1" t="s">
        <v>391</v>
      </c>
      <c r="G206" s="1">
        <f>Store_Sales_2011[[#This Row],[Sales]]/Store_Sales_2011[[#This Row],[Order Quantity]]</f>
        <v>8.2674000000000003</v>
      </c>
      <c r="H206" s="1" t="s">
        <v>33</v>
      </c>
      <c r="I206">
        <v>7.77</v>
      </c>
      <c r="J206" s="1" t="s">
        <v>69</v>
      </c>
      <c r="K206" s="1" t="s">
        <v>40</v>
      </c>
      <c r="L206" s="1" t="s">
        <v>35</v>
      </c>
      <c r="M206" s="1" t="s">
        <v>49</v>
      </c>
      <c r="N206" s="1" t="s">
        <v>43</v>
      </c>
      <c r="O206" s="1" t="s">
        <v>257</v>
      </c>
    </row>
    <row r="207" spans="1:15" x14ac:dyDescent="0.3">
      <c r="A207">
        <v>42657</v>
      </c>
      <c r="B207">
        <f>B206+1</f>
        <v>206</v>
      </c>
      <c r="C207" s="1" t="s">
        <v>255</v>
      </c>
      <c r="D207" s="1" t="s">
        <v>14</v>
      </c>
      <c r="E207">
        <v>48</v>
      </c>
      <c r="F207" s="1" t="s">
        <v>1108</v>
      </c>
      <c r="G207" s="1">
        <f>Store_Sales_2011[[#This Row],[Sales]]/Store_Sales_2011[[#This Row],[Order Quantity]]</f>
        <v>19.69875</v>
      </c>
      <c r="H207" s="1" t="s">
        <v>33</v>
      </c>
      <c r="I207">
        <v>5.97</v>
      </c>
      <c r="J207" s="1" t="s">
        <v>81</v>
      </c>
      <c r="K207" s="1" t="s">
        <v>18</v>
      </c>
      <c r="L207" s="1" t="s">
        <v>35</v>
      </c>
      <c r="M207" s="1" t="s">
        <v>36</v>
      </c>
      <c r="N207" s="1" t="s">
        <v>21</v>
      </c>
      <c r="O207" s="1" t="s">
        <v>257</v>
      </c>
    </row>
    <row r="208" spans="1:15" x14ac:dyDescent="0.3">
      <c r="A208">
        <v>22211</v>
      </c>
      <c r="B208">
        <f>B207+1</f>
        <v>207</v>
      </c>
      <c r="C208" s="1" t="s">
        <v>255</v>
      </c>
      <c r="D208" s="1" t="s">
        <v>76</v>
      </c>
      <c r="E208">
        <v>47</v>
      </c>
      <c r="F208" s="1" t="s">
        <v>975</v>
      </c>
      <c r="G208" s="1">
        <f>Store_Sales_2011[[#This Row],[Sales]]/Store_Sales_2011[[#This Row],[Order Quantity]]</f>
        <v>308.37957446808508</v>
      </c>
      <c r="H208" s="1" t="s">
        <v>26</v>
      </c>
      <c r="I208">
        <v>85.63</v>
      </c>
      <c r="J208" s="1" t="s">
        <v>194</v>
      </c>
      <c r="K208" s="1" t="s">
        <v>18</v>
      </c>
      <c r="L208" s="1" t="s">
        <v>19</v>
      </c>
      <c r="M208" s="1" t="s">
        <v>82</v>
      </c>
      <c r="N208" s="1" t="s">
        <v>97</v>
      </c>
      <c r="O208" s="1" t="s">
        <v>364</v>
      </c>
    </row>
    <row r="209" spans="1:15" x14ac:dyDescent="0.3">
      <c r="A209">
        <v>46916</v>
      </c>
      <c r="B209">
        <f>B208+1</f>
        <v>208</v>
      </c>
      <c r="C209" s="1" t="s">
        <v>255</v>
      </c>
      <c r="D209" s="1" t="s">
        <v>46</v>
      </c>
      <c r="E209">
        <v>40</v>
      </c>
      <c r="F209" s="1" t="s">
        <v>256</v>
      </c>
      <c r="G209" s="1">
        <f>Store_Sales_2011[[#This Row],[Sales]]/Store_Sales_2011[[#This Row],[Order Quantity]]</f>
        <v>52.705249999999999</v>
      </c>
      <c r="H209" s="1" t="s">
        <v>33</v>
      </c>
      <c r="I209">
        <v>19.989999999999998</v>
      </c>
      <c r="J209" s="1" t="s">
        <v>117</v>
      </c>
      <c r="K209" s="1" t="s">
        <v>40</v>
      </c>
      <c r="L209" s="1" t="s">
        <v>19</v>
      </c>
      <c r="M209" s="1" t="s">
        <v>20</v>
      </c>
      <c r="N209" s="1" t="s">
        <v>21</v>
      </c>
      <c r="O209" s="1" t="s">
        <v>257</v>
      </c>
    </row>
    <row r="210" spans="1:15" x14ac:dyDescent="0.3">
      <c r="A210">
        <v>46916</v>
      </c>
      <c r="B210">
        <f>B209+1</f>
        <v>209</v>
      </c>
      <c r="C210" s="1" t="s">
        <v>255</v>
      </c>
      <c r="D210" s="1" t="s">
        <v>46</v>
      </c>
      <c r="E210">
        <v>40</v>
      </c>
      <c r="F210" s="1" t="s">
        <v>995</v>
      </c>
      <c r="G210" s="1">
        <f>Store_Sales_2011[[#This Row],[Sales]]/Store_Sales_2011[[#This Row],[Order Quantity]]</f>
        <v>2.88775</v>
      </c>
      <c r="H210" s="1" t="s">
        <v>33</v>
      </c>
      <c r="I210">
        <v>0.97</v>
      </c>
      <c r="J210" s="1" t="s">
        <v>48</v>
      </c>
      <c r="K210" s="1" t="s">
        <v>40</v>
      </c>
      <c r="L210" s="1" t="s">
        <v>35</v>
      </c>
      <c r="M210" s="1" t="s">
        <v>55</v>
      </c>
      <c r="N210" s="1" t="s">
        <v>50</v>
      </c>
      <c r="O210" s="1" t="s">
        <v>257</v>
      </c>
    </row>
    <row r="211" spans="1:15" x14ac:dyDescent="0.3">
      <c r="A211">
        <v>46916</v>
      </c>
      <c r="B211">
        <f>B210+1</f>
        <v>210</v>
      </c>
      <c r="C211" s="1" t="s">
        <v>255</v>
      </c>
      <c r="D211" s="1" t="s">
        <v>46</v>
      </c>
      <c r="E211">
        <v>40</v>
      </c>
      <c r="F211" s="1" t="s">
        <v>1855</v>
      </c>
      <c r="G211" s="1">
        <f>Store_Sales_2011[[#This Row],[Sales]]/Store_Sales_2011[[#This Row],[Order Quantity]]</f>
        <v>2.5947500000000003</v>
      </c>
      <c r="H211" s="1" t="s">
        <v>33</v>
      </c>
      <c r="I211">
        <v>0.5</v>
      </c>
      <c r="J211" s="1" t="s">
        <v>117</v>
      </c>
      <c r="K211" s="1" t="s">
        <v>40</v>
      </c>
      <c r="L211" s="1" t="s">
        <v>35</v>
      </c>
      <c r="M211" s="1" t="s">
        <v>142</v>
      </c>
      <c r="N211" s="1" t="s">
        <v>21</v>
      </c>
      <c r="O211" s="1" t="s">
        <v>257</v>
      </c>
    </row>
    <row r="212" spans="1:15" x14ac:dyDescent="0.3">
      <c r="A212">
        <v>51971</v>
      </c>
      <c r="B212">
        <f>B211+1</f>
        <v>211</v>
      </c>
      <c r="C212" s="1" t="s">
        <v>255</v>
      </c>
      <c r="D212" s="1" t="s">
        <v>76</v>
      </c>
      <c r="E212">
        <v>39</v>
      </c>
      <c r="F212" s="1" t="s">
        <v>2417</v>
      </c>
      <c r="G212" s="1">
        <f>Store_Sales_2011[[#This Row],[Sales]]/Store_Sales_2011[[#This Row],[Order Quantity]]</f>
        <v>34.001025641025642</v>
      </c>
      <c r="H212" s="1" t="s">
        <v>33</v>
      </c>
      <c r="I212">
        <v>35</v>
      </c>
      <c r="J212" s="1" t="s">
        <v>34</v>
      </c>
      <c r="K212" s="1" t="s">
        <v>40</v>
      </c>
      <c r="L212" s="1" t="s">
        <v>35</v>
      </c>
      <c r="M212" s="1" t="s">
        <v>100</v>
      </c>
      <c r="N212" s="1" t="s">
        <v>156</v>
      </c>
      <c r="O212" s="1" t="s">
        <v>257</v>
      </c>
    </row>
    <row r="213" spans="1:15" x14ac:dyDescent="0.3">
      <c r="A213">
        <v>22211</v>
      </c>
      <c r="B213">
        <f>B212+1</f>
        <v>212</v>
      </c>
      <c r="C213" s="1" t="s">
        <v>255</v>
      </c>
      <c r="D213" s="1" t="s">
        <v>76</v>
      </c>
      <c r="E213">
        <v>30</v>
      </c>
      <c r="F213" s="1" t="s">
        <v>542</v>
      </c>
      <c r="G213" s="1">
        <f>Store_Sales_2011[[#This Row],[Sales]]/Store_Sales_2011[[#This Row],[Order Quantity]]</f>
        <v>31.448</v>
      </c>
      <c r="H213" s="1" t="s">
        <v>33</v>
      </c>
      <c r="I213">
        <v>19.989999999999998</v>
      </c>
      <c r="J213" s="1" t="s">
        <v>194</v>
      </c>
      <c r="K213" s="1" t="s">
        <v>18</v>
      </c>
      <c r="L213" s="1" t="s">
        <v>35</v>
      </c>
      <c r="M213" s="1" t="s">
        <v>36</v>
      </c>
      <c r="N213" s="1" t="s">
        <v>21</v>
      </c>
      <c r="O213" s="1" t="s">
        <v>257</v>
      </c>
    </row>
    <row r="214" spans="1:15" x14ac:dyDescent="0.3">
      <c r="A214">
        <v>51971</v>
      </c>
      <c r="B214">
        <f>B213+1</f>
        <v>213</v>
      </c>
      <c r="C214" s="1" t="s">
        <v>255</v>
      </c>
      <c r="D214" s="1" t="s">
        <v>76</v>
      </c>
      <c r="E214">
        <v>22</v>
      </c>
      <c r="F214" s="1" t="s">
        <v>804</v>
      </c>
      <c r="G214" s="1">
        <f>Store_Sales_2011[[#This Row],[Sales]]/Store_Sales_2011[[#This Row],[Order Quantity]]</f>
        <v>176.44954545454544</v>
      </c>
      <c r="H214" s="1" t="s">
        <v>33</v>
      </c>
      <c r="I214">
        <v>69</v>
      </c>
      <c r="J214" s="1" t="s">
        <v>34</v>
      </c>
      <c r="K214" s="1" t="s">
        <v>40</v>
      </c>
      <c r="L214" s="1" t="s">
        <v>19</v>
      </c>
      <c r="M214" s="1" t="s">
        <v>82</v>
      </c>
      <c r="N214" s="1" t="s">
        <v>156</v>
      </c>
      <c r="O214" s="1" t="s">
        <v>257</v>
      </c>
    </row>
    <row r="215" spans="1:15" x14ac:dyDescent="0.3">
      <c r="A215">
        <v>29351</v>
      </c>
      <c r="B215">
        <f>B214+1</f>
        <v>214</v>
      </c>
      <c r="C215" s="1" t="s">
        <v>255</v>
      </c>
      <c r="D215" s="1" t="s">
        <v>92</v>
      </c>
      <c r="E215">
        <v>17</v>
      </c>
      <c r="F215" s="1" t="s">
        <v>881</v>
      </c>
      <c r="G215" s="1">
        <f>Store_Sales_2011[[#This Row],[Sales]]/Store_Sales_2011[[#This Row],[Order Quantity]]</f>
        <v>301.33</v>
      </c>
      <c r="H215" s="1" t="s">
        <v>33</v>
      </c>
      <c r="I215">
        <v>19.989999999999998</v>
      </c>
      <c r="J215" s="1" t="s">
        <v>48</v>
      </c>
      <c r="K215" s="1" t="s">
        <v>18</v>
      </c>
      <c r="L215" s="1" t="s">
        <v>35</v>
      </c>
      <c r="M215" s="1" t="s">
        <v>129</v>
      </c>
      <c r="N215" s="1" t="s">
        <v>21</v>
      </c>
      <c r="O215" s="1" t="s">
        <v>257</v>
      </c>
    </row>
    <row r="216" spans="1:15" x14ac:dyDescent="0.3">
      <c r="A216">
        <v>28737</v>
      </c>
      <c r="B216">
        <f>B215+1</f>
        <v>215</v>
      </c>
      <c r="C216" s="1" t="s">
        <v>255</v>
      </c>
      <c r="D216" s="1" t="s">
        <v>24</v>
      </c>
      <c r="E216">
        <v>17</v>
      </c>
      <c r="F216" s="1" t="s">
        <v>2076</v>
      </c>
      <c r="G216" s="1">
        <f>Store_Sales_2011[[#This Row],[Sales]]/Store_Sales_2011[[#This Row],[Order Quantity]]</f>
        <v>101.27300000000001</v>
      </c>
      <c r="H216" s="1" t="s">
        <v>33</v>
      </c>
      <c r="I216">
        <v>4.2300000000000004</v>
      </c>
      <c r="J216" s="1" t="s">
        <v>69</v>
      </c>
      <c r="K216" s="1" t="s">
        <v>40</v>
      </c>
      <c r="L216" s="1" t="s">
        <v>41</v>
      </c>
      <c r="M216" s="1" t="s">
        <v>70</v>
      </c>
      <c r="N216" s="1" t="s">
        <v>21</v>
      </c>
      <c r="O216" s="1" t="s">
        <v>257</v>
      </c>
    </row>
    <row r="217" spans="1:15" x14ac:dyDescent="0.3">
      <c r="A217">
        <v>47010</v>
      </c>
      <c r="B217">
        <f>B216+1</f>
        <v>216</v>
      </c>
      <c r="C217" s="1" t="s">
        <v>255</v>
      </c>
      <c r="D217" s="1" t="s">
        <v>24</v>
      </c>
      <c r="E217">
        <v>11</v>
      </c>
      <c r="F217" s="1" t="s">
        <v>325</v>
      </c>
      <c r="G217" s="1">
        <f>Store_Sales_2011[[#This Row],[Sales]]/Store_Sales_2011[[#This Row],[Order Quantity]]</f>
        <v>134.46727272727273</v>
      </c>
      <c r="H217" s="1" t="s">
        <v>26</v>
      </c>
      <c r="I217">
        <v>30</v>
      </c>
      <c r="J217" s="1" t="s">
        <v>194</v>
      </c>
      <c r="K217" s="1" t="s">
        <v>27</v>
      </c>
      <c r="L217" s="1" t="s">
        <v>19</v>
      </c>
      <c r="M217" s="1" t="s">
        <v>28</v>
      </c>
      <c r="N217" s="1" t="s">
        <v>29</v>
      </c>
      <c r="O217" s="1" t="s">
        <v>255</v>
      </c>
    </row>
    <row r="218" spans="1:15" x14ac:dyDescent="0.3">
      <c r="A218">
        <v>54116</v>
      </c>
      <c r="B218">
        <f>B217+1</f>
        <v>217</v>
      </c>
      <c r="C218" s="1" t="s">
        <v>627</v>
      </c>
      <c r="D218" s="1" t="s">
        <v>24</v>
      </c>
      <c r="E218">
        <v>22</v>
      </c>
      <c r="F218" s="1" t="s">
        <v>1702</v>
      </c>
      <c r="G218" s="1">
        <f>Store_Sales_2011[[#This Row],[Sales]]/Store_Sales_2011[[#This Row],[Order Quantity]]</f>
        <v>151.33045454545456</v>
      </c>
      <c r="H218" s="1" t="s">
        <v>26</v>
      </c>
      <c r="I218">
        <v>16.010000000000002</v>
      </c>
      <c r="J218" s="1" t="s">
        <v>89</v>
      </c>
      <c r="K218" s="1" t="s">
        <v>60</v>
      </c>
      <c r="L218" s="1" t="s">
        <v>19</v>
      </c>
      <c r="M218" s="1" t="s">
        <v>82</v>
      </c>
      <c r="N218" s="1" t="s">
        <v>97</v>
      </c>
      <c r="O218" s="1" t="s">
        <v>993</v>
      </c>
    </row>
    <row r="219" spans="1:15" x14ac:dyDescent="0.3">
      <c r="A219">
        <v>53056</v>
      </c>
      <c r="B219">
        <f>B218+1</f>
        <v>218</v>
      </c>
      <c r="C219" s="1" t="s">
        <v>627</v>
      </c>
      <c r="D219" s="1" t="s">
        <v>24</v>
      </c>
      <c r="E219">
        <v>13</v>
      </c>
      <c r="F219" s="1" t="s">
        <v>1462</v>
      </c>
      <c r="G219" s="1">
        <f>Store_Sales_2011[[#This Row],[Sales]]/Store_Sales_2011[[#This Row],[Order Quantity]]</f>
        <v>39.191538461538464</v>
      </c>
      <c r="H219" s="1" t="s">
        <v>33</v>
      </c>
      <c r="I219">
        <v>8.9700000000000006</v>
      </c>
      <c r="J219" s="1" t="s">
        <v>17</v>
      </c>
      <c r="K219" s="1" t="s">
        <v>27</v>
      </c>
      <c r="L219" s="1" t="s">
        <v>41</v>
      </c>
      <c r="M219" s="1" t="s">
        <v>64</v>
      </c>
      <c r="N219" s="1" t="s">
        <v>21</v>
      </c>
      <c r="O219" s="1" t="s">
        <v>993</v>
      </c>
    </row>
    <row r="220" spans="1:15" x14ac:dyDescent="0.3">
      <c r="A220">
        <v>33254</v>
      </c>
      <c r="B220">
        <f>B219+1</f>
        <v>219</v>
      </c>
      <c r="C220" s="1" t="s">
        <v>627</v>
      </c>
      <c r="D220" s="1" t="s">
        <v>76</v>
      </c>
      <c r="E220">
        <v>11</v>
      </c>
      <c r="F220" s="1" t="s">
        <v>887</v>
      </c>
      <c r="G220" s="1">
        <f>Store_Sales_2011[[#This Row],[Sales]]/Store_Sales_2011[[#This Row],[Order Quantity]]</f>
        <v>42.395454545454548</v>
      </c>
      <c r="H220" s="1" t="s">
        <v>33</v>
      </c>
      <c r="I220">
        <v>9.1999999999999993</v>
      </c>
      <c r="J220" s="1" t="s">
        <v>54</v>
      </c>
      <c r="K220" s="1" t="s">
        <v>40</v>
      </c>
      <c r="L220" s="1" t="s">
        <v>19</v>
      </c>
      <c r="M220" s="1" t="s">
        <v>20</v>
      </c>
      <c r="N220" s="1" t="s">
        <v>50</v>
      </c>
      <c r="O220" s="1" t="s">
        <v>171</v>
      </c>
    </row>
    <row r="221" spans="1:15" x14ac:dyDescent="0.3">
      <c r="A221">
        <v>56868</v>
      </c>
      <c r="B221">
        <f>B220+1</f>
        <v>220</v>
      </c>
      <c r="C221" s="1" t="s">
        <v>286</v>
      </c>
      <c r="D221" s="1" t="s">
        <v>14</v>
      </c>
      <c r="E221">
        <v>34</v>
      </c>
      <c r="F221" s="1" t="s">
        <v>782</v>
      </c>
      <c r="G221" s="1">
        <f>Store_Sales_2011[[#This Row],[Sales]]/Store_Sales_2011[[#This Row],[Order Quantity]]</f>
        <v>57.277250000000002</v>
      </c>
      <c r="H221" s="1" t="s">
        <v>33</v>
      </c>
      <c r="I221">
        <v>5.92</v>
      </c>
      <c r="J221" s="1" t="s">
        <v>17</v>
      </c>
      <c r="K221" s="1" t="s">
        <v>27</v>
      </c>
      <c r="L221" s="1" t="s">
        <v>41</v>
      </c>
      <c r="M221" s="1" t="s">
        <v>70</v>
      </c>
      <c r="N221" s="1" t="s">
        <v>21</v>
      </c>
      <c r="O221" s="1" t="s">
        <v>439</v>
      </c>
    </row>
    <row r="222" spans="1:15" x14ac:dyDescent="0.3">
      <c r="A222">
        <v>58755</v>
      </c>
      <c r="B222">
        <f>B221+1</f>
        <v>221</v>
      </c>
      <c r="C222" s="1" t="s">
        <v>286</v>
      </c>
      <c r="D222" s="1" t="s">
        <v>14</v>
      </c>
      <c r="E222">
        <v>18</v>
      </c>
      <c r="F222" s="1" t="s">
        <v>351</v>
      </c>
      <c r="G222" s="1">
        <f>Store_Sales_2011[[#This Row],[Sales]]/Store_Sales_2011[[#This Row],[Order Quantity]]</f>
        <v>2.6172222222222223</v>
      </c>
      <c r="H222" s="1" t="s">
        <v>33</v>
      </c>
      <c r="I222">
        <v>7.09</v>
      </c>
      <c r="J222" s="1" t="s">
        <v>194</v>
      </c>
      <c r="K222" s="1" t="s">
        <v>40</v>
      </c>
      <c r="L222" s="1" t="s">
        <v>35</v>
      </c>
      <c r="M222" s="1" t="s">
        <v>36</v>
      </c>
      <c r="N222" s="1" t="s">
        <v>50</v>
      </c>
      <c r="O222" s="1" t="s">
        <v>352</v>
      </c>
    </row>
    <row r="223" spans="1:15" x14ac:dyDescent="0.3">
      <c r="A223">
        <v>774</v>
      </c>
      <c r="B223">
        <f>B222+1</f>
        <v>222</v>
      </c>
      <c r="C223" s="1" t="s">
        <v>286</v>
      </c>
      <c r="D223" s="1" t="s">
        <v>24</v>
      </c>
      <c r="E223">
        <v>17</v>
      </c>
      <c r="F223" s="1" t="s">
        <v>693</v>
      </c>
      <c r="G223" s="1">
        <f>Store_Sales_2011[[#This Row],[Sales]]/Store_Sales_2011[[#This Row],[Order Quantity]]</f>
        <v>7.4452941176470588</v>
      </c>
      <c r="H223" s="1" t="s">
        <v>33</v>
      </c>
      <c r="I223">
        <v>49</v>
      </c>
      <c r="J223" s="1" t="s">
        <v>89</v>
      </c>
      <c r="K223" s="1" t="s">
        <v>60</v>
      </c>
      <c r="L223" s="1" t="s">
        <v>35</v>
      </c>
      <c r="M223" s="1" t="s">
        <v>123</v>
      </c>
      <c r="N223" s="1" t="s">
        <v>156</v>
      </c>
      <c r="O223" s="1" t="s">
        <v>161</v>
      </c>
    </row>
    <row r="224" spans="1:15" x14ac:dyDescent="0.3">
      <c r="A224">
        <v>29255</v>
      </c>
      <c r="B224">
        <f>B223+1</f>
        <v>223</v>
      </c>
      <c r="C224" s="1" t="s">
        <v>286</v>
      </c>
      <c r="D224" s="1" t="s">
        <v>14</v>
      </c>
      <c r="E224">
        <v>11</v>
      </c>
      <c r="F224" s="1" t="s">
        <v>1972</v>
      </c>
      <c r="G224" s="1">
        <f>Store_Sales_2011[[#This Row],[Sales]]/Store_Sales_2011[[#This Row],[Order Quantity]]</f>
        <v>56.110818181818189</v>
      </c>
      <c r="H224" s="1" t="s">
        <v>16</v>
      </c>
      <c r="I224">
        <v>8.99</v>
      </c>
      <c r="J224" s="1" t="s">
        <v>81</v>
      </c>
      <c r="K224" s="1" t="s">
        <v>18</v>
      </c>
      <c r="L224" s="1" t="s">
        <v>41</v>
      </c>
      <c r="M224" s="1" t="s">
        <v>70</v>
      </c>
      <c r="N224" s="1" t="s">
        <v>21</v>
      </c>
      <c r="O224" s="1" t="s">
        <v>720</v>
      </c>
    </row>
    <row r="225" spans="1:15" x14ac:dyDescent="0.3">
      <c r="A225">
        <v>58755</v>
      </c>
      <c r="B225">
        <f>B224+1</f>
        <v>224</v>
      </c>
      <c r="C225" s="1" t="s">
        <v>286</v>
      </c>
      <c r="D225" s="1" t="s">
        <v>14</v>
      </c>
      <c r="E225">
        <v>7</v>
      </c>
      <c r="F225" s="1" t="s">
        <v>1983</v>
      </c>
      <c r="G225" s="1">
        <f>Store_Sales_2011[[#This Row],[Sales]]/Store_Sales_2011[[#This Row],[Order Quantity]]</f>
        <v>2.23</v>
      </c>
      <c r="H225" s="1" t="s">
        <v>33</v>
      </c>
      <c r="I225">
        <v>1.49</v>
      </c>
      <c r="J225" s="1" t="s">
        <v>194</v>
      </c>
      <c r="K225" s="1" t="s">
        <v>40</v>
      </c>
      <c r="L225" s="1" t="s">
        <v>35</v>
      </c>
      <c r="M225" s="1" t="s">
        <v>129</v>
      </c>
      <c r="N225" s="1" t="s">
        <v>21</v>
      </c>
      <c r="O225" s="1" t="s">
        <v>161</v>
      </c>
    </row>
    <row r="226" spans="1:15" x14ac:dyDescent="0.3">
      <c r="A226">
        <v>33473</v>
      </c>
      <c r="B226">
        <f>B225+1</f>
        <v>225</v>
      </c>
      <c r="C226" s="1" t="s">
        <v>30</v>
      </c>
      <c r="D226" s="1" t="s">
        <v>14</v>
      </c>
      <c r="E226">
        <v>50</v>
      </c>
      <c r="F226" s="1" t="s">
        <v>245</v>
      </c>
      <c r="G226" s="1">
        <f>Store_Sales_2011[[#This Row],[Sales]]/Store_Sales_2011[[#This Row],[Order Quantity]]</f>
        <v>12.0044</v>
      </c>
      <c r="H226" s="1" t="s">
        <v>33</v>
      </c>
      <c r="I226">
        <v>3.14</v>
      </c>
      <c r="J226" s="1" t="s">
        <v>194</v>
      </c>
      <c r="K226" s="1" t="s">
        <v>27</v>
      </c>
      <c r="L226" s="1" t="s">
        <v>35</v>
      </c>
      <c r="M226" s="1" t="s">
        <v>49</v>
      </c>
      <c r="N226" s="1" t="s">
        <v>43</v>
      </c>
      <c r="O226" s="1" t="s">
        <v>30</v>
      </c>
    </row>
    <row r="227" spans="1:15" x14ac:dyDescent="0.3">
      <c r="A227">
        <v>52486</v>
      </c>
      <c r="B227">
        <f>B226+1</f>
        <v>226</v>
      </c>
      <c r="C227" s="1" t="s">
        <v>30</v>
      </c>
      <c r="D227" s="1" t="s">
        <v>76</v>
      </c>
      <c r="E227">
        <v>41</v>
      </c>
      <c r="F227" s="1" t="s">
        <v>478</v>
      </c>
      <c r="G227" s="1">
        <f>Store_Sales_2011[[#This Row],[Sales]]/Store_Sales_2011[[#This Row],[Order Quantity]]</f>
        <v>289.83414634146345</v>
      </c>
      <c r="H227" s="1" t="s">
        <v>33</v>
      </c>
      <c r="I227">
        <v>7.18</v>
      </c>
      <c r="J227" s="1" t="s">
        <v>48</v>
      </c>
      <c r="K227" s="1" t="s">
        <v>40</v>
      </c>
      <c r="L227" s="1" t="s">
        <v>41</v>
      </c>
      <c r="M227" s="1" t="s">
        <v>42</v>
      </c>
      <c r="N227" s="1" t="s">
        <v>21</v>
      </c>
      <c r="O227" s="1" t="s">
        <v>479</v>
      </c>
    </row>
    <row r="228" spans="1:15" x14ac:dyDescent="0.3">
      <c r="A228">
        <v>6560</v>
      </c>
      <c r="B228">
        <f>B227+1</f>
        <v>227</v>
      </c>
      <c r="C228" s="1" t="s">
        <v>30</v>
      </c>
      <c r="D228" s="1" t="s">
        <v>14</v>
      </c>
      <c r="E228">
        <v>37</v>
      </c>
      <c r="F228" s="1" t="s">
        <v>1979</v>
      </c>
      <c r="G228" s="1">
        <f>Store_Sales_2011[[#This Row],[Sales]]/Store_Sales_2011[[#This Row],[Order Quantity]]</f>
        <v>223.03762162162161</v>
      </c>
      <c r="H228" s="1" t="s">
        <v>26</v>
      </c>
      <c r="I228">
        <v>35.67</v>
      </c>
      <c r="J228" s="1" t="s">
        <v>194</v>
      </c>
      <c r="K228" s="1" t="s">
        <v>27</v>
      </c>
      <c r="L228" s="1" t="s">
        <v>19</v>
      </c>
      <c r="M228" s="1" t="s">
        <v>82</v>
      </c>
      <c r="N228" s="1" t="s">
        <v>97</v>
      </c>
      <c r="O228" s="1" t="s">
        <v>516</v>
      </c>
    </row>
    <row r="229" spans="1:15" x14ac:dyDescent="0.3">
      <c r="A229">
        <v>44198</v>
      </c>
      <c r="B229">
        <f>B228+1</f>
        <v>228</v>
      </c>
      <c r="C229" s="1" t="s">
        <v>30</v>
      </c>
      <c r="D229" s="1" t="s">
        <v>24</v>
      </c>
      <c r="E229">
        <v>35</v>
      </c>
      <c r="F229" s="1" t="s">
        <v>2263</v>
      </c>
      <c r="G229" s="1">
        <f>Store_Sales_2011[[#This Row],[Sales]]/Store_Sales_2011[[#This Row],[Order Quantity]]</f>
        <v>17.884242857142855</v>
      </c>
      <c r="H229" s="1" t="s">
        <v>16</v>
      </c>
      <c r="I229">
        <v>3.3</v>
      </c>
      <c r="J229" s="1" t="s">
        <v>17</v>
      </c>
      <c r="K229" s="1" t="s">
        <v>40</v>
      </c>
      <c r="L229" s="1" t="s">
        <v>41</v>
      </c>
      <c r="M229" s="1" t="s">
        <v>70</v>
      </c>
      <c r="N229" s="1" t="s">
        <v>43</v>
      </c>
      <c r="O229" s="1" t="s">
        <v>30</v>
      </c>
    </row>
    <row r="230" spans="1:15" x14ac:dyDescent="0.3">
      <c r="A230">
        <v>802</v>
      </c>
      <c r="B230">
        <f>B229+1</f>
        <v>229</v>
      </c>
      <c r="C230" s="1" t="s">
        <v>30</v>
      </c>
      <c r="D230" s="1" t="s">
        <v>24</v>
      </c>
      <c r="E230">
        <v>33</v>
      </c>
      <c r="F230" s="1" t="s">
        <v>239</v>
      </c>
      <c r="G230" s="1">
        <f>Store_Sales_2011[[#This Row],[Sales]]/Store_Sales_2011[[#This Row],[Order Quantity]]</f>
        <v>11.472727272727273</v>
      </c>
      <c r="H230" s="1" t="s">
        <v>33</v>
      </c>
      <c r="I230">
        <v>5.63</v>
      </c>
      <c r="J230" s="1" t="s">
        <v>81</v>
      </c>
      <c r="K230" s="1" t="s">
        <v>27</v>
      </c>
      <c r="L230" s="1" t="s">
        <v>35</v>
      </c>
      <c r="M230" s="1" t="s">
        <v>129</v>
      </c>
      <c r="N230" s="1" t="s">
        <v>21</v>
      </c>
      <c r="O230" s="1" t="s">
        <v>240</v>
      </c>
    </row>
    <row r="231" spans="1:15" x14ac:dyDescent="0.3">
      <c r="A231">
        <v>58054</v>
      </c>
      <c r="B231">
        <f>B230+1</f>
        <v>230</v>
      </c>
      <c r="C231" s="1" t="s">
        <v>30</v>
      </c>
      <c r="D231" s="1" t="s">
        <v>46</v>
      </c>
      <c r="E231">
        <v>26</v>
      </c>
      <c r="F231" s="1" t="s">
        <v>1903</v>
      </c>
      <c r="G231" s="1">
        <f>Store_Sales_2011[[#This Row],[Sales]]/Store_Sales_2011[[#This Row],[Order Quantity]]</f>
        <v>2.3615384615384616</v>
      </c>
      <c r="H231" s="1" t="s">
        <v>33</v>
      </c>
      <c r="I231">
        <v>5.33</v>
      </c>
      <c r="J231" s="1" t="s">
        <v>81</v>
      </c>
      <c r="K231" s="1" t="s">
        <v>18</v>
      </c>
      <c r="L231" s="1" t="s">
        <v>19</v>
      </c>
      <c r="M231" s="1" t="s">
        <v>20</v>
      </c>
      <c r="N231" s="1" t="s">
        <v>21</v>
      </c>
      <c r="O231" s="1" t="s">
        <v>30</v>
      </c>
    </row>
    <row r="232" spans="1:15" x14ac:dyDescent="0.3">
      <c r="A232">
        <v>6560</v>
      </c>
      <c r="B232">
        <f>B231+1</f>
        <v>231</v>
      </c>
      <c r="C232" s="1" t="s">
        <v>30</v>
      </c>
      <c r="D232" s="1" t="s">
        <v>14</v>
      </c>
      <c r="E232">
        <v>20</v>
      </c>
      <c r="F232" s="1" t="s">
        <v>1624</v>
      </c>
      <c r="G232" s="1">
        <f>Store_Sales_2011[[#This Row],[Sales]]/Store_Sales_2011[[#This Row],[Order Quantity]]</f>
        <v>8.4589999999999996</v>
      </c>
      <c r="H232" s="1" t="s">
        <v>33</v>
      </c>
      <c r="I232">
        <v>3.5</v>
      </c>
      <c r="J232" s="1" t="s">
        <v>194</v>
      </c>
      <c r="K232" s="1" t="s">
        <v>27</v>
      </c>
      <c r="L232" s="1" t="s">
        <v>35</v>
      </c>
      <c r="M232" s="1" t="s">
        <v>123</v>
      </c>
      <c r="N232" s="1" t="s">
        <v>21</v>
      </c>
      <c r="O232" s="1" t="s">
        <v>281</v>
      </c>
    </row>
    <row r="233" spans="1:15" x14ac:dyDescent="0.3">
      <c r="A233">
        <v>54528</v>
      </c>
      <c r="B233">
        <f>B232+1</f>
        <v>232</v>
      </c>
      <c r="C233" s="1" t="s">
        <v>30</v>
      </c>
      <c r="D233" s="1" t="s">
        <v>92</v>
      </c>
      <c r="E233">
        <v>17</v>
      </c>
      <c r="F233" s="1" t="s">
        <v>815</v>
      </c>
      <c r="G233" s="1">
        <f>Store_Sales_2011[[#This Row],[Sales]]/Store_Sales_2011[[#This Row],[Order Quantity]]</f>
        <v>12.187647058823529</v>
      </c>
      <c r="H233" s="1" t="s">
        <v>33</v>
      </c>
      <c r="I233">
        <v>8.99</v>
      </c>
      <c r="J233" s="1" t="s">
        <v>34</v>
      </c>
      <c r="K233" s="1" t="s">
        <v>18</v>
      </c>
      <c r="L233" s="1" t="s">
        <v>35</v>
      </c>
      <c r="M233" s="1" t="s">
        <v>55</v>
      </c>
      <c r="N233" s="1" t="s">
        <v>43</v>
      </c>
      <c r="O233" s="1" t="s">
        <v>240</v>
      </c>
    </row>
    <row r="234" spans="1:15" x14ac:dyDescent="0.3">
      <c r="A234">
        <v>54528</v>
      </c>
      <c r="B234">
        <f>B233+1</f>
        <v>233</v>
      </c>
      <c r="C234" s="1" t="s">
        <v>30</v>
      </c>
      <c r="D234" s="1" t="s">
        <v>92</v>
      </c>
      <c r="E234">
        <v>15</v>
      </c>
      <c r="F234" s="1" t="s">
        <v>1148</v>
      </c>
      <c r="G234" s="1">
        <f>Store_Sales_2011[[#This Row],[Sales]]/Store_Sales_2011[[#This Row],[Order Quantity]]</f>
        <v>6.1353333333333335</v>
      </c>
      <c r="H234" s="1" t="s">
        <v>33</v>
      </c>
      <c r="I234">
        <v>0.91</v>
      </c>
      <c r="J234" s="1" t="s">
        <v>48</v>
      </c>
      <c r="K234" s="1" t="s">
        <v>18</v>
      </c>
      <c r="L234" s="1" t="s">
        <v>35</v>
      </c>
      <c r="M234" s="1" t="s">
        <v>55</v>
      </c>
      <c r="N234" s="1" t="s">
        <v>50</v>
      </c>
      <c r="O234" s="1" t="s">
        <v>479</v>
      </c>
    </row>
    <row r="235" spans="1:15" x14ac:dyDescent="0.3">
      <c r="A235">
        <v>54528</v>
      </c>
      <c r="B235">
        <f>B234+1</f>
        <v>234</v>
      </c>
      <c r="C235" s="1" t="s">
        <v>30</v>
      </c>
      <c r="D235" s="1" t="s">
        <v>92</v>
      </c>
      <c r="E235">
        <v>8</v>
      </c>
      <c r="F235" s="1" t="s">
        <v>1907</v>
      </c>
      <c r="G235" s="1">
        <f>Store_Sales_2011[[#This Row],[Sales]]/Store_Sales_2011[[#This Row],[Order Quantity]]</f>
        <v>11</v>
      </c>
      <c r="H235" s="1" t="s">
        <v>33</v>
      </c>
      <c r="I235">
        <v>2.89</v>
      </c>
      <c r="J235" s="1" t="s">
        <v>34</v>
      </c>
      <c r="K235" s="1" t="s">
        <v>18</v>
      </c>
      <c r="L235" s="1" t="s">
        <v>35</v>
      </c>
      <c r="M235" s="1" t="s">
        <v>55</v>
      </c>
      <c r="N235" s="1" t="s">
        <v>43</v>
      </c>
      <c r="O235" s="1" t="s">
        <v>240</v>
      </c>
    </row>
    <row r="236" spans="1:15" x14ac:dyDescent="0.3">
      <c r="A236">
        <v>802</v>
      </c>
      <c r="B236">
        <f>B235+1</f>
        <v>235</v>
      </c>
      <c r="C236" s="1" t="s">
        <v>30</v>
      </c>
      <c r="D236" s="1" t="s">
        <v>24</v>
      </c>
      <c r="E236">
        <v>2</v>
      </c>
      <c r="F236" s="1" t="s">
        <v>1257</v>
      </c>
      <c r="G236" s="1">
        <f>Store_Sales_2011[[#This Row],[Sales]]/Store_Sales_2011[[#This Row],[Order Quantity]]</f>
        <v>19.25</v>
      </c>
      <c r="H236" s="1" t="s">
        <v>33</v>
      </c>
      <c r="I236">
        <v>9.4</v>
      </c>
      <c r="J236" s="1" t="s">
        <v>81</v>
      </c>
      <c r="K236" s="1" t="s">
        <v>27</v>
      </c>
      <c r="L236" s="1" t="s">
        <v>41</v>
      </c>
      <c r="M236" s="1" t="s">
        <v>64</v>
      </c>
      <c r="N236" s="1" t="s">
        <v>21</v>
      </c>
      <c r="O236" s="1" t="s">
        <v>30</v>
      </c>
    </row>
    <row r="237" spans="1:15" x14ac:dyDescent="0.3">
      <c r="A237">
        <v>34978</v>
      </c>
      <c r="B237">
        <f>B236+1</f>
        <v>236</v>
      </c>
      <c r="C237" s="1" t="s">
        <v>911</v>
      </c>
      <c r="D237" s="1" t="s">
        <v>46</v>
      </c>
      <c r="E237">
        <v>49</v>
      </c>
      <c r="F237" s="1" t="s">
        <v>1863</v>
      </c>
      <c r="G237" s="1">
        <f>Store_Sales_2011[[#This Row],[Sales]]/Store_Sales_2011[[#This Row],[Order Quantity]]</f>
        <v>3.3777551020408163</v>
      </c>
      <c r="H237" s="1" t="s">
        <v>33</v>
      </c>
      <c r="I237">
        <v>6.83</v>
      </c>
      <c r="J237" s="1" t="s">
        <v>243</v>
      </c>
      <c r="K237" s="1" t="s">
        <v>18</v>
      </c>
      <c r="L237" s="1" t="s">
        <v>35</v>
      </c>
      <c r="M237" s="1" t="s">
        <v>129</v>
      </c>
      <c r="N237" s="1" t="s">
        <v>21</v>
      </c>
      <c r="O237" s="1" t="s">
        <v>52</v>
      </c>
    </row>
    <row r="238" spans="1:15" x14ac:dyDescent="0.3">
      <c r="A238">
        <v>50949</v>
      </c>
      <c r="B238">
        <f>B237+1</f>
        <v>237</v>
      </c>
      <c r="C238" s="1" t="s">
        <v>911</v>
      </c>
      <c r="D238" s="1" t="s">
        <v>92</v>
      </c>
      <c r="E238">
        <v>46</v>
      </c>
      <c r="F238" s="1" t="s">
        <v>1819</v>
      </c>
      <c r="G238" s="1">
        <f>Store_Sales_2011[[#This Row],[Sales]]/Store_Sales_2011[[#This Row],[Order Quantity]]</f>
        <v>104.43561956521738</v>
      </c>
      <c r="H238" s="1" t="s">
        <v>33</v>
      </c>
      <c r="I238">
        <v>8.8000000000000007</v>
      </c>
      <c r="J238" s="1" t="s">
        <v>81</v>
      </c>
      <c r="K238" s="1" t="s">
        <v>27</v>
      </c>
      <c r="L238" s="1" t="s">
        <v>41</v>
      </c>
      <c r="M238" s="1" t="s">
        <v>70</v>
      </c>
      <c r="N238" s="1" t="s">
        <v>21</v>
      </c>
      <c r="O238" s="1" t="s">
        <v>52</v>
      </c>
    </row>
    <row r="239" spans="1:15" x14ac:dyDescent="0.3">
      <c r="A239">
        <v>50949</v>
      </c>
      <c r="B239">
        <f>B238+1</f>
        <v>238</v>
      </c>
      <c r="C239" s="1" t="s">
        <v>911</v>
      </c>
      <c r="D239" s="1" t="s">
        <v>92</v>
      </c>
      <c r="E239">
        <v>32</v>
      </c>
      <c r="F239" s="1" t="s">
        <v>1721</v>
      </c>
      <c r="G239" s="1">
        <f>Store_Sales_2011[[#This Row],[Sales]]/Store_Sales_2011[[#This Row],[Order Quantity]]</f>
        <v>2.2984374999999999</v>
      </c>
      <c r="H239" s="1" t="s">
        <v>16</v>
      </c>
      <c r="I239">
        <v>0.78</v>
      </c>
      <c r="J239" s="1" t="s">
        <v>81</v>
      </c>
      <c r="K239" s="1" t="s">
        <v>27</v>
      </c>
      <c r="L239" s="1" t="s">
        <v>35</v>
      </c>
      <c r="M239" s="1" t="s">
        <v>182</v>
      </c>
      <c r="N239" s="1" t="s">
        <v>50</v>
      </c>
      <c r="O239" s="1" t="s">
        <v>868</v>
      </c>
    </row>
    <row r="240" spans="1:15" x14ac:dyDescent="0.3">
      <c r="A240">
        <v>32484</v>
      </c>
      <c r="B240">
        <f>B239+1</f>
        <v>239</v>
      </c>
      <c r="C240" s="1" t="s">
        <v>911</v>
      </c>
      <c r="D240" s="1" t="s">
        <v>76</v>
      </c>
      <c r="E240">
        <v>9</v>
      </c>
      <c r="F240" s="1" t="s">
        <v>1694</v>
      </c>
      <c r="G240" s="1">
        <f>Store_Sales_2011[[#This Row],[Sales]]/Store_Sales_2011[[#This Row],[Order Quantity]]</f>
        <v>278.07444444444445</v>
      </c>
      <c r="H240" s="1" t="s">
        <v>26</v>
      </c>
      <c r="I240">
        <v>64.73</v>
      </c>
      <c r="J240" s="1" t="s">
        <v>194</v>
      </c>
      <c r="K240" s="1" t="s">
        <v>27</v>
      </c>
      <c r="L240" s="1" t="s">
        <v>19</v>
      </c>
      <c r="M240" s="1" t="s">
        <v>28</v>
      </c>
      <c r="N240" s="1" t="s">
        <v>29</v>
      </c>
      <c r="O240" s="1" t="s">
        <v>868</v>
      </c>
    </row>
    <row r="241" spans="1:15" x14ac:dyDescent="0.3">
      <c r="A241">
        <v>35555</v>
      </c>
      <c r="B241">
        <f>B240+1</f>
        <v>240</v>
      </c>
      <c r="C241" s="1" t="s">
        <v>271</v>
      </c>
      <c r="D241" s="1" t="s">
        <v>92</v>
      </c>
      <c r="E241">
        <v>50</v>
      </c>
      <c r="F241" s="1" t="s">
        <v>1742</v>
      </c>
      <c r="G241" s="1">
        <f>Store_Sales_2011[[#This Row],[Sales]]/Store_Sales_2011[[#This Row],[Order Quantity]]</f>
        <v>225.328</v>
      </c>
      <c r="H241" s="1" t="s">
        <v>26</v>
      </c>
      <c r="I241">
        <v>43.32</v>
      </c>
      <c r="J241" s="1" t="s">
        <v>81</v>
      </c>
      <c r="K241" s="1" t="s">
        <v>27</v>
      </c>
      <c r="L241" s="1" t="s">
        <v>19</v>
      </c>
      <c r="M241" s="1" t="s">
        <v>28</v>
      </c>
      <c r="N241" s="1" t="s">
        <v>29</v>
      </c>
      <c r="O241" s="1" t="s">
        <v>289</v>
      </c>
    </row>
    <row r="242" spans="1:15" x14ac:dyDescent="0.3">
      <c r="A242">
        <v>53955</v>
      </c>
      <c r="B242">
        <f>B241+1</f>
        <v>241</v>
      </c>
      <c r="C242" s="1" t="s">
        <v>271</v>
      </c>
      <c r="D242" s="1" t="s">
        <v>24</v>
      </c>
      <c r="E242">
        <v>43</v>
      </c>
      <c r="F242" s="1" t="s">
        <v>2259</v>
      </c>
      <c r="G242" s="1">
        <f>Store_Sales_2011[[#This Row],[Sales]]/Store_Sales_2011[[#This Row],[Order Quantity]]</f>
        <v>128.95325581395349</v>
      </c>
      <c r="H242" s="1" t="s">
        <v>26</v>
      </c>
      <c r="I242">
        <v>130</v>
      </c>
      <c r="J242" s="1" t="s">
        <v>54</v>
      </c>
      <c r="K242" s="1" t="s">
        <v>40</v>
      </c>
      <c r="L242" s="1" t="s">
        <v>19</v>
      </c>
      <c r="M242" s="1" t="s">
        <v>28</v>
      </c>
      <c r="N242" s="1" t="s">
        <v>29</v>
      </c>
      <c r="O242" s="1" t="s">
        <v>273</v>
      </c>
    </row>
    <row r="243" spans="1:15" x14ac:dyDescent="0.3">
      <c r="A243">
        <v>450</v>
      </c>
      <c r="B243">
        <f>B242+1</f>
        <v>242</v>
      </c>
      <c r="C243" s="1" t="s">
        <v>271</v>
      </c>
      <c r="D243" s="1" t="s">
        <v>76</v>
      </c>
      <c r="E243">
        <v>35</v>
      </c>
      <c r="F243" s="1" t="s">
        <v>890</v>
      </c>
      <c r="G243" s="1">
        <f>Store_Sales_2011[[#This Row],[Sales]]/Store_Sales_2011[[#This Row],[Order Quantity]]</f>
        <v>15.534857142857144</v>
      </c>
      <c r="H243" s="1" t="s">
        <v>33</v>
      </c>
      <c r="I243">
        <v>11.25</v>
      </c>
      <c r="J243" s="1" t="s">
        <v>17</v>
      </c>
      <c r="K243" s="1" t="s">
        <v>18</v>
      </c>
      <c r="L243" s="1" t="s">
        <v>35</v>
      </c>
      <c r="M243" s="1" t="s">
        <v>100</v>
      </c>
      <c r="N243" s="1" t="s">
        <v>21</v>
      </c>
      <c r="O243" s="1" t="s">
        <v>273</v>
      </c>
    </row>
    <row r="244" spans="1:15" x14ac:dyDescent="0.3">
      <c r="A244">
        <v>27811</v>
      </c>
      <c r="B244">
        <f>B243+1</f>
        <v>243</v>
      </c>
      <c r="C244" s="1" t="s">
        <v>271</v>
      </c>
      <c r="D244" s="1" t="s">
        <v>76</v>
      </c>
      <c r="E244">
        <v>31</v>
      </c>
      <c r="F244" s="1" t="s">
        <v>2109</v>
      </c>
      <c r="G244" s="1">
        <f>Store_Sales_2011[[#This Row],[Sales]]/Store_Sales_2011[[#This Row],[Order Quantity]]</f>
        <v>6.3738709677419356</v>
      </c>
      <c r="H244" s="1" t="s">
        <v>33</v>
      </c>
      <c r="I244">
        <v>5.48</v>
      </c>
      <c r="J244" s="1" t="s">
        <v>81</v>
      </c>
      <c r="K244" s="1" t="s">
        <v>60</v>
      </c>
      <c r="L244" s="1" t="s">
        <v>35</v>
      </c>
      <c r="M244" s="1" t="s">
        <v>129</v>
      </c>
      <c r="N244" s="1" t="s">
        <v>21</v>
      </c>
      <c r="O244" s="1" t="s">
        <v>273</v>
      </c>
    </row>
    <row r="245" spans="1:15" x14ac:dyDescent="0.3">
      <c r="A245">
        <v>450</v>
      </c>
      <c r="B245">
        <f>B244+1</f>
        <v>244</v>
      </c>
      <c r="C245" s="1" t="s">
        <v>271</v>
      </c>
      <c r="D245" s="1" t="s">
        <v>76</v>
      </c>
      <c r="E245">
        <v>29</v>
      </c>
      <c r="F245" s="1" t="s">
        <v>1717</v>
      </c>
      <c r="G245" s="1">
        <f>Store_Sales_2011[[#This Row],[Sales]]/Store_Sales_2011[[#This Row],[Order Quantity]]</f>
        <v>34.509655172413794</v>
      </c>
      <c r="H245" s="1" t="s">
        <v>16</v>
      </c>
      <c r="I245">
        <v>8.99</v>
      </c>
      <c r="J245" s="1" t="s">
        <v>17</v>
      </c>
      <c r="K245" s="1" t="s">
        <v>18</v>
      </c>
      <c r="L245" s="1" t="s">
        <v>35</v>
      </c>
      <c r="M245" s="1" t="s">
        <v>55</v>
      </c>
      <c r="N245" s="1" t="s">
        <v>43</v>
      </c>
      <c r="O245" s="1" t="s">
        <v>289</v>
      </c>
    </row>
    <row r="246" spans="1:15" x14ac:dyDescent="0.3">
      <c r="A246">
        <v>23968</v>
      </c>
      <c r="B246">
        <f>B245+1</f>
        <v>245</v>
      </c>
      <c r="C246" s="1" t="s">
        <v>271</v>
      </c>
      <c r="D246" s="1" t="s">
        <v>24</v>
      </c>
      <c r="E246">
        <v>19</v>
      </c>
      <c r="F246" s="1" t="s">
        <v>1231</v>
      </c>
      <c r="G246" s="1">
        <f>Store_Sales_2011[[#This Row],[Sales]]/Store_Sales_2011[[#This Row],[Order Quantity]]</f>
        <v>6.7094736842105265</v>
      </c>
      <c r="H246" s="1" t="s">
        <v>33</v>
      </c>
      <c r="I246">
        <v>5.84</v>
      </c>
      <c r="J246" s="1" t="s">
        <v>48</v>
      </c>
      <c r="K246" s="1" t="s">
        <v>27</v>
      </c>
      <c r="L246" s="1" t="s">
        <v>35</v>
      </c>
      <c r="M246" s="1" t="s">
        <v>36</v>
      </c>
      <c r="N246" s="1" t="s">
        <v>21</v>
      </c>
      <c r="O246" s="1" t="s">
        <v>330</v>
      </c>
    </row>
    <row r="247" spans="1:15" x14ac:dyDescent="0.3">
      <c r="A247">
        <v>35555</v>
      </c>
      <c r="B247">
        <f>B246+1</f>
        <v>246</v>
      </c>
      <c r="C247" s="1" t="s">
        <v>271</v>
      </c>
      <c r="D247" s="1" t="s">
        <v>92</v>
      </c>
      <c r="E247">
        <v>15</v>
      </c>
      <c r="F247" s="1" t="s">
        <v>272</v>
      </c>
      <c r="G247" s="1">
        <f>Store_Sales_2011[[#This Row],[Sales]]/Store_Sales_2011[[#This Row],[Order Quantity]]</f>
        <v>4.774</v>
      </c>
      <c r="H247" s="1" t="s">
        <v>33</v>
      </c>
      <c r="I247">
        <v>4.93</v>
      </c>
      <c r="J247" s="1" t="s">
        <v>81</v>
      </c>
      <c r="K247" s="1" t="s">
        <v>27</v>
      </c>
      <c r="L247" s="1" t="s">
        <v>41</v>
      </c>
      <c r="M247" s="1" t="s">
        <v>42</v>
      </c>
      <c r="N247" s="1" t="s">
        <v>43</v>
      </c>
      <c r="O247" s="1" t="s">
        <v>273</v>
      </c>
    </row>
    <row r="248" spans="1:15" x14ac:dyDescent="0.3">
      <c r="A248">
        <v>27811</v>
      </c>
      <c r="B248">
        <f>B247+1</f>
        <v>247</v>
      </c>
      <c r="C248" s="1" t="s">
        <v>271</v>
      </c>
      <c r="D248" s="1" t="s">
        <v>76</v>
      </c>
      <c r="E248">
        <v>4</v>
      </c>
      <c r="F248" s="1" t="s">
        <v>326</v>
      </c>
      <c r="G248" s="1">
        <f>Store_Sales_2011[[#This Row],[Sales]]/Store_Sales_2011[[#This Row],[Order Quantity]]</f>
        <v>18.475000000000001</v>
      </c>
      <c r="H248" s="1" t="s">
        <v>33</v>
      </c>
      <c r="I248">
        <v>13.18</v>
      </c>
      <c r="J248" s="1" t="s">
        <v>81</v>
      </c>
      <c r="K248" s="1" t="s">
        <v>60</v>
      </c>
      <c r="L248" s="1" t="s">
        <v>35</v>
      </c>
      <c r="M248" s="1" t="s">
        <v>129</v>
      </c>
      <c r="N248" s="1" t="s">
        <v>21</v>
      </c>
      <c r="O248" s="1" t="s">
        <v>289</v>
      </c>
    </row>
    <row r="249" spans="1:15" x14ac:dyDescent="0.3">
      <c r="A249">
        <v>35555</v>
      </c>
      <c r="B249">
        <f>B248+1</f>
        <v>248</v>
      </c>
      <c r="C249" s="1" t="s">
        <v>271</v>
      </c>
      <c r="D249" s="1" t="s">
        <v>92</v>
      </c>
      <c r="E249">
        <v>2</v>
      </c>
      <c r="F249" s="1" t="s">
        <v>2030</v>
      </c>
      <c r="G249" s="1">
        <f>Store_Sales_2011[[#This Row],[Sales]]/Store_Sales_2011[[#This Row],[Order Quantity]]</f>
        <v>5.2149999999999999</v>
      </c>
      <c r="H249" s="1" t="s">
        <v>33</v>
      </c>
      <c r="I249">
        <v>0.8</v>
      </c>
      <c r="J249" s="1" t="s">
        <v>81</v>
      </c>
      <c r="K249" s="1" t="s">
        <v>27</v>
      </c>
      <c r="L249" s="1" t="s">
        <v>35</v>
      </c>
      <c r="M249" s="1" t="s">
        <v>36</v>
      </c>
      <c r="N249" s="1" t="s">
        <v>50</v>
      </c>
      <c r="O249" s="1" t="s">
        <v>271</v>
      </c>
    </row>
    <row r="250" spans="1:15" x14ac:dyDescent="0.3">
      <c r="A250">
        <v>38212</v>
      </c>
      <c r="B250">
        <f>B249+1</f>
        <v>249</v>
      </c>
      <c r="C250" s="1" t="s">
        <v>223</v>
      </c>
      <c r="D250" s="1" t="s">
        <v>92</v>
      </c>
      <c r="E250">
        <v>46</v>
      </c>
      <c r="F250" s="1" t="s">
        <v>1282</v>
      </c>
      <c r="G250" s="1">
        <f>Store_Sales_2011[[#This Row],[Sales]]/Store_Sales_2011[[#This Row],[Order Quantity]]</f>
        <v>76.825434782608696</v>
      </c>
      <c r="H250" s="1" t="s">
        <v>33</v>
      </c>
      <c r="I250">
        <v>35</v>
      </c>
      <c r="J250" s="1" t="s">
        <v>17</v>
      </c>
      <c r="K250" s="1" t="s">
        <v>40</v>
      </c>
      <c r="L250" s="1" t="s">
        <v>35</v>
      </c>
      <c r="M250" s="1" t="s">
        <v>100</v>
      </c>
      <c r="N250" s="1" t="s">
        <v>156</v>
      </c>
      <c r="O250" s="1" t="s">
        <v>1283</v>
      </c>
    </row>
    <row r="251" spans="1:15" x14ac:dyDescent="0.3">
      <c r="A251">
        <v>38212</v>
      </c>
      <c r="B251">
        <f>B250+1</f>
        <v>250</v>
      </c>
      <c r="C251" s="1" t="s">
        <v>223</v>
      </c>
      <c r="D251" s="1" t="s">
        <v>92</v>
      </c>
      <c r="E251">
        <v>38</v>
      </c>
      <c r="F251" s="1" t="s">
        <v>1995</v>
      </c>
      <c r="G251" s="1">
        <f>Store_Sales_2011[[#This Row],[Sales]]/Store_Sales_2011[[#This Row],[Order Quantity]]</f>
        <v>100.56327631578948</v>
      </c>
      <c r="H251" s="1" t="s">
        <v>33</v>
      </c>
      <c r="I251">
        <v>2.5</v>
      </c>
      <c r="J251" s="1" t="s">
        <v>17</v>
      </c>
      <c r="K251" s="1" t="s">
        <v>40</v>
      </c>
      <c r="L251" s="1" t="s">
        <v>41</v>
      </c>
      <c r="M251" s="1" t="s">
        <v>70</v>
      </c>
      <c r="N251" s="1" t="s">
        <v>21</v>
      </c>
      <c r="O251" s="1" t="s">
        <v>1283</v>
      </c>
    </row>
    <row r="252" spans="1:15" x14ac:dyDescent="0.3">
      <c r="A252">
        <v>38212</v>
      </c>
      <c r="B252">
        <f>B251+1</f>
        <v>251</v>
      </c>
      <c r="C252" s="1" t="s">
        <v>223</v>
      </c>
      <c r="D252" s="1" t="s">
        <v>92</v>
      </c>
      <c r="E252">
        <v>24</v>
      </c>
      <c r="F252" s="1" t="s">
        <v>1083</v>
      </c>
      <c r="G252" s="1">
        <f>Store_Sales_2011[[#This Row],[Sales]]/Store_Sales_2011[[#This Row],[Order Quantity]]</f>
        <v>5.15625</v>
      </c>
      <c r="H252" s="1" t="s">
        <v>16</v>
      </c>
      <c r="I252">
        <v>0.49</v>
      </c>
      <c r="J252" s="1" t="s">
        <v>17</v>
      </c>
      <c r="K252" s="1" t="s">
        <v>40</v>
      </c>
      <c r="L252" s="1" t="s">
        <v>35</v>
      </c>
      <c r="M252" s="1" t="s">
        <v>142</v>
      </c>
      <c r="N252" s="1" t="s">
        <v>21</v>
      </c>
      <c r="O252" s="1" t="s">
        <v>158</v>
      </c>
    </row>
    <row r="253" spans="1:15" x14ac:dyDescent="0.3">
      <c r="A253">
        <v>21414</v>
      </c>
      <c r="B253">
        <f>B252+1</f>
        <v>252</v>
      </c>
      <c r="C253" s="1" t="s">
        <v>718</v>
      </c>
      <c r="D253" s="1" t="s">
        <v>24</v>
      </c>
      <c r="E253">
        <v>46</v>
      </c>
      <c r="F253" s="1" t="s">
        <v>1053</v>
      </c>
      <c r="G253" s="1">
        <f>Store_Sales_2011[[#This Row],[Sales]]/Store_Sales_2011[[#This Row],[Order Quantity]]</f>
        <v>79.230434782608697</v>
      </c>
      <c r="H253" s="1" t="s">
        <v>33</v>
      </c>
      <c r="I253">
        <v>35</v>
      </c>
      <c r="J253" s="1" t="s">
        <v>81</v>
      </c>
      <c r="K253" s="1" t="s">
        <v>18</v>
      </c>
      <c r="L253" s="1" t="s">
        <v>35</v>
      </c>
      <c r="M253" s="1" t="s">
        <v>100</v>
      </c>
      <c r="N253" s="1" t="s">
        <v>156</v>
      </c>
      <c r="O253" s="1" t="s">
        <v>232</v>
      </c>
    </row>
    <row r="254" spans="1:15" x14ac:dyDescent="0.3">
      <c r="A254">
        <v>21414</v>
      </c>
      <c r="B254">
        <f>B253+1</f>
        <v>253</v>
      </c>
      <c r="C254" s="1" t="s">
        <v>718</v>
      </c>
      <c r="D254" s="1" t="s">
        <v>24</v>
      </c>
      <c r="E254">
        <v>43</v>
      </c>
      <c r="F254" s="1" t="s">
        <v>728</v>
      </c>
      <c r="G254" s="1">
        <f>Store_Sales_2011[[#This Row],[Sales]]/Store_Sales_2011[[#This Row],[Order Quantity]]</f>
        <v>2.409302325581395</v>
      </c>
      <c r="H254" s="1" t="s">
        <v>16</v>
      </c>
      <c r="I254">
        <v>1.92</v>
      </c>
      <c r="J254" s="1" t="s">
        <v>81</v>
      </c>
      <c r="K254" s="1" t="s">
        <v>18</v>
      </c>
      <c r="L254" s="1" t="s">
        <v>35</v>
      </c>
      <c r="M254" s="1" t="s">
        <v>49</v>
      </c>
      <c r="N254" s="1" t="s">
        <v>50</v>
      </c>
      <c r="O254" s="1" t="s">
        <v>718</v>
      </c>
    </row>
    <row r="255" spans="1:15" x14ac:dyDescent="0.3">
      <c r="A255">
        <v>19649</v>
      </c>
      <c r="B255">
        <f>B254+1</f>
        <v>254</v>
      </c>
      <c r="C255" s="1" t="s">
        <v>718</v>
      </c>
      <c r="D255" s="1" t="s">
        <v>46</v>
      </c>
      <c r="E255">
        <v>36</v>
      </c>
      <c r="F255" s="1" t="s">
        <v>1871</v>
      </c>
      <c r="G255" s="1">
        <f>Store_Sales_2011[[#This Row],[Sales]]/Store_Sales_2011[[#This Row],[Order Quantity]]</f>
        <v>30.419722222222219</v>
      </c>
      <c r="H255" s="1" t="s">
        <v>26</v>
      </c>
      <c r="I255">
        <v>45.51</v>
      </c>
      <c r="J255" s="1" t="s">
        <v>194</v>
      </c>
      <c r="K255" s="1" t="s">
        <v>18</v>
      </c>
      <c r="L255" s="1" t="s">
        <v>19</v>
      </c>
      <c r="M255" s="1" t="s">
        <v>82</v>
      </c>
      <c r="N255" s="1" t="s">
        <v>97</v>
      </c>
      <c r="O255" s="1" t="s">
        <v>350</v>
      </c>
    </row>
    <row r="256" spans="1:15" x14ac:dyDescent="0.3">
      <c r="A256">
        <v>21414</v>
      </c>
      <c r="B256">
        <f>B255+1</f>
        <v>255</v>
      </c>
      <c r="C256" s="1" t="s">
        <v>718</v>
      </c>
      <c r="D256" s="1" t="s">
        <v>24</v>
      </c>
      <c r="E256">
        <v>34</v>
      </c>
      <c r="F256" s="1" t="s">
        <v>1102</v>
      </c>
      <c r="G256" s="1">
        <f>Store_Sales_2011[[#This Row],[Sales]]/Store_Sales_2011[[#This Row],[Order Quantity]]</f>
        <v>3.4679411764705881</v>
      </c>
      <c r="H256" s="1" t="s">
        <v>33</v>
      </c>
      <c r="I256">
        <v>1.0900000000000001</v>
      </c>
      <c r="J256" s="1" t="s">
        <v>81</v>
      </c>
      <c r="K256" s="1" t="s">
        <v>18</v>
      </c>
      <c r="L256" s="1" t="s">
        <v>35</v>
      </c>
      <c r="M256" s="1" t="s">
        <v>36</v>
      </c>
      <c r="N256" s="1" t="s">
        <v>50</v>
      </c>
      <c r="O256" s="1" t="s">
        <v>232</v>
      </c>
    </row>
    <row r="257" spans="1:15" x14ac:dyDescent="0.3">
      <c r="A257">
        <v>21414</v>
      </c>
      <c r="B257">
        <f>B256+1</f>
        <v>256</v>
      </c>
      <c r="C257" s="1" t="s">
        <v>718</v>
      </c>
      <c r="D257" s="1" t="s">
        <v>24</v>
      </c>
      <c r="E257">
        <v>33</v>
      </c>
      <c r="F257" s="1" t="s">
        <v>1960</v>
      </c>
      <c r="G257" s="1">
        <f>Store_Sales_2011[[#This Row],[Sales]]/Store_Sales_2011[[#This Row],[Order Quantity]]</f>
        <v>105.80645454545454</v>
      </c>
      <c r="H257" s="1" t="s">
        <v>33</v>
      </c>
      <c r="I257">
        <v>5.63</v>
      </c>
      <c r="J257" s="1" t="s">
        <v>81</v>
      </c>
      <c r="K257" s="1" t="s">
        <v>18</v>
      </c>
      <c r="L257" s="1" t="s">
        <v>41</v>
      </c>
      <c r="M257" s="1" t="s">
        <v>70</v>
      </c>
      <c r="N257" s="1" t="s">
        <v>21</v>
      </c>
      <c r="O257" s="1" t="s">
        <v>350</v>
      </c>
    </row>
    <row r="258" spans="1:15" x14ac:dyDescent="0.3">
      <c r="A258">
        <v>19649</v>
      </c>
      <c r="B258">
        <f>B257+1</f>
        <v>257</v>
      </c>
      <c r="C258" s="1" t="s">
        <v>718</v>
      </c>
      <c r="D258" s="1" t="s">
        <v>46</v>
      </c>
      <c r="E258">
        <v>25</v>
      </c>
      <c r="F258" s="1" t="s">
        <v>2223</v>
      </c>
      <c r="G258" s="1">
        <f>Store_Sales_2011[[#This Row],[Sales]]/Store_Sales_2011[[#This Row],[Order Quantity]]</f>
        <v>15.0296</v>
      </c>
      <c r="H258" s="1" t="s">
        <v>16</v>
      </c>
      <c r="I258">
        <v>6.75</v>
      </c>
      <c r="J258" s="1" t="s">
        <v>194</v>
      </c>
      <c r="K258" s="1" t="s">
        <v>18</v>
      </c>
      <c r="L258" s="1" t="s">
        <v>35</v>
      </c>
      <c r="M258" s="1" t="s">
        <v>123</v>
      </c>
      <c r="N258" s="1" t="s">
        <v>65</v>
      </c>
      <c r="O258" s="1" t="s">
        <v>232</v>
      </c>
    </row>
    <row r="259" spans="1:15" x14ac:dyDescent="0.3">
      <c r="A259">
        <v>37314</v>
      </c>
      <c r="B259">
        <f>B258+1</f>
        <v>258</v>
      </c>
      <c r="C259" s="1" t="s">
        <v>718</v>
      </c>
      <c r="D259" s="1" t="s">
        <v>92</v>
      </c>
      <c r="E259">
        <v>21</v>
      </c>
      <c r="F259" s="1" t="s">
        <v>1453</v>
      </c>
      <c r="G259" s="1">
        <f>Store_Sales_2011[[#This Row],[Sales]]/Store_Sales_2011[[#This Row],[Order Quantity]]</f>
        <v>10.040952380952382</v>
      </c>
      <c r="H259" s="1" t="s">
        <v>33</v>
      </c>
      <c r="I259">
        <v>6.02</v>
      </c>
      <c r="J259" s="1" t="s">
        <v>81</v>
      </c>
      <c r="K259" s="1" t="s">
        <v>40</v>
      </c>
      <c r="L259" s="1" t="s">
        <v>19</v>
      </c>
      <c r="M259" s="1" t="s">
        <v>20</v>
      </c>
      <c r="N259" s="1" t="s">
        <v>65</v>
      </c>
      <c r="O259" s="1" t="s">
        <v>350</v>
      </c>
    </row>
    <row r="260" spans="1:15" x14ac:dyDescent="0.3">
      <c r="A260">
        <v>25955</v>
      </c>
      <c r="B260">
        <f>B259+1</f>
        <v>259</v>
      </c>
      <c r="C260" s="1" t="s">
        <v>718</v>
      </c>
      <c r="D260" s="1" t="s">
        <v>76</v>
      </c>
      <c r="E260">
        <v>10</v>
      </c>
      <c r="F260" s="1" t="s">
        <v>1638</v>
      </c>
      <c r="G260" s="1">
        <f>Store_Sales_2011[[#This Row],[Sales]]/Store_Sales_2011[[#This Row],[Order Quantity]]</f>
        <v>17.035</v>
      </c>
      <c r="H260" s="1" t="s">
        <v>33</v>
      </c>
      <c r="I260">
        <v>8.34</v>
      </c>
      <c r="J260" s="1" t="s">
        <v>48</v>
      </c>
      <c r="K260" s="1" t="s">
        <v>27</v>
      </c>
      <c r="L260" s="1" t="s">
        <v>35</v>
      </c>
      <c r="M260" s="1" t="s">
        <v>100</v>
      </c>
      <c r="N260" s="1" t="s">
        <v>21</v>
      </c>
      <c r="O260" s="1" t="s">
        <v>232</v>
      </c>
    </row>
    <row r="261" spans="1:15" x14ac:dyDescent="0.3">
      <c r="A261">
        <v>39745</v>
      </c>
      <c r="B261">
        <f>B260+1</f>
        <v>260</v>
      </c>
      <c r="C261" s="1" t="s">
        <v>718</v>
      </c>
      <c r="D261" s="1" t="s">
        <v>76</v>
      </c>
      <c r="E261">
        <v>8</v>
      </c>
      <c r="F261" s="1" t="s">
        <v>719</v>
      </c>
      <c r="G261" s="1">
        <f>Store_Sales_2011[[#This Row],[Sales]]/Store_Sales_2011[[#This Row],[Order Quantity]]</f>
        <v>119.41125</v>
      </c>
      <c r="H261" s="1" t="s">
        <v>26</v>
      </c>
      <c r="I261">
        <v>56.14</v>
      </c>
      <c r="J261" s="1" t="s">
        <v>17</v>
      </c>
      <c r="K261" s="1" t="s">
        <v>27</v>
      </c>
      <c r="L261" s="1" t="s">
        <v>41</v>
      </c>
      <c r="M261" s="1" t="s">
        <v>64</v>
      </c>
      <c r="N261" s="1" t="s">
        <v>29</v>
      </c>
      <c r="O261" s="1" t="s">
        <v>350</v>
      </c>
    </row>
    <row r="262" spans="1:15" x14ac:dyDescent="0.3">
      <c r="A262">
        <v>27264</v>
      </c>
      <c r="B262">
        <f>B261+1</f>
        <v>261</v>
      </c>
      <c r="C262" s="1" t="s">
        <v>1098</v>
      </c>
      <c r="D262" s="1" t="s">
        <v>14</v>
      </c>
      <c r="E262">
        <v>3</v>
      </c>
      <c r="F262" s="1" t="s">
        <v>1099</v>
      </c>
      <c r="G262" s="1">
        <f>Store_Sales_2011[[#This Row],[Sales]]/Store_Sales_2011[[#This Row],[Order Quantity]]</f>
        <v>24.683333333333334</v>
      </c>
      <c r="H262" s="1" t="s">
        <v>33</v>
      </c>
      <c r="I262">
        <v>11.17</v>
      </c>
      <c r="J262" s="1" t="s">
        <v>34</v>
      </c>
      <c r="K262" s="1" t="s">
        <v>60</v>
      </c>
      <c r="L262" s="1" t="s">
        <v>19</v>
      </c>
      <c r="M262" s="1" t="s">
        <v>20</v>
      </c>
      <c r="N262" s="1" t="s">
        <v>156</v>
      </c>
      <c r="O262" s="1" t="s">
        <v>919</v>
      </c>
    </row>
    <row r="263" spans="1:15" x14ac:dyDescent="0.3">
      <c r="A263">
        <v>26145</v>
      </c>
      <c r="B263">
        <f>B262+1</f>
        <v>262</v>
      </c>
      <c r="C263" s="1" t="s">
        <v>421</v>
      </c>
      <c r="D263" s="1" t="s">
        <v>14</v>
      </c>
      <c r="E263">
        <v>49</v>
      </c>
      <c r="F263" s="1" t="s">
        <v>726</v>
      </c>
      <c r="G263" s="1">
        <f>Store_Sales_2011[[#This Row],[Sales]]/Store_Sales_2011[[#This Row],[Order Quantity]]</f>
        <v>10.411224489795918</v>
      </c>
      <c r="H263" s="1" t="s">
        <v>33</v>
      </c>
      <c r="I263">
        <v>12.52</v>
      </c>
      <c r="J263" s="1" t="s">
        <v>81</v>
      </c>
      <c r="K263" s="1" t="s">
        <v>27</v>
      </c>
      <c r="L263" s="1" t="s">
        <v>19</v>
      </c>
      <c r="M263" s="1" t="s">
        <v>20</v>
      </c>
      <c r="N263" s="1" t="s">
        <v>21</v>
      </c>
      <c r="O263" s="1" t="s">
        <v>421</v>
      </c>
    </row>
    <row r="264" spans="1:15" x14ac:dyDescent="0.3">
      <c r="A264">
        <v>805</v>
      </c>
      <c r="B264">
        <f>B263+1</f>
        <v>263</v>
      </c>
      <c r="C264" s="1" t="s">
        <v>421</v>
      </c>
      <c r="D264" s="1" t="s">
        <v>76</v>
      </c>
      <c r="E264">
        <v>39</v>
      </c>
      <c r="F264" s="1" t="s">
        <v>422</v>
      </c>
      <c r="G264" s="1">
        <f>Store_Sales_2011[[#This Row],[Sales]]/Store_Sales_2011[[#This Row],[Order Quantity]]</f>
        <v>5.0656410256410256</v>
      </c>
      <c r="H264" s="1" t="s">
        <v>33</v>
      </c>
      <c r="I264">
        <v>5.71</v>
      </c>
      <c r="J264" s="1" t="s">
        <v>194</v>
      </c>
      <c r="K264" s="1" t="s">
        <v>60</v>
      </c>
      <c r="L264" s="1" t="s">
        <v>19</v>
      </c>
      <c r="M264" s="1" t="s">
        <v>20</v>
      </c>
      <c r="N264" s="1" t="s">
        <v>65</v>
      </c>
      <c r="O264" s="1" t="s">
        <v>218</v>
      </c>
    </row>
    <row r="265" spans="1:15" x14ac:dyDescent="0.3">
      <c r="A265">
        <v>57447</v>
      </c>
      <c r="B265">
        <f>B264+1</f>
        <v>264</v>
      </c>
      <c r="C265" s="1" t="s">
        <v>421</v>
      </c>
      <c r="D265" s="1" t="s">
        <v>76</v>
      </c>
      <c r="E265">
        <v>39</v>
      </c>
      <c r="F265" s="1" t="s">
        <v>2251</v>
      </c>
      <c r="G265" s="1">
        <f>Store_Sales_2011[[#This Row],[Sales]]/Store_Sales_2011[[#This Row],[Order Quantity]]</f>
        <v>8.0994871794871788</v>
      </c>
      <c r="H265" s="1" t="s">
        <v>33</v>
      </c>
      <c r="I265">
        <v>3.62</v>
      </c>
      <c r="J265" s="1" t="s">
        <v>81</v>
      </c>
      <c r="K265" s="1" t="s">
        <v>27</v>
      </c>
      <c r="L265" s="1" t="s">
        <v>41</v>
      </c>
      <c r="M265" s="1" t="s">
        <v>42</v>
      </c>
      <c r="N265" s="1" t="s">
        <v>43</v>
      </c>
      <c r="O265" s="1" t="s">
        <v>421</v>
      </c>
    </row>
    <row r="266" spans="1:15" x14ac:dyDescent="0.3">
      <c r="A266">
        <v>26145</v>
      </c>
      <c r="B266">
        <f>B265+1</f>
        <v>265</v>
      </c>
      <c r="C266" s="1" t="s">
        <v>421</v>
      </c>
      <c r="D266" s="1" t="s">
        <v>14</v>
      </c>
      <c r="E266">
        <v>27</v>
      </c>
      <c r="F266" s="1" t="s">
        <v>1187</v>
      </c>
      <c r="G266" s="1">
        <f>Store_Sales_2011[[#This Row],[Sales]]/Store_Sales_2011[[#This Row],[Order Quantity]]</f>
        <v>27.225555555555555</v>
      </c>
      <c r="H266" s="1" t="s">
        <v>33</v>
      </c>
      <c r="I266">
        <v>7.87</v>
      </c>
      <c r="J266" s="1" t="s">
        <v>81</v>
      </c>
      <c r="K266" s="1" t="s">
        <v>27</v>
      </c>
      <c r="L266" s="1" t="s">
        <v>19</v>
      </c>
      <c r="M266" s="1" t="s">
        <v>20</v>
      </c>
      <c r="N266" s="1" t="s">
        <v>21</v>
      </c>
      <c r="O266" s="1" t="s">
        <v>218</v>
      </c>
    </row>
    <row r="267" spans="1:15" x14ac:dyDescent="0.3">
      <c r="A267">
        <v>17382</v>
      </c>
      <c r="B267">
        <f>B266+1</f>
        <v>266</v>
      </c>
      <c r="C267" s="1" t="s">
        <v>421</v>
      </c>
      <c r="D267" s="1" t="s">
        <v>76</v>
      </c>
      <c r="E267">
        <v>20</v>
      </c>
      <c r="F267" s="1" t="s">
        <v>2052</v>
      </c>
      <c r="G267" s="1">
        <f>Store_Sales_2011[[#This Row],[Sales]]/Store_Sales_2011[[#This Row],[Order Quantity]]</f>
        <v>108.14082499999999</v>
      </c>
      <c r="H267" s="1" t="s">
        <v>33</v>
      </c>
      <c r="I267">
        <v>8.99</v>
      </c>
      <c r="J267" s="1" t="s">
        <v>17</v>
      </c>
      <c r="K267" s="1" t="s">
        <v>40</v>
      </c>
      <c r="L267" s="1" t="s">
        <v>41</v>
      </c>
      <c r="M267" s="1" t="s">
        <v>70</v>
      </c>
      <c r="N267" s="1" t="s">
        <v>21</v>
      </c>
      <c r="O267" s="1" t="s">
        <v>353</v>
      </c>
    </row>
    <row r="268" spans="1:15" x14ac:dyDescent="0.3">
      <c r="A268">
        <v>26145</v>
      </c>
      <c r="B268">
        <f>B267+1</f>
        <v>267</v>
      </c>
      <c r="C268" s="1" t="s">
        <v>421</v>
      </c>
      <c r="D268" s="1" t="s">
        <v>14</v>
      </c>
      <c r="E268">
        <v>18</v>
      </c>
      <c r="F268" s="1" t="s">
        <v>1949</v>
      </c>
      <c r="G268" s="1">
        <f>Store_Sales_2011[[#This Row],[Sales]]/Store_Sales_2011[[#This Row],[Order Quantity]]</f>
        <v>5.52</v>
      </c>
      <c r="H268" s="1" t="s">
        <v>33</v>
      </c>
      <c r="I268">
        <v>5.68</v>
      </c>
      <c r="J268" s="1" t="s">
        <v>81</v>
      </c>
      <c r="K268" s="1" t="s">
        <v>27</v>
      </c>
      <c r="L268" s="1" t="s">
        <v>35</v>
      </c>
      <c r="M268" s="1" t="s">
        <v>129</v>
      </c>
      <c r="N268" s="1" t="s">
        <v>21</v>
      </c>
      <c r="O268" s="1" t="s">
        <v>780</v>
      </c>
    </row>
    <row r="269" spans="1:15" x14ac:dyDescent="0.3">
      <c r="A269">
        <v>57447</v>
      </c>
      <c r="B269">
        <f>B268+1</f>
        <v>268</v>
      </c>
      <c r="C269" s="1" t="s">
        <v>421</v>
      </c>
      <c r="D269" s="1" t="s">
        <v>76</v>
      </c>
      <c r="E269">
        <v>8</v>
      </c>
      <c r="F269" s="1" t="s">
        <v>1415</v>
      </c>
      <c r="G269" s="1">
        <f>Store_Sales_2011[[#This Row],[Sales]]/Store_Sales_2011[[#This Row],[Order Quantity]]</f>
        <v>32.263750000000002</v>
      </c>
      <c r="H269" s="1" t="s">
        <v>33</v>
      </c>
      <c r="I269">
        <v>6.5</v>
      </c>
      <c r="J269" s="1" t="s">
        <v>81</v>
      </c>
      <c r="K269" s="1" t="s">
        <v>27</v>
      </c>
      <c r="L269" s="1" t="s">
        <v>41</v>
      </c>
      <c r="M269" s="1" t="s">
        <v>42</v>
      </c>
      <c r="N269" s="1" t="s">
        <v>21</v>
      </c>
      <c r="O269" s="1" t="s">
        <v>355</v>
      </c>
    </row>
    <row r="270" spans="1:15" x14ac:dyDescent="0.3">
      <c r="A270">
        <v>11495</v>
      </c>
      <c r="B270">
        <f>B269+1</f>
        <v>269</v>
      </c>
      <c r="C270" s="1" t="s">
        <v>421</v>
      </c>
      <c r="D270" s="1" t="s">
        <v>46</v>
      </c>
      <c r="E270">
        <v>6</v>
      </c>
      <c r="F270" s="1" t="s">
        <v>830</v>
      </c>
      <c r="G270" s="1">
        <f>Store_Sales_2011[[#This Row],[Sales]]/Store_Sales_2011[[#This Row],[Order Quantity]]</f>
        <v>160.94833333333335</v>
      </c>
      <c r="H270" s="1" t="s">
        <v>26</v>
      </c>
      <c r="I270">
        <v>43.75</v>
      </c>
      <c r="J270" s="1" t="s">
        <v>34</v>
      </c>
      <c r="K270" s="1" t="s">
        <v>27</v>
      </c>
      <c r="L270" s="1" t="s">
        <v>19</v>
      </c>
      <c r="M270" s="1" t="s">
        <v>82</v>
      </c>
      <c r="N270" s="1" t="s">
        <v>97</v>
      </c>
      <c r="O270" s="1" t="s">
        <v>353</v>
      </c>
    </row>
    <row r="271" spans="1:15" x14ac:dyDescent="0.3">
      <c r="A271">
        <v>6788</v>
      </c>
      <c r="B271">
        <f>B270+1</f>
        <v>270</v>
      </c>
      <c r="C271" s="1" t="s">
        <v>84</v>
      </c>
      <c r="D271" s="1" t="s">
        <v>76</v>
      </c>
      <c r="E271">
        <v>41</v>
      </c>
      <c r="F271" s="1" t="s">
        <v>708</v>
      </c>
      <c r="G271" s="1">
        <f>Store_Sales_2011[[#This Row],[Sales]]/Store_Sales_2011[[#This Row],[Order Quantity]]</f>
        <v>3.118048780487805</v>
      </c>
      <c r="H271" s="1" t="s">
        <v>16</v>
      </c>
      <c r="I271">
        <v>0.96</v>
      </c>
      <c r="J271" s="1" t="s">
        <v>69</v>
      </c>
      <c r="K271" s="1" t="s">
        <v>60</v>
      </c>
      <c r="L271" s="1" t="s">
        <v>35</v>
      </c>
      <c r="M271" s="1" t="s">
        <v>55</v>
      </c>
      <c r="N271" s="1" t="s">
        <v>50</v>
      </c>
      <c r="O271" s="1" t="s">
        <v>86</v>
      </c>
    </row>
    <row r="272" spans="1:15" x14ac:dyDescent="0.3">
      <c r="A272">
        <v>14113</v>
      </c>
      <c r="B272">
        <f>B271+1</f>
        <v>271</v>
      </c>
      <c r="C272" s="1" t="s">
        <v>84</v>
      </c>
      <c r="D272" s="1" t="s">
        <v>46</v>
      </c>
      <c r="E272">
        <v>22</v>
      </c>
      <c r="F272" s="1" t="s">
        <v>610</v>
      </c>
      <c r="G272" s="1">
        <f>Store_Sales_2011[[#This Row],[Sales]]/Store_Sales_2011[[#This Row],[Order Quantity]]</f>
        <v>373.55272727272728</v>
      </c>
      <c r="H272" s="1" t="s">
        <v>26</v>
      </c>
      <c r="I272">
        <v>85.63</v>
      </c>
      <c r="J272" s="1" t="s">
        <v>48</v>
      </c>
      <c r="K272" s="1" t="s">
        <v>40</v>
      </c>
      <c r="L272" s="1" t="s">
        <v>19</v>
      </c>
      <c r="M272" s="1" t="s">
        <v>82</v>
      </c>
      <c r="N272" s="1" t="s">
        <v>97</v>
      </c>
      <c r="O272" s="1" t="s">
        <v>86</v>
      </c>
    </row>
    <row r="273" spans="1:15" x14ac:dyDescent="0.3">
      <c r="A273">
        <v>14401</v>
      </c>
      <c r="B273">
        <f>B272+1</f>
        <v>272</v>
      </c>
      <c r="C273" s="1" t="s">
        <v>84</v>
      </c>
      <c r="D273" s="1" t="s">
        <v>76</v>
      </c>
      <c r="E273">
        <v>10</v>
      </c>
      <c r="F273" s="1" t="s">
        <v>85</v>
      </c>
      <c r="G273" s="1">
        <f>Store_Sales_2011[[#This Row],[Sales]]/Store_Sales_2011[[#This Row],[Order Quantity]]</f>
        <v>93.114949999999993</v>
      </c>
      <c r="H273" s="1" t="s">
        <v>33</v>
      </c>
      <c r="I273">
        <v>2.5</v>
      </c>
      <c r="J273" s="1" t="s">
        <v>48</v>
      </c>
      <c r="K273" s="1" t="s">
        <v>60</v>
      </c>
      <c r="L273" s="1" t="s">
        <v>41</v>
      </c>
      <c r="M273" s="1" t="s">
        <v>70</v>
      </c>
      <c r="N273" s="1" t="s">
        <v>21</v>
      </c>
      <c r="O273" s="1" t="s">
        <v>86</v>
      </c>
    </row>
    <row r="274" spans="1:15" x14ac:dyDescent="0.3">
      <c r="A274">
        <v>6788</v>
      </c>
      <c r="B274">
        <f>B273+1</f>
        <v>273</v>
      </c>
      <c r="C274" s="1" t="s">
        <v>84</v>
      </c>
      <c r="D274" s="1" t="s">
        <v>76</v>
      </c>
      <c r="E274">
        <v>6</v>
      </c>
      <c r="F274" s="1" t="s">
        <v>1296</v>
      </c>
      <c r="G274" s="1">
        <f>Store_Sales_2011[[#This Row],[Sales]]/Store_Sales_2011[[#This Row],[Order Quantity]]</f>
        <v>1.8583333333333334</v>
      </c>
      <c r="H274" s="1" t="s">
        <v>33</v>
      </c>
      <c r="I274">
        <v>0.75</v>
      </c>
      <c r="J274" s="1" t="s">
        <v>69</v>
      </c>
      <c r="K274" s="1" t="s">
        <v>60</v>
      </c>
      <c r="L274" s="1" t="s">
        <v>35</v>
      </c>
      <c r="M274" s="1" t="s">
        <v>182</v>
      </c>
      <c r="N274" s="1" t="s">
        <v>50</v>
      </c>
      <c r="O274" s="1" t="s">
        <v>694</v>
      </c>
    </row>
    <row r="275" spans="1:15" x14ac:dyDescent="0.3">
      <c r="A275">
        <v>13889</v>
      </c>
      <c r="B275">
        <f>B274+1</f>
        <v>274</v>
      </c>
      <c r="C275" s="1" t="s">
        <v>91</v>
      </c>
      <c r="D275" s="1" t="s">
        <v>92</v>
      </c>
      <c r="E275">
        <v>49</v>
      </c>
      <c r="F275" s="1" t="s">
        <v>93</v>
      </c>
      <c r="G275" s="1">
        <f>Store_Sales_2011[[#This Row],[Sales]]/Store_Sales_2011[[#This Row],[Order Quantity]]</f>
        <v>264.87959183673468</v>
      </c>
      <c r="H275" s="1" t="s">
        <v>26</v>
      </c>
      <c r="I275">
        <v>54.31</v>
      </c>
      <c r="J275" s="1" t="s">
        <v>17</v>
      </c>
      <c r="K275" s="1" t="s">
        <v>60</v>
      </c>
      <c r="L275" s="1" t="s">
        <v>19</v>
      </c>
      <c r="M275" s="1" t="s">
        <v>28</v>
      </c>
      <c r="N275" s="1" t="s">
        <v>29</v>
      </c>
      <c r="O275" s="1" t="s">
        <v>94</v>
      </c>
    </row>
    <row r="276" spans="1:15" x14ac:dyDescent="0.3">
      <c r="A276">
        <v>17573</v>
      </c>
      <c r="B276">
        <f>B275+1</f>
        <v>275</v>
      </c>
      <c r="C276" s="1" t="s">
        <v>91</v>
      </c>
      <c r="D276" s="1" t="s">
        <v>14</v>
      </c>
      <c r="E276">
        <v>47</v>
      </c>
      <c r="F276" s="1" t="s">
        <v>536</v>
      </c>
      <c r="G276" s="1">
        <f>Store_Sales_2011[[#This Row],[Sales]]/Store_Sales_2011[[#This Row],[Order Quantity]]</f>
        <v>458.62978723404251</v>
      </c>
      <c r="H276" s="1" t="s">
        <v>26</v>
      </c>
      <c r="I276">
        <v>49</v>
      </c>
      <c r="J276" s="1" t="s">
        <v>89</v>
      </c>
      <c r="K276" s="1" t="s">
        <v>60</v>
      </c>
      <c r="L276" s="1" t="s">
        <v>41</v>
      </c>
      <c r="M276" s="1" t="s">
        <v>537</v>
      </c>
      <c r="N276" s="1" t="s">
        <v>29</v>
      </c>
      <c r="O276" s="1" t="s">
        <v>497</v>
      </c>
    </row>
    <row r="277" spans="1:15" x14ac:dyDescent="0.3">
      <c r="A277">
        <v>9955</v>
      </c>
      <c r="B277">
        <f>B276+1</f>
        <v>276</v>
      </c>
      <c r="C277" s="1" t="s">
        <v>91</v>
      </c>
      <c r="D277" s="1" t="s">
        <v>24</v>
      </c>
      <c r="E277">
        <v>37</v>
      </c>
      <c r="F277" s="1" t="s">
        <v>1581</v>
      </c>
      <c r="G277" s="1">
        <f>Store_Sales_2011[[#This Row],[Sales]]/Store_Sales_2011[[#This Row],[Order Quantity]]</f>
        <v>78.703108108108111</v>
      </c>
      <c r="H277" s="1" t="s">
        <v>33</v>
      </c>
      <c r="I277">
        <v>4.9000000000000004</v>
      </c>
      <c r="J277" s="1" t="s">
        <v>89</v>
      </c>
      <c r="K277" s="1" t="s">
        <v>27</v>
      </c>
      <c r="L277" s="1" t="s">
        <v>41</v>
      </c>
      <c r="M277" s="1" t="s">
        <v>70</v>
      </c>
      <c r="N277" s="1" t="s">
        <v>21</v>
      </c>
      <c r="O277" s="1" t="s">
        <v>497</v>
      </c>
    </row>
    <row r="278" spans="1:15" x14ac:dyDescent="0.3">
      <c r="A278">
        <v>51969</v>
      </c>
      <c r="B278">
        <f>B277+1</f>
        <v>277</v>
      </c>
      <c r="C278" s="1" t="s">
        <v>91</v>
      </c>
      <c r="D278" s="1" t="s">
        <v>46</v>
      </c>
      <c r="E278">
        <v>33</v>
      </c>
      <c r="F278" s="1" t="s">
        <v>2018</v>
      </c>
      <c r="G278" s="1">
        <f>Store_Sales_2011[[#This Row],[Sales]]/Store_Sales_2011[[#This Row],[Order Quantity]]</f>
        <v>53.233181818181819</v>
      </c>
      <c r="H278" s="1" t="s">
        <v>33</v>
      </c>
      <c r="I278">
        <v>8.8000000000000007</v>
      </c>
      <c r="J278" s="1" t="s">
        <v>17</v>
      </c>
      <c r="K278" s="1" t="s">
        <v>18</v>
      </c>
      <c r="L278" s="1" t="s">
        <v>41</v>
      </c>
      <c r="M278" s="1" t="s">
        <v>70</v>
      </c>
      <c r="N278" s="1" t="s">
        <v>21</v>
      </c>
      <c r="O278" s="1" t="s">
        <v>523</v>
      </c>
    </row>
    <row r="279" spans="1:15" x14ac:dyDescent="0.3">
      <c r="A279">
        <v>17573</v>
      </c>
      <c r="B279">
        <f>B278+1</f>
        <v>278</v>
      </c>
      <c r="C279" s="1" t="s">
        <v>91</v>
      </c>
      <c r="D279" s="1" t="s">
        <v>14</v>
      </c>
      <c r="E279">
        <v>23</v>
      </c>
      <c r="F279" s="1" t="s">
        <v>1662</v>
      </c>
      <c r="G279" s="1">
        <f>Store_Sales_2011[[#This Row],[Sales]]/Store_Sales_2011[[#This Row],[Order Quantity]]</f>
        <v>9.6073913043478267</v>
      </c>
      <c r="H279" s="1" t="s">
        <v>33</v>
      </c>
      <c r="I279">
        <v>7.29</v>
      </c>
      <c r="J279" s="1" t="s">
        <v>81</v>
      </c>
      <c r="K279" s="1" t="s">
        <v>60</v>
      </c>
      <c r="L279" s="1" t="s">
        <v>19</v>
      </c>
      <c r="M279" s="1" t="s">
        <v>20</v>
      </c>
      <c r="N279" s="1" t="s">
        <v>43</v>
      </c>
      <c r="O279" s="1" t="s">
        <v>554</v>
      </c>
    </row>
    <row r="280" spans="1:15" x14ac:dyDescent="0.3">
      <c r="A280">
        <v>53895</v>
      </c>
      <c r="B280">
        <f>B279+1</f>
        <v>279</v>
      </c>
      <c r="C280" s="1" t="s">
        <v>91</v>
      </c>
      <c r="D280" s="1" t="s">
        <v>76</v>
      </c>
      <c r="E280">
        <v>21</v>
      </c>
      <c r="F280" s="1" t="s">
        <v>496</v>
      </c>
      <c r="G280" s="1">
        <f>Store_Sales_2011[[#This Row],[Sales]]/Store_Sales_2011[[#This Row],[Order Quantity]]</f>
        <v>377.27095238095234</v>
      </c>
      <c r="H280" s="1" t="s">
        <v>33</v>
      </c>
      <c r="I280">
        <v>19.989999999999998</v>
      </c>
      <c r="J280" s="1" t="s">
        <v>194</v>
      </c>
      <c r="K280" s="1" t="s">
        <v>60</v>
      </c>
      <c r="L280" s="1" t="s">
        <v>35</v>
      </c>
      <c r="M280" s="1" t="s">
        <v>100</v>
      </c>
      <c r="N280" s="1" t="s">
        <v>21</v>
      </c>
      <c r="O280" s="1" t="s">
        <v>497</v>
      </c>
    </row>
    <row r="281" spans="1:15" x14ac:dyDescent="0.3">
      <c r="A281">
        <v>9863</v>
      </c>
      <c r="B281">
        <f>B280+1</f>
        <v>280</v>
      </c>
      <c r="C281" s="1" t="s">
        <v>91</v>
      </c>
      <c r="D281" s="1" t="s">
        <v>24</v>
      </c>
      <c r="E281">
        <v>18</v>
      </c>
      <c r="F281" s="1" t="s">
        <v>985</v>
      </c>
      <c r="G281" s="1">
        <f>Store_Sales_2011[[#This Row],[Sales]]/Store_Sales_2011[[#This Row],[Order Quantity]]</f>
        <v>1.8866666666666667</v>
      </c>
      <c r="H281" s="1" t="s">
        <v>33</v>
      </c>
      <c r="I281">
        <v>0.7</v>
      </c>
      <c r="J281" s="1" t="s">
        <v>81</v>
      </c>
      <c r="K281" s="1" t="s">
        <v>40</v>
      </c>
      <c r="L281" s="1" t="s">
        <v>35</v>
      </c>
      <c r="M281" s="1" t="s">
        <v>55</v>
      </c>
      <c r="N281" s="1" t="s">
        <v>50</v>
      </c>
      <c r="O281" s="1" t="s">
        <v>497</v>
      </c>
    </row>
    <row r="282" spans="1:15" x14ac:dyDescent="0.3">
      <c r="A282">
        <v>51969</v>
      </c>
      <c r="B282">
        <f>B281+1</f>
        <v>281</v>
      </c>
      <c r="C282" s="1" t="s">
        <v>91</v>
      </c>
      <c r="D282" s="1" t="s">
        <v>46</v>
      </c>
      <c r="E282">
        <v>16</v>
      </c>
      <c r="F282" s="1" t="s">
        <v>1670</v>
      </c>
      <c r="G282" s="1">
        <f>Store_Sales_2011[[#This Row],[Sales]]/Store_Sales_2011[[#This Row],[Order Quantity]]</f>
        <v>12.311249999999999</v>
      </c>
      <c r="H282" s="1" t="s">
        <v>33</v>
      </c>
      <c r="I282">
        <v>6.47</v>
      </c>
      <c r="J282" s="1" t="s">
        <v>17</v>
      </c>
      <c r="K282" s="1" t="s">
        <v>18</v>
      </c>
      <c r="L282" s="1" t="s">
        <v>35</v>
      </c>
      <c r="M282" s="1" t="s">
        <v>36</v>
      </c>
      <c r="N282" s="1" t="s">
        <v>21</v>
      </c>
      <c r="O282" s="1" t="s">
        <v>91</v>
      </c>
    </row>
    <row r="283" spans="1:15" x14ac:dyDescent="0.3">
      <c r="A283">
        <v>12871</v>
      </c>
      <c r="B283">
        <f>B282+1</f>
        <v>282</v>
      </c>
      <c r="C283" s="1" t="s">
        <v>364</v>
      </c>
      <c r="D283" s="1" t="s">
        <v>76</v>
      </c>
      <c r="E283">
        <v>46</v>
      </c>
      <c r="F283" s="1" t="s">
        <v>1393</v>
      </c>
      <c r="G283" s="1">
        <f>Store_Sales_2011[[#This Row],[Sales]]/Store_Sales_2011[[#This Row],[Order Quantity]]</f>
        <v>9.9839130434782604</v>
      </c>
      <c r="H283" s="1" t="s">
        <v>33</v>
      </c>
      <c r="I283">
        <v>4.68</v>
      </c>
      <c r="J283" s="1" t="s">
        <v>194</v>
      </c>
      <c r="K283" s="1" t="s">
        <v>60</v>
      </c>
      <c r="L283" s="1" t="s">
        <v>35</v>
      </c>
      <c r="M283" s="1" t="s">
        <v>49</v>
      </c>
      <c r="N283" s="1" t="s">
        <v>43</v>
      </c>
      <c r="O283" s="1" t="s">
        <v>366</v>
      </c>
    </row>
    <row r="284" spans="1:15" x14ac:dyDescent="0.3">
      <c r="A284">
        <v>10979</v>
      </c>
      <c r="B284">
        <f>B283+1</f>
        <v>283</v>
      </c>
      <c r="C284" s="1" t="s">
        <v>364</v>
      </c>
      <c r="D284" s="1" t="s">
        <v>92</v>
      </c>
      <c r="E284">
        <v>15</v>
      </c>
      <c r="F284" s="1" t="s">
        <v>365</v>
      </c>
      <c r="G284" s="1">
        <f>Store_Sales_2011[[#This Row],[Sales]]/Store_Sales_2011[[#This Row],[Order Quantity]]</f>
        <v>32.428666666666665</v>
      </c>
      <c r="H284" s="1" t="s">
        <v>33</v>
      </c>
      <c r="I284">
        <v>3.92</v>
      </c>
      <c r="J284" s="1" t="s">
        <v>194</v>
      </c>
      <c r="K284" s="1" t="s">
        <v>60</v>
      </c>
      <c r="L284" s="1" t="s">
        <v>19</v>
      </c>
      <c r="M284" s="1" t="s">
        <v>20</v>
      </c>
      <c r="N284" s="1" t="s">
        <v>43</v>
      </c>
      <c r="O284" s="1" t="s">
        <v>366</v>
      </c>
    </row>
    <row r="285" spans="1:15" x14ac:dyDescent="0.3">
      <c r="A285">
        <v>10979</v>
      </c>
      <c r="B285">
        <f>B284+1</f>
        <v>284</v>
      </c>
      <c r="C285" s="1" t="s">
        <v>364</v>
      </c>
      <c r="D285" s="1" t="s">
        <v>92</v>
      </c>
      <c r="E285">
        <v>7</v>
      </c>
      <c r="F285" s="1" t="s">
        <v>1529</v>
      </c>
      <c r="G285" s="1">
        <f>Store_Sales_2011[[#This Row],[Sales]]/Store_Sales_2011[[#This Row],[Order Quantity]]</f>
        <v>20.707142857142856</v>
      </c>
      <c r="H285" s="1" t="s">
        <v>16</v>
      </c>
      <c r="I285">
        <v>5.86</v>
      </c>
      <c r="J285" s="1" t="s">
        <v>194</v>
      </c>
      <c r="K285" s="1" t="s">
        <v>60</v>
      </c>
      <c r="L285" s="1" t="s">
        <v>35</v>
      </c>
      <c r="M285" s="1" t="s">
        <v>36</v>
      </c>
      <c r="N285" s="1" t="s">
        <v>21</v>
      </c>
      <c r="O285" s="1" t="s">
        <v>366</v>
      </c>
    </row>
    <row r="286" spans="1:15" x14ac:dyDescent="0.3">
      <c r="A286">
        <v>55077</v>
      </c>
      <c r="B286">
        <f>B285+1</f>
        <v>285</v>
      </c>
      <c r="C286" s="1" t="s">
        <v>364</v>
      </c>
      <c r="D286" s="1" t="s">
        <v>24</v>
      </c>
      <c r="E286">
        <v>3</v>
      </c>
      <c r="F286" s="1" t="s">
        <v>765</v>
      </c>
      <c r="G286" s="1">
        <f>Store_Sales_2011[[#This Row],[Sales]]/Store_Sales_2011[[#This Row],[Order Quantity]]</f>
        <v>47.993833333333335</v>
      </c>
      <c r="H286" s="1" t="s">
        <v>33</v>
      </c>
      <c r="I286">
        <v>2.5</v>
      </c>
      <c r="J286" s="1" t="s">
        <v>48</v>
      </c>
      <c r="K286" s="1" t="s">
        <v>27</v>
      </c>
      <c r="L286" s="1" t="s">
        <v>41</v>
      </c>
      <c r="M286" s="1" t="s">
        <v>70</v>
      </c>
      <c r="N286" s="1" t="s">
        <v>43</v>
      </c>
      <c r="O286" s="1" t="s">
        <v>366</v>
      </c>
    </row>
    <row r="287" spans="1:15" x14ac:dyDescent="0.3">
      <c r="A287">
        <v>55077</v>
      </c>
      <c r="B287">
        <f>B286+1</f>
        <v>286</v>
      </c>
      <c r="C287" s="1" t="s">
        <v>364</v>
      </c>
      <c r="D287" s="1" t="s">
        <v>24</v>
      </c>
      <c r="E287">
        <v>2</v>
      </c>
      <c r="F287" s="1" t="s">
        <v>2108</v>
      </c>
      <c r="G287" s="1">
        <f>Store_Sales_2011[[#This Row],[Sales]]/Store_Sales_2011[[#This Row],[Order Quantity]]</f>
        <v>15.85</v>
      </c>
      <c r="H287" s="1" t="s">
        <v>33</v>
      </c>
      <c r="I287">
        <v>1.99</v>
      </c>
      <c r="J287" s="1" t="s">
        <v>48</v>
      </c>
      <c r="K287" s="1" t="s">
        <v>27</v>
      </c>
      <c r="L287" s="1" t="s">
        <v>41</v>
      </c>
      <c r="M287" s="1" t="s">
        <v>42</v>
      </c>
      <c r="N287" s="1" t="s">
        <v>43</v>
      </c>
      <c r="O287" s="1" t="s">
        <v>366</v>
      </c>
    </row>
    <row r="288" spans="1:15" x14ac:dyDescent="0.3">
      <c r="A288">
        <v>17376</v>
      </c>
      <c r="B288">
        <f>B287+1</f>
        <v>287</v>
      </c>
      <c r="C288" s="1" t="s">
        <v>686</v>
      </c>
      <c r="D288" s="1" t="s">
        <v>46</v>
      </c>
      <c r="E288">
        <v>44</v>
      </c>
      <c r="F288" s="1" t="s">
        <v>2079</v>
      </c>
      <c r="G288" s="1">
        <f>Store_Sales_2011[[#This Row],[Sales]]/Store_Sales_2011[[#This Row],[Order Quantity]]</f>
        <v>25.632045454545452</v>
      </c>
      <c r="H288" s="1" t="s">
        <v>33</v>
      </c>
      <c r="I288">
        <v>1.99</v>
      </c>
      <c r="J288" s="1" t="s">
        <v>243</v>
      </c>
      <c r="K288" s="1" t="s">
        <v>27</v>
      </c>
      <c r="L288" s="1" t="s">
        <v>41</v>
      </c>
      <c r="M288" s="1" t="s">
        <v>42</v>
      </c>
      <c r="N288" s="1" t="s">
        <v>43</v>
      </c>
      <c r="O288" s="1" t="s">
        <v>163</v>
      </c>
    </row>
    <row r="289" spans="1:15" x14ac:dyDescent="0.3">
      <c r="A289">
        <v>41664</v>
      </c>
      <c r="B289">
        <f>B288+1</f>
        <v>288</v>
      </c>
      <c r="C289" s="1" t="s">
        <v>686</v>
      </c>
      <c r="D289" s="1" t="s">
        <v>24</v>
      </c>
      <c r="E289">
        <v>40</v>
      </c>
      <c r="F289" s="1" t="s">
        <v>1892</v>
      </c>
      <c r="G289" s="1">
        <f>Store_Sales_2011[[#This Row],[Sales]]/Store_Sales_2011[[#This Row],[Order Quantity]]</f>
        <v>25.954750000000001</v>
      </c>
      <c r="H289" s="1" t="s">
        <v>33</v>
      </c>
      <c r="I289">
        <v>4.08</v>
      </c>
      <c r="J289" s="1" t="s">
        <v>81</v>
      </c>
      <c r="K289" s="1" t="s">
        <v>27</v>
      </c>
      <c r="L289" s="1" t="s">
        <v>35</v>
      </c>
      <c r="M289" s="1" t="s">
        <v>55</v>
      </c>
      <c r="N289" s="1" t="s">
        <v>43</v>
      </c>
      <c r="O289" s="1" t="s">
        <v>163</v>
      </c>
    </row>
    <row r="290" spans="1:15" x14ac:dyDescent="0.3">
      <c r="A290">
        <v>28963</v>
      </c>
      <c r="B290">
        <f>B289+1</f>
        <v>289</v>
      </c>
      <c r="C290" s="1" t="s">
        <v>686</v>
      </c>
      <c r="D290" s="1" t="s">
        <v>76</v>
      </c>
      <c r="E290">
        <v>37</v>
      </c>
      <c r="F290" s="1" t="s">
        <v>852</v>
      </c>
      <c r="G290" s="1">
        <f>Store_Sales_2011[[#This Row],[Sales]]/Store_Sales_2011[[#This Row],[Order Quantity]]</f>
        <v>164.11317567567568</v>
      </c>
      <c r="H290" s="1" t="s">
        <v>33</v>
      </c>
      <c r="I290">
        <v>2.5</v>
      </c>
      <c r="J290" s="1" t="s">
        <v>194</v>
      </c>
      <c r="K290" s="1" t="s">
        <v>40</v>
      </c>
      <c r="L290" s="1" t="s">
        <v>41</v>
      </c>
      <c r="M290" s="1" t="s">
        <v>70</v>
      </c>
      <c r="N290" s="1" t="s">
        <v>21</v>
      </c>
      <c r="O290" s="1" t="s">
        <v>163</v>
      </c>
    </row>
    <row r="291" spans="1:15" x14ac:dyDescent="0.3">
      <c r="A291">
        <v>54401</v>
      </c>
      <c r="B291">
        <f>B290+1</f>
        <v>290</v>
      </c>
      <c r="C291" s="1" t="s">
        <v>686</v>
      </c>
      <c r="D291" s="1" t="s">
        <v>46</v>
      </c>
      <c r="E291">
        <v>34</v>
      </c>
      <c r="F291" s="1" t="s">
        <v>2012</v>
      </c>
      <c r="G291" s="1">
        <f>Store_Sales_2011[[#This Row],[Sales]]/Store_Sales_2011[[#This Row],[Order Quantity]]</f>
        <v>19.706470588235295</v>
      </c>
      <c r="H291" s="1" t="s">
        <v>33</v>
      </c>
      <c r="I291">
        <v>1.49</v>
      </c>
      <c r="J291" s="1" t="s">
        <v>81</v>
      </c>
      <c r="K291" s="1" t="s">
        <v>40</v>
      </c>
      <c r="L291" s="1" t="s">
        <v>35</v>
      </c>
      <c r="M291" s="1" t="s">
        <v>129</v>
      </c>
      <c r="N291" s="1" t="s">
        <v>21</v>
      </c>
      <c r="O291" s="1" t="s">
        <v>163</v>
      </c>
    </row>
    <row r="292" spans="1:15" x14ac:dyDescent="0.3">
      <c r="A292">
        <v>41664</v>
      </c>
      <c r="B292">
        <f>B291+1</f>
        <v>291</v>
      </c>
      <c r="C292" s="1" t="s">
        <v>686</v>
      </c>
      <c r="D292" s="1" t="s">
        <v>24</v>
      </c>
      <c r="E292">
        <v>5</v>
      </c>
      <c r="F292" s="1" t="s">
        <v>687</v>
      </c>
      <c r="G292" s="1">
        <f>Store_Sales_2011[[#This Row],[Sales]]/Store_Sales_2011[[#This Row],[Order Quantity]]</f>
        <v>10.959999999999999</v>
      </c>
      <c r="H292" s="1" t="s">
        <v>33</v>
      </c>
      <c r="I292">
        <v>1.99</v>
      </c>
      <c r="J292" s="1" t="s">
        <v>81</v>
      </c>
      <c r="K292" s="1" t="s">
        <v>27</v>
      </c>
      <c r="L292" s="1" t="s">
        <v>41</v>
      </c>
      <c r="M292" s="1" t="s">
        <v>42</v>
      </c>
      <c r="N292" s="1" t="s">
        <v>43</v>
      </c>
      <c r="O292" s="1" t="s">
        <v>686</v>
      </c>
    </row>
    <row r="293" spans="1:15" x14ac:dyDescent="0.3">
      <c r="A293">
        <v>25028</v>
      </c>
      <c r="B293">
        <f>B292+1</f>
        <v>292</v>
      </c>
      <c r="C293" s="1" t="s">
        <v>479</v>
      </c>
      <c r="D293" s="1" t="s">
        <v>24</v>
      </c>
      <c r="E293">
        <v>14</v>
      </c>
      <c r="F293" s="1" t="s">
        <v>2337</v>
      </c>
      <c r="G293" s="1">
        <f>Store_Sales_2011[[#This Row],[Sales]]/Store_Sales_2011[[#This Row],[Order Quantity]]</f>
        <v>39.434285714285714</v>
      </c>
      <c r="H293" s="1" t="s">
        <v>16</v>
      </c>
      <c r="I293">
        <v>5.08</v>
      </c>
      <c r="J293" s="1" t="s">
        <v>89</v>
      </c>
      <c r="K293" s="1" t="s">
        <v>40</v>
      </c>
      <c r="L293" s="1" t="s">
        <v>35</v>
      </c>
      <c r="M293" s="1" t="s">
        <v>36</v>
      </c>
      <c r="N293" s="1" t="s">
        <v>50</v>
      </c>
      <c r="O293" s="1" t="s">
        <v>482</v>
      </c>
    </row>
    <row r="294" spans="1:15" x14ac:dyDescent="0.3">
      <c r="A294">
        <v>25028</v>
      </c>
      <c r="B294">
        <f>B293+1</f>
        <v>293</v>
      </c>
      <c r="C294" s="1" t="s">
        <v>479</v>
      </c>
      <c r="D294" s="1" t="s">
        <v>24</v>
      </c>
      <c r="E294">
        <v>5</v>
      </c>
      <c r="F294" s="1" t="s">
        <v>902</v>
      </c>
      <c r="G294" s="1">
        <f>Store_Sales_2011[[#This Row],[Sales]]/Store_Sales_2011[[#This Row],[Order Quantity]]</f>
        <v>95.477999999999994</v>
      </c>
      <c r="H294" s="1" t="s">
        <v>26</v>
      </c>
      <c r="I294">
        <v>55.81</v>
      </c>
      <c r="J294" s="1" t="s">
        <v>89</v>
      </c>
      <c r="K294" s="1" t="s">
        <v>40</v>
      </c>
      <c r="L294" s="1" t="s">
        <v>19</v>
      </c>
      <c r="M294" s="1" t="s">
        <v>323</v>
      </c>
      <c r="N294" s="1" t="s">
        <v>97</v>
      </c>
      <c r="O294" s="1" t="s">
        <v>240</v>
      </c>
    </row>
    <row r="295" spans="1:15" x14ac:dyDescent="0.3">
      <c r="A295">
        <v>29767</v>
      </c>
      <c r="B295">
        <f>B294+1</f>
        <v>294</v>
      </c>
      <c r="C295" s="1" t="s">
        <v>868</v>
      </c>
      <c r="D295" s="1" t="s">
        <v>46</v>
      </c>
      <c r="E295">
        <v>48</v>
      </c>
      <c r="F295" s="1" t="s">
        <v>1271</v>
      </c>
      <c r="G295" s="1">
        <f>Store_Sales_2011[[#This Row],[Sales]]/Store_Sales_2011[[#This Row],[Order Quantity]]</f>
        <v>86.522083333333342</v>
      </c>
      <c r="H295" s="1" t="s">
        <v>33</v>
      </c>
      <c r="I295">
        <v>0.99</v>
      </c>
      <c r="J295" s="1" t="s">
        <v>17</v>
      </c>
      <c r="K295" s="1" t="s">
        <v>40</v>
      </c>
      <c r="L295" s="1" t="s">
        <v>35</v>
      </c>
      <c r="M295" s="1" t="s">
        <v>123</v>
      </c>
      <c r="N295" s="1" t="s">
        <v>21</v>
      </c>
      <c r="O295" s="1" t="s">
        <v>52</v>
      </c>
    </row>
    <row r="296" spans="1:15" x14ac:dyDescent="0.3">
      <c r="A296">
        <v>41926</v>
      </c>
      <c r="B296">
        <f>B295+1</f>
        <v>295</v>
      </c>
      <c r="C296" s="1" t="s">
        <v>868</v>
      </c>
      <c r="D296" s="1" t="s">
        <v>46</v>
      </c>
      <c r="E296">
        <v>43</v>
      </c>
      <c r="F296" s="1" t="s">
        <v>1537</v>
      </c>
      <c r="G296" s="1">
        <f>Store_Sales_2011[[#This Row],[Sales]]/Store_Sales_2011[[#This Row],[Order Quantity]]</f>
        <v>36.341627906976747</v>
      </c>
      <c r="H296" s="1" t="s">
        <v>33</v>
      </c>
      <c r="I296">
        <v>8.2200000000000006</v>
      </c>
      <c r="J296" s="1" t="s">
        <v>81</v>
      </c>
      <c r="K296" s="1" t="s">
        <v>60</v>
      </c>
      <c r="L296" s="1" t="s">
        <v>35</v>
      </c>
      <c r="M296" s="1" t="s">
        <v>100</v>
      </c>
      <c r="N296" s="1" t="s">
        <v>21</v>
      </c>
      <c r="O296" s="1" t="s">
        <v>868</v>
      </c>
    </row>
    <row r="297" spans="1:15" x14ac:dyDescent="0.3">
      <c r="A297">
        <v>29028</v>
      </c>
      <c r="B297">
        <f>B296+1</f>
        <v>296</v>
      </c>
      <c r="C297" s="1" t="s">
        <v>868</v>
      </c>
      <c r="D297" s="1" t="s">
        <v>24</v>
      </c>
      <c r="E297">
        <v>43</v>
      </c>
      <c r="F297" s="1" t="s">
        <v>2058</v>
      </c>
      <c r="G297" s="1">
        <f>Store_Sales_2011[[#This Row],[Sales]]/Store_Sales_2011[[#This Row],[Order Quantity]]</f>
        <v>398.40372093023257</v>
      </c>
      <c r="H297" s="1" t="s">
        <v>26</v>
      </c>
      <c r="I297">
        <v>14.7</v>
      </c>
      <c r="J297" s="1" t="s">
        <v>54</v>
      </c>
      <c r="K297" s="1" t="s">
        <v>27</v>
      </c>
      <c r="L297" s="1" t="s">
        <v>41</v>
      </c>
      <c r="M297" s="1" t="s">
        <v>64</v>
      </c>
      <c r="N297" s="1" t="s">
        <v>29</v>
      </c>
      <c r="O297" s="1" t="s">
        <v>126</v>
      </c>
    </row>
    <row r="298" spans="1:15" x14ac:dyDescent="0.3">
      <c r="A298">
        <v>32007</v>
      </c>
      <c r="B298">
        <f>B297+1</f>
        <v>297</v>
      </c>
      <c r="C298" s="1" t="s">
        <v>868</v>
      </c>
      <c r="D298" s="1" t="s">
        <v>14</v>
      </c>
      <c r="E298">
        <v>41</v>
      </c>
      <c r="F298" s="1" t="s">
        <v>1165</v>
      </c>
      <c r="G298" s="1">
        <f>Store_Sales_2011[[#This Row],[Sales]]/Store_Sales_2011[[#This Row],[Order Quantity]]</f>
        <v>425.57926829268291</v>
      </c>
      <c r="H298" s="1" t="s">
        <v>26</v>
      </c>
      <c r="I298">
        <v>75.23</v>
      </c>
      <c r="J298" s="1" t="s">
        <v>89</v>
      </c>
      <c r="K298" s="1" t="s">
        <v>18</v>
      </c>
      <c r="L298" s="1" t="s">
        <v>19</v>
      </c>
      <c r="M298" s="1" t="s">
        <v>82</v>
      </c>
      <c r="N298" s="1" t="s">
        <v>97</v>
      </c>
      <c r="O298" s="1" t="s">
        <v>677</v>
      </c>
    </row>
    <row r="299" spans="1:15" x14ac:dyDescent="0.3">
      <c r="A299">
        <v>11719</v>
      </c>
      <c r="B299">
        <f>B298+1</f>
        <v>298</v>
      </c>
      <c r="C299" s="1" t="s">
        <v>868</v>
      </c>
      <c r="D299" s="1" t="s">
        <v>76</v>
      </c>
      <c r="E299">
        <v>30</v>
      </c>
      <c r="F299" s="1" t="s">
        <v>1846</v>
      </c>
      <c r="G299" s="1">
        <f>Store_Sales_2011[[#This Row],[Sales]]/Store_Sales_2011[[#This Row],[Order Quantity]]</f>
        <v>20.533666666666665</v>
      </c>
      <c r="H299" s="1" t="s">
        <v>33</v>
      </c>
      <c r="I299">
        <v>8.99</v>
      </c>
      <c r="J299" s="1" t="s">
        <v>54</v>
      </c>
      <c r="K299" s="1" t="s">
        <v>40</v>
      </c>
      <c r="L299" s="1" t="s">
        <v>35</v>
      </c>
      <c r="M299" s="1" t="s">
        <v>55</v>
      </c>
      <c r="N299" s="1" t="s">
        <v>43</v>
      </c>
      <c r="O299" s="1" t="s">
        <v>868</v>
      </c>
    </row>
    <row r="300" spans="1:15" x14ac:dyDescent="0.3">
      <c r="A300">
        <v>41926</v>
      </c>
      <c r="B300">
        <f>B299+1</f>
        <v>299</v>
      </c>
      <c r="C300" s="1" t="s">
        <v>868</v>
      </c>
      <c r="D300" s="1" t="s">
        <v>46</v>
      </c>
      <c r="E300">
        <v>17</v>
      </c>
      <c r="F300" s="1" t="s">
        <v>953</v>
      </c>
      <c r="G300" s="1">
        <f>Store_Sales_2011[[#This Row],[Sales]]/Store_Sales_2011[[#This Row],[Order Quantity]]</f>
        <v>6.6217647058823523</v>
      </c>
      <c r="H300" s="1" t="s">
        <v>33</v>
      </c>
      <c r="I300">
        <v>5.14</v>
      </c>
      <c r="J300" s="1" t="s">
        <v>81</v>
      </c>
      <c r="K300" s="1" t="s">
        <v>60</v>
      </c>
      <c r="L300" s="1" t="s">
        <v>35</v>
      </c>
      <c r="M300" s="1" t="s">
        <v>36</v>
      </c>
      <c r="N300" s="1" t="s">
        <v>21</v>
      </c>
      <c r="O300" s="1" t="s">
        <v>52</v>
      </c>
    </row>
    <row r="301" spans="1:15" x14ac:dyDescent="0.3">
      <c r="A301">
        <v>11719</v>
      </c>
      <c r="B301">
        <f>B300+1</f>
        <v>300</v>
      </c>
      <c r="C301" s="1" t="s">
        <v>868</v>
      </c>
      <c r="D301" s="1" t="s">
        <v>76</v>
      </c>
      <c r="E301">
        <v>17</v>
      </c>
      <c r="F301" s="1" t="s">
        <v>1009</v>
      </c>
      <c r="G301" s="1">
        <f>Store_Sales_2011[[#This Row],[Sales]]/Store_Sales_2011[[#This Row],[Order Quantity]]</f>
        <v>25.8005</v>
      </c>
      <c r="H301" s="1" t="s">
        <v>33</v>
      </c>
      <c r="I301">
        <v>8.59</v>
      </c>
      <c r="J301" s="1" t="s">
        <v>54</v>
      </c>
      <c r="K301" s="1" t="s">
        <v>40</v>
      </c>
      <c r="L301" s="1" t="s">
        <v>41</v>
      </c>
      <c r="M301" s="1" t="s">
        <v>70</v>
      </c>
      <c r="N301" s="1" t="s">
        <v>65</v>
      </c>
      <c r="O301" s="1" t="s">
        <v>868</v>
      </c>
    </row>
    <row r="302" spans="1:15" x14ac:dyDescent="0.3">
      <c r="A302">
        <v>14503</v>
      </c>
      <c r="B302">
        <f>B301+1</f>
        <v>301</v>
      </c>
      <c r="C302" s="1" t="s">
        <v>868</v>
      </c>
      <c r="D302" s="1" t="s">
        <v>76</v>
      </c>
      <c r="E302">
        <v>14</v>
      </c>
      <c r="F302" s="1" t="s">
        <v>1454</v>
      </c>
      <c r="G302" s="1">
        <f>Store_Sales_2011[[#This Row],[Sales]]/Store_Sales_2011[[#This Row],[Order Quantity]]</f>
        <v>31.319285714285716</v>
      </c>
      <c r="H302" s="1" t="s">
        <v>16</v>
      </c>
      <c r="I302">
        <v>2.99</v>
      </c>
      <c r="J302" s="1" t="s">
        <v>54</v>
      </c>
      <c r="K302" s="1" t="s">
        <v>27</v>
      </c>
      <c r="L302" s="1" t="s">
        <v>35</v>
      </c>
      <c r="M302" s="1" t="s">
        <v>129</v>
      </c>
      <c r="N302" s="1" t="s">
        <v>21</v>
      </c>
      <c r="O302" s="1" t="s">
        <v>52</v>
      </c>
    </row>
    <row r="303" spans="1:15" x14ac:dyDescent="0.3">
      <c r="A303">
        <v>21155</v>
      </c>
      <c r="B303">
        <f>B302+1</f>
        <v>302</v>
      </c>
      <c r="C303" s="1" t="s">
        <v>868</v>
      </c>
      <c r="D303" s="1" t="s">
        <v>46</v>
      </c>
      <c r="E303">
        <v>4</v>
      </c>
      <c r="F303" s="1" t="s">
        <v>2322</v>
      </c>
      <c r="G303" s="1">
        <f>Store_Sales_2011[[#This Row],[Sales]]/Store_Sales_2011[[#This Row],[Order Quantity]]</f>
        <v>20.445</v>
      </c>
      <c r="H303" s="1" t="s">
        <v>33</v>
      </c>
      <c r="I303">
        <v>5.97</v>
      </c>
      <c r="J303" s="1" t="s">
        <v>117</v>
      </c>
      <c r="K303" s="1" t="s">
        <v>18</v>
      </c>
      <c r="L303" s="1" t="s">
        <v>35</v>
      </c>
      <c r="M303" s="1" t="s">
        <v>36</v>
      </c>
      <c r="N303" s="1" t="s">
        <v>21</v>
      </c>
      <c r="O303" s="1" t="s">
        <v>52</v>
      </c>
    </row>
    <row r="304" spans="1:15" x14ac:dyDescent="0.3">
      <c r="A304">
        <v>11719</v>
      </c>
      <c r="B304">
        <f>B303+1</f>
        <v>303</v>
      </c>
      <c r="C304" s="1" t="s">
        <v>868</v>
      </c>
      <c r="D304" s="1" t="s">
        <v>76</v>
      </c>
      <c r="E304">
        <v>3</v>
      </c>
      <c r="F304" s="1" t="s">
        <v>1575</v>
      </c>
      <c r="G304" s="1">
        <f>Store_Sales_2011[[#This Row],[Sales]]/Store_Sales_2011[[#This Row],[Order Quantity]]</f>
        <v>522.26666666666665</v>
      </c>
      <c r="H304" s="1" t="s">
        <v>26</v>
      </c>
      <c r="I304">
        <v>69.3</v>
      </c>
      <c r="J304" s="1" t="s">
        <v>54</v>
      </c>
      <c r="K304" s="1" t="s">
        <v>40</v>
      </c>
      <c r="L304" s="1" t="s">
        <v>41</v>
      </c>
      <c r="M304" s="1" t="s">
        <v>64</v>
      </c>
      <c r="N304" s="1" t="s">
        <v>29</v>
      </c>
      <c r="O304" s="1" t="s">
        <v>52</v>
      </c>
    </row>
    <row r="305" spans="1:15" x14ac:dyDescent="0.3">
      <c r="A305">
        <v>39878</v>
      </c>
      <c r="B305">
        <f>B304+1</f>
        <v>304</v>
      </c>
      <c r="C305" s="1" t="s">
        <v>289</v>
      </c>
      <c r="D305" s="1" t="s">
        <v>76</v>
      </c>
      <c r="E305">
        <v>50</v>
      </c>
      <c r="F305" s="1" t="s">
        <v>1140</v>
      </c>
      <c r="G305" s="1">
        <f>Store_Sales_2011[[#This Row],[Sales]]/Store_Sales_2011[[#This Row],[Order Quantity]]</f>
        <v>153.2748</v>
      </c>
      <c r="H305" s="1" t="s">
        <v>26</v>
      </c>
      <c r="I305">
        <v>39.25</v>
      </c>
      <c r="J305" s="1" t="s">
        <v>48</v>
      </c>
      <c r="K305" s="1" t="s">
        <v>27</v>
      </c>
      <c r="L305" s="1" t="s">
        <v>19</v>
      </c>
      <c r="M305" s="1" t="s">
        <v>82</v>
      </c>
      <c r="N305" s="1" t="s">
        <v>97</v>
      </c>
      <c r="O305" s="1" t="s">
        <v>330</v>
      </c>
    </row>
    <row r="306" spans="1:15" x14ac:dyDescent="0.3">
      <c r="A306">
        <v>18688</v>
      </c>
      <c r="B306">
        <f>B305+1</f>
        <v>305</v>
      </c>
      <c r="C306" s="1" t="s">
        <v>289</v>
      </c>
      <c r="D306" s="1" t="s">
        <v>76</v>
      </c>
      <c r="E306">
        <v>49</v>
      </c>
      <c r="F306" s="1" t="s">
        <v>1232</v>
      </c>
      <c r="G306" s="1">
        <f>Store_Sales_2011[[#This Row],[Sales]]/Store_Sales_2011[[#This Row],[Order Quantity]]</f>
        <v>292.79040816326528</v>
      </c>
      <c r="H306" s="1" t="s">
        <v>33</v>
      </c>
      <c r="I306">
        <v>19.989999999999998</v>
      </c>
      <c r="J306" s="1" t="s">
        <v>89</v>
      </c>
      <c r="K306" s="1" t="s">
        <v>40</v>
      </c>
      <c r="L306" s="1" t="s">
        <v>35</v>
      </c>
      <c r="M306" s="1" t="s">
        <v>129</v>
      </c>
      <c r="N306" s="1" t="s">
        <v>21</v>
      </c>
      <c r="O306" s="1" t="s">
        <v>330</v>
      </c>
    </row>
    <row r="307" spans="1:15" x14ac:dyDescent="0.3">
      <c r="A307">
        <v>20486</v>
      </c>
      <c r="B307">
        <f>B306+1</f>
        <v>306</v>
      </c>
      <c r="C307" s="1" t="s">
        <v>289</v>
      </c>
      <c r="D307" s="1" t="s">
        <v>46</v>
      </c>
      <c r="E307">
        <v>42</v>
      </c>
      <c r="F307" s="1" t="s">
        <v>290</v>
      </c>
      <c r="G307" s="1">
        <f>Store_Sales_2011[[#This Row],[Sales]]/Store_Sales_2011[[#This Row],[Order Quantity]]</f>
        <v>3.9042857142857139</v>
      </c>
      <c r="H307" s="1" t="s">
        <v>33</v>
      </c>
      <c r="I307">
        <v>0.7</v>
      </c>
      <c r="J307" s="1" t="s">
        <v>81</v>
      </c>
      <c r="K307" s="1" t="s">
        <v>27</v>
      </c>
      <c r="L307" s="1" t="s">
        <v>35</v>
      </c>
      <c r="M307" s="1" t="s">
        <v>55</v>
      </c>
      <c r="N307" s="1" t="s">
        <v>50</v>
      </c>
      <c r="O307" s="1" t="s">
        <v>273</v>
      </c>
    </row>
    <row r="308" spans="1:15" x14ac:dyDescent="0.3">
      <c r="A308">
        <v>18688</v>
      </c>
      <c r="B308">
        <f>B307+1</f>
        <v>307</v>
      </c>
      <c r="C308" s="1" t="s">
        <v>289</v>
      </c>
      <c r="D308" s="1" t="s">
        <v>76</v>
      </c>
      <c r="E308">
        <v>41</v>
      </c>
      <c r="F308" s="1" t="s">
        <v>1115</v>
      </c>
      <c r="G308" s="1">
        <f>Store_Sales_2011[[#This Row],[Sales]]/Store_Sales_2011[[#This Row],[Order Quantity]]</f>
        <v>96.382329268292679</v>
      </c>
      <c r="H308" s="1" t="s">
        <v>33</v>
      </c>
      <c r="I308">
        <v>4.2</v>
      </c>
      <c r="J308" s="1" t="s">
        <v>89</v>
      </c>
      <c r="K308" s="1" t="s">
        <v>40</v>
      </c>
      <c r="L308" s="1" t="s">
        <v>41</v>
      </c>
      <c r="M308" s="1" t="s">
        <v>70</v>
      </c>
      <c r="N308" s="1" t="s">
        <v>21</v>
      </c>
      <c r="O308" s="1" t="s">
        <v>273</v>
      </c>
    </row>
    <row r="309" spans="1:15" x14ac:dyDescent="0.3">
      <c r="A309">
        <v>20486</v>
      </c>
      <c r="B309">
        <f>B308+1</f>
        <v>308</v>
      </c>
      <c r="C309" s="1" t="s">
        <v>289</v>
      </c>
      <c r="D309" s="1" t="s">
        <v>46</v>
      </c>
      <c r="E309">
        <v>34</v>
      </c>
      <c r="F309" s="1" t="s">
        <v>1559</v>
      </c>
      <c r="G309" s="1">
        <f>Store_Sales_2011[[#This Row],[Sales]]/Store_Sales_2011[[#This Row],[Order Quantity]]</f>
        <v>9.0088235294117656</v>
      </c>
      <c r="H309" s="1" t="s">
        <v>33</v>
      </c>
      <c r="I309">
        <v>4.3899999999999997</v>
      </c>
      <c r="J309" s="1" t="s">
        <v>81</v>
      </c>
      <c r="K309" s="1" t="s">
        <v>27</v>
      </c>
      <c r="L309" s="1" t="s">
        <v>35</v>
      </c>
      <c r="M309" s="1" t="s">
        <v>36</v>
      </c>
      <c r="N309" s="1" t="s">
        <v>50</v>
      </c>
      <c r="O309" s="1" t="s">
        <v>273</v>
      </c>
    </row>
    <row r="310" spans="1:15" x14ac:dyDescent="0.3">
      <c r="A310">
        <v>25603</v>
      </c>
      <c r="B310">
        <f>B309+1</f>
        <v>309</v>
      </c>
      <c r="C310" s="1" t="s">
        <v>289</v>
      </c>
      <c r="D310" s="1" t="s">
        <v>14</v>
      </c>
      <c r="E310">
        <v>23</v>
      </c>
      <c r="F310" s="1" t="s">
        <v>1359</v>
      </c>
      <c r="G310" s="1">
        <f>Store_Sales_2011[[#This Row],[Sales]]/Store_Sales_2011[[#This Row],[Order Quantity]]</f>
        <v>37.506086956521742</v>
      </c>
      <c r="H310" s="1" t="s">
        <v>33</v>
      </c>
      <c r="I310">
        <v>14.72</v>
      </c>
      <c r="J310" s="1" t="s">
        <v>89</v>
      </c>
      <c r="K310" s="1" t="s">
        <v>27</v>
      </c>
      <c r="L310" s="1" t="s">
        <v>35</v>
      </c>
      <c r="M310" s="1" t="s">
        <v>381</v>
      </c>
      <c r="N310" s="1" t="s">
        <v>21</v>
      </c>
      <c r="O310" s="1" t="s">
        <v>330</v>
      </c>
    </row>
    <row r="311" spans="1:15" x14ac:dyDescent="0.3">
      <c r="A311">
        <v>18688</v>
      </c>
      <c r="B311">
        <f>B310+1</f>
        <v>310</v>
      </c>
      <c r="C311" s="1" t="s">
        <v>289</v>
      </c>
      <c r="D311" s="1" t="s">
        <v>76</v>
      </c>
      <c r="E311">
        <v>15</v>
      </c>
      <c r="F311" s="1" t="s">
        <v>917</v>
      </c>
      <c r="G311" s="1">
        <f>Store_Sales_2011[[#This Row],[Sales]]/Store_Sales_2011[[#This Row],[Order Quantity]]</f>
        <v>2.6893333333333334</v>
      </c>
      <c r="H311" s="1" t="s">
        <v>33</v>
      </c>
      <c r="I311">
        <v>0.5</v>
      </c>
      <c r="J311" s="1" t="s">
        <v>89</v>
      </c>
      <c r="K311" s="1" t="s">
        <v>40</v>
      </c>
      <c r="L311" s="1" t="s">
        <v>35</v>
      </c>
      <c r="M311" s="1" t="s">
        <v>142</v>
      </c>
      <c r="N311" s="1" t="s">
        <v>21</v>
      </c>
      <c r="O311" s="1" t="s">
        <v>330</v>
      </c>
    </row>
    <row r="312" spans="1:15" x14ac:dyDescent="0.3">
      <c r="A312">
        <v>17287</v>
      </c>
      <c r="B312">
        <f>B311+1</f>
        <v>311</v>
      </c>
      <c r="C312" s="1" t="s">
        <v>158</v>
      </c>
      <c r="D312" s="1" t="s">
        <v>46</v>
      </c>
      <c r="E312">
        <v>38</v>
      </c>
      <c r="F312" s="1" t="s">
        <v>2013</v>
      </c>
      <c r="G312" s="1">
        <f>Store_Sales_2011[[#This Row],[Sales]]/Store_Sales_2011[[#This Row],[Order Quantity]]</f>
        <v>152.45947368421054</v>
      </c>
      <c r="H312" s="1" t="s">
        <v>33</v>
      </c>
      <c r="I312">
        <v>13.99</v>
      </c>
      <c r="J312" s="1" t="s">
        <v>89</v>
      </c>
      <c r="K312" s="1" t="s">
        <v>40</v>
      </c>
      <c r="L312" s="1" t="s">
        <v>41</v>
      </c>
      <c r="M312" s="1" t="s">
        <v>64</v>
      </c>
      <c r="N312" s="1" t="s">
        <v>65</v>
      </c>
      <c r="O312" s="1" t="s">
        <v>1283</v>
      </c>
    </row>
    <row r="313" spans="1:15" x14ac:dyDescent="0.3">
      <c r="A313">
        <v>22787</v>
      </c>
      <c r="B313">
        <f>B312+1</f>
        <v>312</v>
      </c>
      <c r="C313" s="1" t="s">
        <v>158</v>
      </c>
      <c r="D313" s="1" t="s">
        <v>92</v>
      </c>
      <c r="E313">
        <v>35</v>
      </c>
      <c r="F313" s="1" t="s">
        <v>1908</v>
      </c>
      <c r="G313" s="1">
        <f>Store_Sales_2011[[#This Row],[Sales]]/Store_Sales_2011[[#This Row],[Order Quantity]]</f>
        <v>1.3268571428571427</v>
      </c>
      <c r="H313" s="1" t="s">
        <v>16</v>
      </c>
      <c r="I313">
        <v>0.7</v>
      </c>
      <c r="J313" s="1" t="s">
        <v>89</v>
      </c>
      <c r="K313" s="1" t="s">
        <v>27</v>
      </c>
      <c r="L313" s="1" t="s">
        <v>35</v>
      </c>
      <c r="M313" s="1" t="s">
        <v>182</v>
      </c>
      <c r="N313" s="1" t="s">
        <v>50</v>
      </c>
      <c r="O313" s="1" t="s">
        <v>158</v>
      </c>
    </row>
    <row r="314" spans="1:15" x14ac:dyDescent="0.3">
      <c r="A314">
        <v>17287</v>
      </c>
      <c r="B314">
        <f>B313+1</f>
        <v>313</v>
      </c>
      <c r="C314" s="1" t="s">
        <v>158</v>
      </c>
      <c r="D314" s="1" t="s">
        <v>46</v>
      </c>
      <c r="E314">
        <v>26</v>
      </c>
      <c r="F314" s="1" t="s">
        <v>159</v>
      </c>
      <c r="G314" s="1">
        <f>Store_Sales_2011[[#This Row],[Sales]]/Store_Sales_2011[[#This Row],[Order Quantity]]</f>
        <v>167.75763461538463</v>
      </c>
      <c r="H314" s="1" t="s">
        <v>33</v>
      </c>
      <c r="I314">
        <v>4.2</v>
      </c>
      <c r="J314" s="1" t="s">
        <v>89</v>
      </c>
      <c r="K314" s="1" t="s">
        <v>40</v>
      </c>
      <c r="L314" s="1" t="s">
        <v>41</v>
      </c>
      <c r="M314" s="1" t="s">
        <v>70</v>
      </c>
      <c r="N314" s="1" t="s">
        <v>21</v>
      </c>
      <c r="O314" s="1" t="s">
        <v>160</v>
      </c>
    </row>
    <row r="315" spans="1:15" x14ac:dyDescent="0.3">
      <c r="A315">
        <v>40643</v>
      </c>
      <c r="B315">
        <f>B314+1</f>
        <v>314</v>
      </c>
      <c r="C315" s="1" t="s">
        <v>158</v>
      </c>
      <c r="D315" s="1" t="s">
        <v>24</v>
      </c>
      <c r="E315">
        <v>23</v>
      </c>
      <c r="F315" s="1" t="s">
        <v>1384</v>
      </c>
      <c r="G315" s="1">
        <f>Store_Sales_2011[[#This Row],[Sales]]/Store_Sales_2011[[#This Row],[Order Quantity]]</f>
        <v>11.249565217391305</v>
      </c>
      <c r="H315" s="1" t="s">
        <v>33</v>
      </c>
      <c r="I315">
        <v>5.72</v>
      </c>
      <c r="J315" s="1" t="s">
        <v>48</v>
      </c>
      <c r="K315" s="1" t="s">
        <v>40</v>
      </c>
      <c r="L315" s="1" t="s">
        <v>35</v>
      </c>
      <c r="M315" s="1" t="s">
        <v>381</v>
      </c>
      <c r="N315" s="1" t="s">
        <v>21</v>
      </c>
      <c r="O315" s="1" t="s">
        <v>160</v>
      </c>
    </row>
    <row r="316" spans="1:15" x14ac:dyDescent="0.3">
      <c r="A316">
        <v>37988</v>
      </c>
      <c r="B316">
        <f>B315+1</f>
        <v>315</v>
      </c>
      <c r="C316" s="1" t="s">
        <v>158</v>
      </c>
      <c r="D316" s="1" t="s">
        <v>76</v>
      </c>
      <c r="E316">
        <v>12</v>
      </c>
      <c r="F316" s="1" t="s">
        <v>1966</v>
      </c>
      <c r="G316" s="1">
        <f>Store_Sales_2011[[#This Row],[Sales]]/Store_Sales_2011[[#This Row],[Order Quantity]]</f>
        <v>15.765833333333333</v>
      </c>
      <c r="H316" s="1" t="s">
        <v>33</v>
      </c>
      <c r="I316">
        <v>8.34</v>
      </c>
      <c r="J316" s="1" t="s">
        <v>17</v>
      </c>
      <c r="K316" s="1" t="s">
        <v>40</v>
      </c>
      <c r="L316" s="1" t="s">
        <v>35</v>
      </c>
      <c r="M316" s="1" t="s">
        <v>100</v>
      </c>
      <c r="N316" s="1" t="s">
        <v>21</v>
      </c>
      <c r="O316" s="1" t="s">
        <v>158</v>
      </c>
    </row>
    <row r="317" spans="1:15" x14ac:dyDescent="0.3">
      <c r="A317">
        <v>17287</v>
      </c>
      <c r="B317">
        <f>B316+1</f>
        <v>316</v>
      </c>
      <c r="C317" s="1" t="s">
        <v>158</v>
      </c>
      <c r="D317" s="1" t="s">
        <v>46</v>
      </c>
      <c r="E317">
        <v>11</v>
      </c>
      <c r="F317" s="1" t="s">
        <v>1315</v>
      </c>
      <c r="G317" s="1">
        <f>Store_Sales_2011[[#This Row],[Sales]]/Store_Sales_2011[[#This Row],[Order Quantity]]</f>
        <v>414.38272727272727</v>
      </c>
      <c r="H317" s="1" t="s">
        <v>33</v>
      </c>
      <c r="I317">
        <v>11.37</v>
      </c>
      <c r="J317" s="1" t="s">
        <v>89</v>
      </c>
      <c r="K317" s="1" t="s">
        <v>40</v>
      </c>
      <c r="L317" s="1" t="s">
        <v>35</v>
      </c>
      <c r="M317" s="1" t="s">
        <v>100</v>
      </c>
      <c r="N317" s="1" t="s">
        <v>21</v>
      </c>
      <c r="O317" s="1" t="s">
        <v>160</v>
      </c>
    </row>
    <row r="318" spans="1:15" x14ac:dyDescent="0.3">
      <c r="A318">
        <v>49346</v>
      </c>
      <c r="B318">
        <f>B317+1</f>
        <v>317</v>
      </c>
      <c r="C318" s="1" t="s">
        <v>350</v>
      </c>
      <c r="D318" s="1" t="s">
        <v>76</v>
      </c>
      <c r="E318">
        <v>50</v>
      </c>
      <c r="F318" s="1" t="s">
        <v>2178</v>
      </c>
      <c r="G318" s="1">
        <f>Store_Sales_2011[[#This Row],[Sales]]/Store_Sales_2011[[#This Row],[Order Quantity]]</f>
        <v>5.5350000000000001</v>
      </c>
      <c r="H318" s="1" t="s">
        <v>33</v>
      </c>
      <c r="I318">
        <v>5.57</v>
      </c>
      <c r="J318" s="1" t="s">
        <v>194</v>
      </c>
      <c r="K318" s="1" t="s">
        <v>27</v>
      </c>
      <c r="L318" s="1" t="s">
        <v>35</v>
      </c>
      <c r="M318" s="1" t="s">
        <v>36</v>
      </c>
      <c r="N318" s="1" t="s">
        <v>21</v>
      </c>
      <c r="O318" s="1" t="s">
        <v>232</v>
      </c>
    </row>
    <row r="319" spans="1:15" x14ac:dyDescent="0.3">
      <c r="A319">
        <v>18503</v>
      </c>
      <c r="B319">
        <f>B318+1</f>
        <v>318</v>
      </c>
      <c r="C319" s="1" t="s">
        <v>350</v>
      </c>
      <c r="D319" s="1" t="s">
        <v>76</v>
      </c>
      <c r="E319">
        <v>46</v>
      </c>
      <c r="F319" s="1" t="s">
        <v>2150</v>
      </c>
      <c r="G319" s="1">
        <f>Store_Sales_2011[[#This Row],[Sales]]/Store_Sales_2011[[#This Row],[Order Quantity]]</f>
        <v>144.29630434782609</v>
      </c>
      <c r="H319" s="1" t="s">
        <v>26</v>
      </c>
      <c r="I319">
        <v>17.850000000000001</v>
      </c>
      <c r="J319" s="1" t="s">
        <v>89</v>
      </c>
      <c r="K319" s="1" t="s">
        <v>18</v>
      </c>
      <c r="L319" s="1" t="s">
        <v>41</v>
      </c>
      <c r="M319" s="1" t="s">
        <v>64</v>
      </c>
      <c r="N319" s="1" t="s">
        <v>29</v>
      </c>
      <c r="O319" s="1" t="s">
        <v>513</v>
      </c>
    </row>
    <row r="320" spans="1:15" x14ac:dyDescent="0.3">
      <c r="A320">
        <v>18503</v>
      </c>
      <c r="B320">
        <f>B319+1</f>
        <v>319</v>
      </c>
      <c r="C320" s="1" t="s">
        <v>350</v>
      </c>
      <c r="D320" s="1" t="s">
        <v>76</v>
      </c>
      <c r="E320">
        <v>13</v>
      </c>
      <c r="F320" s="1" t="s">
        <v>1285</v>
      </c>
      <c r="G320" s="1">
        <f>Store_Sales_2011[[#This Row],[Sales]]/Store_Sales_2011[[#This Row],[Order Quantity]]</f>
        <v>71.454269230769228</v>
      </c>
      <c r="H320" s="1" t="s">
        <v>33</v>
      </c>
      <c r="I320">
        <v>2.79</v>
      </c>
      <c r="J320" s="1" t="s">
        <v>89</v>
      </c>
      <c r="K320" s="1" t="s">
        <v>18</v>
      </c>
      <c r="L320" s="1" t="s">
        <v>41</v>
      </c>
      <c r="M320" s="1" t="s">
        <v>70</v>
      </c>
      <c r="N320" s="1" t="s">
        <v>21</v>
      </c>
      <c r="O320" s="1" t="s">
        <v>513</v>
      </c>
    </row>
    <row r="321" spans="1:15" x14ac:dyDescent="0.3">
      <c r="A321">
        <v>49346</v>
      </c>
      <c r="B321">
        <f>B320+1</f>
        <v>320</v>
      </c>
      <c r="C321" s="1" t="s">
        <v>350</v>
      </c>
      <c r="D321" s="1" t="s">
        <v>76</v>
      </c>
      <c r="E321">
        <v>8</v>
      </c>
      <c r="F321" s="1" t="s">
        <v>1614</v>
      </c>
      <c r="G321" s="1">
        <f>Store_Sales_2011[[#This Row],[Sales]]/Store_Sales_2011[[#This Row],[Order Quantity]]</f>
        <v>11.793749999999999</v>
      </c>
      <c r="H321" s="1" t="s">
        <v>33</v>
      </c>
      <c r="I321">
        <v>2.85</v>
      </c>
      <c r="J321" s="1" t="s">
        <v>194</v>
      </c>
      <c r="K321" s="1" t="s">
        <v>27</v>
      </c>
      <c r="L321" s="1" t="s">
        <v>19</v>
      </c>
      <c r="M321" s="1" t="s">
        <v>20</v>
      </c>
      <c r="N321" s="1" t="s">
        <v>43</v>
      </c>
      <c r="O321" s="1" t="s">
        <v>233</v>
      </c>
    </row>
    <row r="322" spans="1:15" x14ac:dyDescent="0.3">
      <c r="A322">
        <v>23617</v>
      </c>
      <c r="B322">
        <f>B321+1</f>
        <v>321</v>
      </c>
      <c r="C322" s="1" t="s">
        <v>350</v>
      </c>
      <c r="D322" s="1" t="s">
        <v>76</v>
      </c>
      <c r="E322">
        <v>6</v>
      </c>
      <c r="F322" s="1" t="s">
        <v>1618</v>
      </c>
      <c r="G322" s="1">
        <f>Store_Sales_2011[[#This Row],[Sales]]/Store_Sales_2011[[#This Row],[Order Quantity]]</f>
        <v>41.223333333333336</v>
      </c>
      <c r="H322" s="1" t="s">
        <v>16</v>
      </c>
      <c r="I322">
        <v>2.99</v>
      </c>
      <c r="J322" s="1" t="s">
        <v>69</v>
      </c>
      <c r="K322" s="1" t="s">
        <v>18</v>
      </c>
      <c r="L322" s="1" t="s">
        <v>35</v>
      </c>
      <c r="M322" s="1" t="s">
        <v>129</v>
      </c>
      <c r="N322" s="1" t="s">
        <v>21</v>
      </c>
      <c r="O322" s="1" t="s">
        <v>513</v>
      </c>
    </row>
    <row r="323" spans="1:15" x14ac:dyDescent="0.3">
      <c r="A323">
        <v>42628</v>
      </c>
      <c r="B323">
        <f>B322+1</f>
        <v>322</v>
      </c>
      <c r="C323" s="1" t="s">
        <v>350</v>
      </c>
      <c r="D323" s="1" t="s">
        <v>76</v>
      </c>
      <c r="E323">
        <v>4</v>
      </c>
      <c r="F323" s="1" t="s">
        <v>1294</v>
      </c>
      <c r="G323" s="1">
        <f>Store_Sales_2011[[#This Row],[Sales]]/Store_Sales_2011[[#This Row],[Order Quantity]]</f>
        <v>299.834</v>
      </c>
      <c r="H323" s="1" t="s">
        <v>26</v>
      </c>
      <c r="I323">
        <v>60</v>
      </c>
      <c r="J323" s="1" t="s">
        <v>17</v>
      </c>
      <c r="K323" s="1" t="s">
        <v>18</v>
      </c>
      <c r="L323" s="1" t="s">
        <v>19</v>
      </c>
      <c r="M323" s="1" t="s">
        <v>82</v>
      </c>
      <c r="N323" s="1" t="s">
        <v>29</v>
      </c>
      <c r="O323" s="1" t="s">
        <v>513</v>
      </c>
    </row>
    <row r="324" spans="1:15" x14ac:dyDescent="0.3">
      <c r="A324">
        <v>7367</v>
      </c>
      <c r="B324">
        <f>B323+1</f>
        <v>323</v>
      </c>
      <c r="C324" s="1" t="s">
        <v>110</v>
      </c>
      <c r="D324" s="1" t="s">
        <v>14</v>
      </c>
      <c r="E324">
        <v>48</v>
      </c>
      <c r="F324" s="1" t="s">
        <v>1862</v>
      </c>
      <c r="G324" s="1">
        <f>Store_Sales_2011[[#This Row],[Sales]]/Store_Sales_2011[[#This Row],[Order Quantity]]</f>
        <v>5.6235416666666671</v>
      </c>
      <c r="H324" s="1" t="s">
        <v>16</v>
      </c>
      <c r="I324">
        <v>0.95</v>
      </c>
      <c r="J324" s="1" t="s">
        <v>59</v>
      </c>
      <c r="K324" s="1" t="s">
        <v>60</v>
      </c>
      <c r="L324" s="1" t="s">
        <v>35</v>
      </c>
      <c r="M324" s="1" t="s">
        <v>36</v>
      </c>
      <c r="N324" s="1" t="s">
        <v>50</v>
      </c>
      <c r="O324" s="1" t="s">
        <v>578</v>
      </c>
    </row>
    <row r="325" spans="1:15" x14ac:dyDescent="0.3">
      <c r="A325">
        <v>7367</v>
      </c>
      <c r="B325">
        <f>B324+1</f>
        <v>324</v>
      </c>
      <c r="C325" s="1" t="s">
        <v>110</v>
      </c>
      <c r="D325" s="1" t="s">
        <v>14</v>
      </c>
      <c r="E325">
        <v>46</v>
      </c>
      <c r="F325" s="1" t="s">
        <v>2247</v>
      </c>
      <c r="G325" s="1">
        <f>Store_Sales_2011[[#This Row],[Sales]]/Store_Sales_2011[[#This Row],[Order Quantity]]</f>
        <v>6.600434782608696</v>
      </c>
      <c r="H325" s="1" t="s">
        <v>33</v>
      </c>
      <c r="I325">
        <v>2.74</v>
      </c>
      <c r="J325" s="1" t="s">
        <v>967</v>
      </c>
      <c r="K325" s="1" t="s">
        <v>60</v>
      </c>
      <c r="L325" s="1" t="s">
        <v>41</v>
      </c>
      <c r="M325" s="1" t="s">
        <v>42</v>
      </c>
      <c r="N325" s="1" t="s">
        <v>43</v>
      </c>
      <c r="O325" s="1" t="s">
        <v>553</v>
      </c>
    </row>
    <row r="326" spans="1:15" x14ac:dyDescent="0.3">
      <c r="A326">
        <v>38948</v>
      </c>
      <c r="B326">
        <f>B325+1</f>
        <v>325</v>
      </c>
      <c r="C326" s="1" t="s">
        <v>110</v>
      </c>
      <c r="D326" s="1" t="s">
        <v>76</v>
      </c>
      <c r="E326">
        <v>44</v>
      </c>
      <c r="F326" s="1" t="s">
        <v>1683</v>
      </c>
      <c r="G326" s="1">
        <f>Store_Sales_2011[[#This Row],[Sales]]/Store_Sales_2011[[#This Row],[Order Quantity]]</f>
        <v>155.95993181818181</v>
      </c>
      <c r="H326" s="1" t="s">
        <v>16</v>
      </c>
      <c r="I326">
        <v>13.99</v>
      </c>
      <c r="J326" s="1" t="s">
        <v>17</v>
      </c>
      <c r="K326" s="1" t="s">
        <v>40</v>
      </c>
      <c r="L326" s="1" t="s">
        <v>41</v>
      </c>
      <c r="M326" s="1" t="s">
        <v>70</v>
      </c>
      <c r="N326" s="1" t="s">
        <v>65</v>
      </c>
      <c r="O326" s="1" t="s">
        <v>919</v>
      </c>
    </row>
    <row r="327" spans="1:15" x14ac:dyDescent="0.3">
      <c r="A327">
        <v>20102</v>
      </c>
      <c r="B327">
        <f>B326+1</f>
        <v>326</v>
      </c>
      <c r="C327" s="1" t="s">
        <v>110</v>
      </c>
      <c r="D327" s="1" t="s">
        <v>46</v>
      </c>
      <c r="E327">
        <v>15</v>
      </c>
      <c r="F327" s="1" t="s">
        <v>1743</v>
      </c>
      <c r="G327" s="1">
        <f>Store_Sales_2011[[#This Row],[Sales]]/Store_Sales_2011[[#This Row],[Order Quantity]]</f>
        <v>22.220000000000002</v>
      </c>
      <c r="H327" s="1" t="s">
        <v>33</v>
      </c>
      <c r="I327">
        <v>1.99</v>
      </c>
      <c r="J327" s="1" t="s">
        <v>54</v>
      </c>
      <c r="K327" s="1" t="s">
        <v>60</v>
      </c>
      <c r="L327" s="1" t="s">
        <v>41</v>
      </c>
      <c r="M327" s="1" t="s">
        <v>42</v>
      </c>
      <c r="N327" s="1" t="s">
        <v>43</v>
      </c>
      <c r="O327" s="1" t="s">
        <v>919</v>
      </c>
    </row>
    <row r="328" spans="1:15" x14ac:dyDescent="0.3">
      <c r="A328">
        <v>38948</v>
      </c>
      <c r="B328">
        <f>B327+1</f>
        <v>327</v>
      </c>
      <c r="C328" s="1" t="s">
        <v>110</v>
      </c>
      <c r="D328" s="1" t="s">
        <v>76</v>
      </c>
      <c r="E328">
        <v>9</v>
      </c>
      <c r="F328" s="1" t="s">
        <v>1005</v>
      </c>
      <c r="G328" s="1">
        <f>Store_Sales_2011[[#This Row],[Sales]]/Store_Sales_2011[[#This Row],[Order Quantity]]</f>
        <v>154.91999999999999</v>
      </c>
      <c r="H328" s="1" t="s">
        <v>33</v>
      </c>
      <c r="I328">
        <v>7.07</v>
      </c>
      <c r="J328" s="1" t="s">
        <v>17</v>
      </c>
      <c r="K328" s="1" t="s">
        <v>40</v>
      </c>
      <c r="L328" s="1" t="s">
        <v>35</v>
      </c>
      <c r="M328" s="1" t="s">
        <v>100</v>
      </c>
      <c r="N328" s="1" t="s">
        <v>21</v>
      </c>
      <c r="O328" s="1" t="s">
        <v>919</v>
      </c>
    </row>
    <row r="329" spans="1:15" x14ac:dyDescent="0.3">
      <c r="A329">
        <v>15714</v>
      </c>
      <c r="B329">
        <f>B328+1</f>
        <v>328</v>
      </c>
      <c r="C329" s="1" t="s">
        <v>353</v>
      </c>
      <c r="D329" s="1" t="s">
        <v>46</v>
      </c>
      <c r="E329">
        <v>50</v>
      </c>
      <c r="F329" s="1" t="s">
        <v>1423</v>
      </c>
      <c r="G329" s="1">
        <f>Store_Sales_2011[[#This Row],[Sales]]/Store_Sales_2011[[#This Row],[Order Quantity]]</f>
        <v>50.214199999999998</v>
      </c>
      <c r="H329" s="1" t="s">
        <v>16</v>
      </c>
      <c r="I329">
        <v>19.989999999999998</v>
      </c>
      <c r="J329" s="1" t="s">
        <v>194</v>
      </c>
      <c r="K329" s="1" t="s">
        <v>40</v>
      </c>
      <c r="L329" s="1" t="s">
        <v>35</v>
      </c>
      <c r="M329" s="1" t="s">
        <v>123</v>
      </c>
      <c r="N329" s="1" t="s">
        <v>21</v>
      </c>
      <c r="O329" s="1" t="s">
        <v>355</v>
      </c>
    </row>
    <row r="330" spans="1:15" x14ac:dyDescent="0.3">
      <c r="A330">
        <v>36482</v>
      </c>
      <c r="B330">
        <f>B329+1</f>
        <v>329</v>
      </c>
      <c r="C330" s="1" t="s">
        <v>353</v>
      </c>
      <c r="D330" s="1" t="s">
        <v>92</v>
      </c>
      <c r="E330">
        <v>47</v>
      </c>
      <c r="F330" s="1" t="s">
        <v>1008</v>
      </c>
      <c r="G330" s="1">
        <f>Store_Sales_2011[[#This Row],[Sales]]/Store_Sales_2011[[#This Row],[Order Quantity]]</f>
        <v>310.38893617021279</v>
      </c>
      <c r="H330" s="1" t="s">
        <v>26</v>
      </c>
      <c r="I330">
        <v>91.05</v>
      </c>
      <c r="J330" s="1" t="s">
        <v>89</v>
      </c>
      <c r="K330" s="1" t="s">
        <v>60</v>
      </c>
      <c r="L330" s="1" t="s">
        <v>35</v>
      </c>
      <c r="M330" s="1" t="s">
        <v>123</v>
      </c>
      <c r="N330" s="1" t="s">
        <v>29</v>
      </c>
      <c r="O330" s="1" t="s">
        <v>218</v>
      </c>
    </row>
    <row r="331" spans="1:15" x14ac:dyDescent="0.3">
      <c r="A331">
        <v>19363</v>
      </c>
      <c r="B331">
        <f>B330+1</f>
        <v>330</v>
      </c>
      <c r="C331" s="1" t="s">
        <v>353</v>
      </c>
      <c r="D331" s="1" t="s">
        <v>46</v>
      </c>
      <c r="E331">
        <v>44</v>
      </c>
      <c r="F331" s="1" t="s">
        <v>799</v>
      </c>
      <c r="G331" s="1">
        <f>Store_Sales_2011[[#This Row],[Sales]]/Store_Sales_2011[[#This Row],[Order Quantity]]</f>
        <v>6.501363636363636</v>
      </c>
      <c r="H331" s="1" t="s">
        <v>33</v>
      </c>
      <c r="I331">
        <v>5.66</v>
      </c>
      <c r="J331" s="1" t="s">
        <v>194</v>
      </c>
      <c r="K331" s="1" t="s">
        <v>40</v>
      </c>
      <c r="L331" s="1" t="s">
        <v>35</v>
      </c>
      <c r="M331" s="1" t="s">
        <v>36</v>
      </c>
      <c r="N331" s="1" t="s">
        <v>21</v>
      </c>
      <c r="O331" s="1" t="s">
        <v>218</v>
      </c>
    </row>
    <row r="332" spans="1:15" x14ac:dyDescent="0.3">
      <c r="A332">
        <v>19363</v>
      </c>
      <c r="B332">
        <f>B331+1</f>
        <v>331</v>
      </c>
      <c r="C332" s="1" t="s">
        <v>353</v>
      </c>
      <c r="D332" s="1" t="s">
        <v>46</v>
      </c>
      <c r="E332">
        <v>41</v>
      </c>
      <c r="F332" s="1" t="s">
        <v>1446</v>
      </c>
      <c r="G332" s="1">
        <f>Store_Sales_2011[[#This Row],[Sales]]/Store_Sales_2011[[#This Row],[Order Quantity]]</f>
        <v>6.0512195121951216</v>
      </c>
      <c r="H332" s="1" t="s">
        <v>33</v>
      </c>
      <c r="I332">
        <v>0.96</v>
      </c>
      <c r="J332" s="1" t="s">
        <v>194</v>
      </c>
      <c r="K332" s="1" t="s">
        <v>40</v>
      </c>
      <c r="L332" s="1" t="s">
        <v>35</v>
      </c>
      <c r="M332" s="1" t="s">
        <v>55</v>
      </c>
      <c r="N332" s="1" t="s">
        <v>50</v>
      </c>
      <c r="O332" s="1" t="s">
        <v>355</v>
      </c>
    </row>
    <row r="333" spans="1:15" x14ac:dyDescent="0.3">
      <c r="A333">
        <v>36482</v>
      </c>
      <c r="B333">
        <f>B332+1</f>
        <v>332</v>
      </c>
      <c r="C333" s="1" t="s">
        <v>353</v>
      </c>
      <c r="D333" s="1" t="s">
        <v>92</v>
      </c>
      <c r="E333">
        <v>27</v>
      </c>
      <c r="F333" s="1" t="s">
        <v>354</v>
      </c>
      <c r="G333" s="1">
        <f>Store_Sales_2011[[#This Row],[Sales]]/Store_Sales_2011[[#This Row],[Order Quantity]]</f>
        <v>99.07703703703703</v>
      </c>
      <c r="H333" s="1" t="s">
        <v>16</v>
      </c>
      <c r="I333">
        <v>24.49</v>
      </c>
      <c r="J333" s="1" t="s">
        <v>89</v>
      </c>
      <c r="K333" s="1" t="s">
        <v>60</v>
      </c>
      <c r="L333" s="1" t="s">
        <v>19</v>
      </c>
      <c r="M333" s="1" t="s">
        <v>20</v>
      </c>
      <c r="N333" s="1" t="s">
        <v>156</v>
      </c>
      <c r="O333" s="1" t="s">
        <v>355</v>
      </c>
    </row>
    <row r="334" spans="1:15" x14ac:dyDescent="0.3">
      <c r="A334">
        <v>36482</v>
      </c>
      <c r="B334">
        <f>B333+1</f>
        <v>333</v>
      </c>
      <c r="C334" s="1" t="s">
        <v>353</v>
      </c>
      <c r="D334" s="1" t="s">
        <v>92</v>
      </c>
      <c r="E334">
        <v>7</v>
      </c>
      <c r="F334" s="1" t="s">
        <v>764</v>
      </c>
      <c r="G334" s="1">
        <f>Store_Sales_2011[[#This Row],[Sales]]/Store_Sales_2011[[#This Row],[Order Quantity]]</f>
        <v>7.9542857142857146</v>
      </c>
      <c r="H334" s="1" t="s">
        <v>16</v>
      </c>
      <c r="I334">
        <v>5.15</v>
      </c>
      <c r="J334" s="1" t="s">
        <v>89</v>
      </c>
      <c r="K334" s="1" t="s">
        <v>60</v>
      </c>
      <c r="L334" s="1" t="s">
        <v>35</v>
      </c>
      <c r="M334" s="1" t="s">
        <v>36</v>
      </c>
      <c r="N334" s="1" t="s">
        <v>21</v>
      </c>
      <c r="O334" s="1" t="s">
        <v>218</v>
      </c>
    </row>
    <row r="335" spans="1:15" x14ac:dyDescent="0.3">
      <c r="A335">
        <v>23235</v>
      </c>
      <c r="B335">
        <f>B334+1</f>
        <v>334</v>
      </c>
      <c r="C335" s="1" t="s">
        <v>353</v>
      </c>
      <c r="D335" s="1" t="s">
        <v>46</v>
      </c>
      <c r="E335">
        <v>6</v>
      </c>
      <c r="F335" s="1" t="s">
        <v>1023</v>
      </c>
      <c r="G335" s="1">
        <f>Store_Sales_2011[[#This Row],[Sales]]/Store_Sales_2011[[#This Row],[Order Quantity]]</f>
        <v>2.9049999999999998</v>
      </c>
      <c r="H335" s="1" t="s">
        <v>33</v>
      </c>
      <c r="I335">
        <v>0.5</v>
      </c>
      <c r="J335" s="1" t="s">
        <v>69</v>
      </c>
      <c r="K335" s="1" t="s">
        <v>40</v>
      </c>
      <c r="L335" s="1" t="s">
        <v>19</v>
      </c>
      <c r="M335" s="1" t="s">
        <v>82</v>
      </c>
      <c r="N335" s="1" t="s">
        <v>97</v>
      </c>
      <c r="O335" s="1" t="s">
        <v>355</v>
      </c>
    </row>
    <row r="336" spans="1:15" x14ac:dyDescent="0.3">
      <c r="A336">
        <v>35782</v>
      </c>
      <c r="B336">
        <f>B335+1</f>
        <v>335</v>
      </c>
      <c r="C336" s="1" t="s">
        <v>694</v>
      </c>
      <c r="D336" s="1" t="s">
        <v>14</v>
      </c>
      <c r="E336">
        <v>42</v>
      </c>
      <c r="F336" s="1" t="s">
        <v>1106</v>
      </c>
      <c r="G336" s="1">
        <f>Store_Sales_2011[[#This Row],[Sales]]/Store_Sales_2011[[#This Row],[Order Quantity]]</f>
        <v>153.02809523809523</v>
      </c>
      <c r="H336" s="1" t="s">
        <v>33</v>
      </c>
      <c r="I336">
        <v>19.989999999999998</v>
      </c>
      <c r="J336" s="1" t="s">
        <v>54</v>
      </c>
      <c r="K336" s="1" t="s">
        <v>27</v>
      </c>
      <c r="L336" s="1" t="s">
        <v>35</v>
      </c>
      <c r="M336" s="1" t="s">
        <v>129</v>
      </c>
      <c r="N336" s="1" t="s">
        <v>21</v>
      </c>
      <c r="O336" s="1" t="s">
        <v>436</v>
      </c>
    </row>
    <row r="337" spans="1:15" x14ac:dyDescent="0.3">
      <c r="A337">
        <v>38787</v>
      </c>
      <c r="B337">
        <f>B336+1</f>
        <v>336</v>
      </c>
      <c r="C337" s="1" t="s">
        <v>694</v>
      </c>
      <c r="D337" s="1" t="s">
        <v>14</v>
      </c>
      <c r="E337">
        <v>22</v>
      </c>
      <c r="F337" s="1" t="s">
        <v>998</v>
      </c>
      <c r="G337" s="1">
        <f>Store_Sales_2011[[#This Row],[Sales]]/Store_Sales_2011[[#This Row],[Order Quantity]]</f>
        <v>3.5927272727272732</v>
      </c>
      <c r="H337" s="1" t="s">
        <v>33</v>
      </c>
      <c r="I337">
        <v>5</v>
      </c>
      <c r="J337" s="1" t="s">
        <v>89</v>
      </c>
      <c r="K337" s="1" t="s">
        <v>18</v>
      </c>
      <c r="L337" s="1" t="s">
        <v>35</v>
      </c>
      <c r="M337" s="1" t="s">
        <v>55</v>
      </c>
      <c r="N337" s="1" t="s">
        <v>50</v>
      </c>
      <c r="O337" s="1" t="s">
        <v>694</v>
      </c>
    </row>
    <row r="338" spans="1:15" x14ac:dyDescent="0.3">
      <c r="A338">
        <v>35782</v>
      </c>
      <c r="B338">
        <f>B337+1</f>
        <v>337</v>
      </c>
      <c r="C338" s="1" t="s">
        <v>694</v>
      </c>
      <c r="D338" s="1" t="s">
        <v>14</v>
      </c>
      <c r="E338">
        <v>13</v>
      </c>
      <c r="F338" s="1" t="s">
        <v>695</v>
      </c>
      <c r="G338" s="1">
        <f>Store_Sales_2011[[#This Row],[Sales]]/Store_Sales_2011[[#This Row],[Order Quantity]]</f>
        <v>102.36384615384615</v>
      </c>
      <c r="H338" s="1" t="s">
        <v>26</v>
      </c>
      <c r="I338">
        <v>41.64</v>
      </c>
      <c r="J338" s="1" t="s">
        <v>54</v>
      </c>
      <c r="K338" s="1" t="s">
        <v>27</v>
      </c>
      <c r="L338" s="1" t="s">
        <v>19</v>
      </c>
      <c r="M338" s="1" t="s">
        <v>82</v>
      </c>
      <c r="N338" s="1" t="s">
        <v>97</v>
      </c>
      <c r="O338" s="1" t="s">
        <v>468</v>
      </c>
    </row>
    <row r="339" spans="1:15" x14ac:dyDescent="0.3">
      <c r="A339">
        <v>43363</v>
      </c>
      <c r="B339">
        <f>B338+1</f>
        <v>338</v>
      </c>
      <c r="C339" s="1" t="s">
        <v>94</v>
      </c>
      <c r="D339" s="1" t="s">
        <v>24</v>
      </c>
      <c r="E339">
        <v>35</v>
      </c>
      <c r="F339" s="1" t="s">
        <v>2369</v>
      </c>
      <c r="G339" s="1">
        <f>Store_Sales_2011[[#This Row],[Sales]]/Store_Sales_2011[[#This Row],[Order Quantity]]</f>
        <v>368.81142857142856</v>
      </c>
      <c r="H339" s="1" t="s">
        <v>26</v>
      </c>
      <c r="I339">
        <v>59</v>
      </c>
      <c r="J339" s="1" t="s">
        <v>194</v>
      </c>
      <c r="K339" s="1" t="s">
        <v>40</v>
      </c>
      <c r="L339" s="1" t="s">
        <v>19</v>
      </c>
      <c r="M339" s="1" t="s">
        <v>28</v>
      </c>
      <c r="N339" s="1" t="s">
        <v>29</v>
      </c>
      <c r="O339" s="1" t="s">
        <v>523</v>
      </c>
    </row>
    <row r="340" spans="1:15" x14ac:dyDescent="0.3">
      <c r="A340">
        <v>19138</v>
      </c>
      <c r="B340">
        <f>B339+1</f>
        <v>339</v>
      </c>
      <c r="C340" s="1" t="s">
        <v>94</v>
      </c>
      <c r="D340" s="1" t="s">
        <v>14</v>
      </c>
      <c r="E340">
        <v>30</v>
      </c>
      <c r="F340" s="1" t="s">
        <v>604</v>
      </c>
      <c r="G340" s="1">
        <f>Store_Sales_2011[[#This Row],[Sales]]/Store_Sales_2011[[#This Row],[Order Quantity]]</f>
        <v>12.9</v>
      </c>
      <c r="H340" s="1" t="s">
        <v>16</v>
      </c>
      <c r="I340">
        <v>6.13</v>
      </c>
      <c r="J340" s="1" t="s">
        <v>34</v>
      </c>
      <c r="K340" s="1" t="s">
        <v>40</v>
      </c>
      <c r="L340" s="1" t="s">
        <v>35</v>
      </c>
      <c r="M340" s="1" t="s">
        <v>100</v>
      </c>
      <c r="N340" s="1" t="s">
        <v>21</v>
      </c>
      <c r="O340" s="1" t="s">
        <v>402</v>
      </c>
    </row>
    <row r="341" spans="1:15" x14ac:dyDescent="0.3">
      <c r="A341">
        <v>58179</v>
      </c>
      <c r="B341">
        <f>B340+1</f>
        <v>340</v>
      </c>
      <c r="C341" s="1" t="s">
        <v>94</v>
      </c>
      <c r="D341" s="1" t="s">
        <v>92</v>
      </c>
      <c r="E341">
        <v>3</v>
      </c>
      <c r="F341" s="1" t="s">
        <v>2126</v>
      </c>
      <c r="G341" s="1">
        <f>Store_Sales_2011[[#This Row],[Sales]]/Store_Sales_2011[[#This Row],[Order Quantity]]</f>
        <v>13.163333333333334</v>
      </c>
      <c r="H341" s="1" t="s">
        <v>33</v>
      </c>
      <c r="I341">
        <v>5.72</v>
      </c>
      <c r="J341" s="1" t="s">
        <v>17</v>
      </c>
      <c r="K341" s="1" t="s">
        <v>60</v>
      </c>
      <c r="L341" s="1" t="s">
        <v>35</v>
      </c>
      <c r="M341" s="1" t="s">
        <v>381</v>
      </c>
      <c r="N341" s="1" t="s">
        <v>21</v>
      </c>
      <c r="O341" s="1" t="s">
        <v>497</v>
      </c>
    </row>
    <row r="342" spans="1:15" x14ac:dyDescent="0.3">
      <c r="A342">
        <v>27684</v>
      </c>
      <c r="B342">
        <f>B341+1</f>
        <v>341</v>
      </c>
      <c r="C342" s="1" t="s">
        <v>94</v>
      </c>
      <c r="D342" s="1" t="s">
        <v>14</v>
      </c>
      <c r="E342">
        <v>1</v>
      </c>
      <c r="F342" s="1" t="s">
        <v>522</v>
      </c>
      <c r="G342" s="1">
        <f>Store_Sales_2011[[#This Row],[Sales]]/Store_Sales_2011[[#This Row],[Order Quantity]]</f>
        <v>13.04</v>
      </c>
      <c r="H342" s="1" t="s">
        <v>33</v>
      </c>
      <c r="I342">
        <v>2.89</v>
      </c>
      <c r="J342" s="1" t="s">
        <v>81</v>
      </c>
      <c r="K342" s="1" t="s">
        <v>27</v>
      </c>
      <c r="L342" s="1" t="s">
        <v>35</v>
      </c>
      <c r="M342" s="1" t="s">
        <v>55</v>
      </c>
      <c r="N342" s="1" t="s">
        <v>43</v>
      </c>
      <c r="O342" s="1" t="s">
        <v>523</v>
      </c>
    </row>
    <row r="343" spans="1:15" x14ac:dyDescent="0.3">
      <c r="A343">
        <v>32036</v>
      </c>
      <c r="B343">
        <f>B342+1</f>
        <v>342</v>
      </c>
      <c r="C343" s="1" t="s">
        <v>257</v>
      </c>
      <c r="D343" s="1" t="s">
        <v>92</v>
      </c>
      <c r="E343">
        <v>25</v>
      </c>
      <c r="F343" s="1" t="s">
        <v>528</v>
      </c>
      <c r="G343" s="1">
        <f>Store_Sales_2011[[#This Row],[Sales]]/Store_Sales_2011[[#This Row],[Order Quantity]]</f>
        <v>14.5008</v>
      </c>
      <c r="H343" s="1" t="s">
        <v>33</v>
      </c>
      <c r="I343">
        <v>7.51</v>
      </c>
      <c r="J343" s="1" t="s">
        <v>81</v>
      </c>
      <c r="K343" s="1" t="s">
        <v>27</v>
      </c>
      <c r="L343" s="1" t="s">
        <v>35</v>
      </c>
      <c r="M343" s="1" t="s">
        <v>100</v>
      </c>
      <c r="N343" s="1" t="s">
        <v>21</v>
      </c>
      <c r="O343" s="1" t="s">
        <v>366</v>
      </c>
    </row>
    <row r="344" spans="1:15" x14ac:dyDescent="0.3">
      <c r="A344">
        <v>13156</v>
      </c>
      <c r="B344">
        <f>B343+1</f>
        <v>343</v>
      </c>
      <c r="C344" s="1" t="s">
        <v>257</v>
      </c>
      <c r="D344" s="1" t="s">
        <v>14</v>
      </c>
      <c r="E344">
        <v>12</v>
      </c>
      <c r="F344" s="1" t="s">
        <v>1160</v>
      </c>
      <c r="G344" s="1">
        <f>Store_Sales_2011[[#This Row],[Sales]]/Store_Sales_2011[[#This Row],[Order Quantity]]</f>
        <v>41.834166666666668</v>
      </c>
      <c r="H344" s="1" t="s">
        <v>33</v>
      </c>
      <c r="I344">
        <v>9.1999999999999993</v>
      </c>
      <c r="J344" s="1" t="s">
        <v>48</v>
      </c>
      <c r="K344" s="1" t="s">
        <v>27</v>
      </c>
      <c r="L344" s="1" t="s">
        <v>19</v>
      </c>
      <c r="M344" s="1" t="s">
        <v>20</v>
      </c>
      <c r="N344" s="1" t="s">
        <v>50</v>
      </c>
      <c r="O344" s="1" t="s">
        <v>312</v>
      </c>
    </row>
    <row r="345" spans="1:15" x14ac:dyDescent="0.3">
      <c r="A345">
        <v>1988</v>
      </c>
      <c r="B345">
        <f>B344+1</f>
        <v>344</v>
      </c>
      <c r="C345" s="1" t="s">
        <v>257</v>
      </c>
      <c r="D345" s="1" t="s">
        <v>76</v>
      </c>
      <c r="E345">
        <v>9</v>
      </c>
      <c r="F345" s="1" t="s">
        <v>1440</v>
      </c>
      <c r="G345" s="1">
        <f>Store_Sales_2011[[#This Row],[Sales]]/Store_Sales_2011[[#This Row],[Order Quantity]]</f>
        <v>13.571111111111112</v>
      </c>
      <c r="H345" s="1" t="s">
        <v>33</v>
      </c>
      <c r="I345">
        <v>4.51</v>
      </c>
      <c r="J345" s="1" t="s">
        <v>48</v>
      </c>
      <c r="K345" s="1" t="s">
        <v>27</v>
      </c>
      <c r="L345" s="1" t="s">
        <v>35</v>
      </c>
      <c r="M345" s="1" t="s">
        <v>100</v>
      </c>
      <c r="N345" s="1" t="s">
        <v>21</v>
      </c>
      <c r="O345" s="1" t="s">
        <v>581</v>
      </c>
    </row>
    <row r="346" spans="1:15" x14ac:dyDescent="0.3">
      <c r="A346">
        <v>32036</v>
      </c>
      <c r="B346">
        <f>B345+1</f>
        <v>345</v>
      </c>
      <c r="C346" s="1" t="s">
        <v>257</v>
      </c>
      <c r="D346" s="1" t="s">
        <v>92</v>
      </c>
      <c r="E346">
        <v>6</v>
      </c>
      <c r="F346" s="1" t="s">
        <v>643</v>
      </c>
      <c r="G346" s="1">
        <f>Store_Sales_2011[[#This Row],[Sales]]/Store_Sales_2011[[#This Row],[Order Quantity]]</f>
        <v>56.481666666666662</v>
      </c>
      <c r="H346" s="1" t="s">
        <v>33</v>
      </c>
      <c r="I346">
        <v>10.75</v>
      </c>
      <c r="J346" s="1" t="s">
        <v>81</v>
      </c>
      <c r="K346" s="1" t="s">
        <v>27</v>
      </c>
      <c r="L346" s="1" t="s">
        <v>35</v>
      </c>
      <c r="M346" s="1" t="s">
        <v>36</v>
      </c>
      <c r="N346" s="1" t="s">
        <v>21</v>
      </c>
      <c r="O346" s="1" t="s">
        <v>581</v>
      </c>
    </row>
    <row r="347" spans="1:15" x14ac:dyDescent="0.3">
      <c r="A347">
        <v>52321</v>
      </c>
      <c r="B347">
        <f>B346+1</f>
        <v>346</v>
      </c>
      <c r="C347" s="1" t="s">
        <v>171</v>
      </c>
      <c r="D347" s="1" t="s">
        <v>46</v>
      </c>
      <c r="E347">
        <v>48</v>
      </c>
      <c r="F347" s="1" t="s">
        <v>2308</v>
      </c>
      <c r="G347" s="1">
        <f>Store_Sales_2011[[#This Row],[Sales]]/Store_Sales_2011[[#This Row],[Order Quantity]]</f>
        <v>12.859583333333333</v>
      </c>
      <c r="H347" s="1" t="s">
        <v>33</v>
      </c>
      <c r="I347">
        <v>6.13</v>
      </c>
      <c r="J347" s="1" t="s">
        <v>34</v>
      </c>
      <c r="K347" s="1" t="s">
        <v>60</v>
      </c>
      <c r="L347" s="1" t="s">
        <v>35</v>
      </c>
      <c r="M347" s="1" t="s">
        <v>100</v>
      </c>
      <c r="N347" s="1" t="s">
        <v>21</v>
      </c>
      <c r="O347" s="1" t="s">
        <v>345</v>
      </c>
    </row>
    <row r="348" spans="1:15" x14ac:dyDescent="0.3">
      <c r="A348">
        <v>52321</v>
      </c>
      <c r="B348">
        <f>B347+1</f>
        <v>347</v>
      </c>
      <c r="C348" s="1" t="s">
        <v>171</v>
      </c>
      <c r="D348" s="1" t="s">
        <v>46</v>
      </c>
      <c r="E348">
        <v>45</v>
      </c>
      <c r="F348" s="1" t="s">
        <v>1492</v>
      </c>
      <c r="G348" s="1">
        <f>Store_Sales_2011[[#This Row],[Sales]]/Store_Sales_2011[[#This Row],[Order Quantity]]</f>
        <v>291.22204444444446</v>
      </c>
      <c r="H348" s="1" t="s">
        <v>26</v>
      </c>
      <c r="I348">
        <v>60</v>
      </c>
      <c r="J348" s="1" t="s">
        <v>34</v>
      </c>
      <c r="K348" s="1" t="s">
        <v>60</v>
      </c>
      <c r="L348" s="1" t="s">
        <v>19</v>
      </c>
      <c r="M348" s="1" t="s">
        <v>82</v>
      </c>
      <c r="N348" s="1" t="s">
        <v>29</v>
      </c>
      <c r="O348" s="1" t="s">
        <v>171</v>
      </c>
    </row>
    <row r="349" spans="1:15" x14ac:dyDescent="0.3">
      <c r="A349">
        <v>58690</v>
      </c>
      <c r="B349">
        <f>B348+1</f>
        <v>348</v>
      </c>
      <c r="C349" s="1" t="s">
        <v>171</v>
      </c>
      <c r="D349" s="1" t="s">
        <v>46</v>
      </c>
      <c r="E349">
        <v>14</v>
      </c>
      <c r="F349" s="1" t="s">
        <v>172</v>
      </c>
      <c r="G349" s="1">
        <f>Store_Sales_2011[[#This Row],[Sales]]/Store_Sales_2011[[#This Row],[Order Quantity]]</f>
        <v>215.9807142857143</v>
      </c>
      <c r="H349" s="1" t="s">
        <v>26</v>
      </c>
      <c r="I349">
        <v>69.64</v>
      </c>
      <c r="J349" s="1" t="s">
        <v>81</v>
      </c>
      <c r="K349" s="1" t="s">
        <v>60</v>
      </c>
      <c r="L349" s="1" t="s">
        <v>19</v>
      </c>
      <c r="M349" s="1" t="s">
        <v>82</v>
      </c>
      <c r="N349" s="1" t="s">
        <v>97</v>
      </c>
      <c r="O349" s="1" t="s">
        <v>173</v>
      </c>
    </row>
    <row r="350" spans="1:15" x14ac:dyDescent="0.3">
      <c r="A350">
        <v>51009</v>
      </c>
      <c r="B350">
        <f>B349+1</f>
        <v>349</v>
      </c>
      <c r="C350" s="1" t="s">
        <v>171</v>
      </c>
      <c r="D350" s="1" t="s">
        <v>76</v>
      </c>
      <c r="E350">
        <v>10</v>
      </c>
      <c r="F350" s="1" t="s">
        <v>1870</v>
      </c>
      <c r="G350" s="1">
        <f>Store_Sales_2011[[#This Row],[Sales]]/Store_Sales_2011[[#This Row],[Order Quantity]]</f>
        <v>4.8</v>
      </c>
      <c r="H350" s="1" t="s">
        <v>33</v>
      </c>
      <c r="I350">
        <v>6.92</v>
      </c>
      <c r="J350" s="1" t="s">
        <v>54</v>
      </c>
      <c r="K350" s="1" t="s">
        <v>27</v>
      </c>
      <c r="L350" s="1" t="s">
        <v>19</v>
      </c>
      <c r="M350" s="1" t="s">
        <v>20</v>
      </c>
      <c r="N350" s="1" t="s">
        <v>21</v>
      </c>
      <c r="O350" s="1" t="s">
        <v>345</v>
      </c>
    </row>
    <row r="351" spans="1:15" x14ac:dyDescent="0.3">
      <c r="A351">
        <v>31399</v>
      </c>
      <c r="B351">
        <f>B350+1</f>
        <v>350</v>
      </c>
      <c r="C351" s="1" t="s">
        <v>171</v>
      </c>
      <c r="D351" s="1" t="s">
        <v>76</v>
      </c>
      <c r="E351">
        <v>9</v>
      </c>
      <c r="F351" s="1" t="s">
        <v>2384</v>
      </c>
      <c r="G351" s="1">
        <f>Store_Sales_2011[[#This Row],[Sales]]/Store_Sales_2011[[#This Row],[Order Quantity]]</f>
        <v>37.467055555555561</v>
      </c>
      <c r="H351" s="1" t="s">
        <v>33</v>
      </c>
      <c r="I351">
        <v>4.99</v>
      </c>
      <c r="J351" s="1" t="s">
        <v>89</v>
      </c>
      <c r="K351" s="1" t="s">
        <v>18</v>
      </c>
      <c r="L351" s="1" t="s">
        <v>41</v>
      </c>
      <c r="M351" s="1" t="s">
        <v>70</v>
      </c>
      <c r="N351" s="1" t="s">
        <v>21</v>
      </c>
      <c r="O351" s="1" t="s">
        <v>173</v>
      </c>
    </row>
    <row r="352" spans="1:15" x14ac:dyDescent="0.3">
      <c r="A352">
        <v>47303</v>
      </c>
      <c r="B352">
        <f>B351+1</f>
        <v>351</v>
      </c>
      <c r="C352" s="1" t="s">
        <v>161</v>
      </c>
      <c r="D352" s="1" t="s">
        <v>92</v>
      </c>
      <c r="E352">
        <v>47</v>
      </c>
      <c r="F352" s="1" t="s">
        <v>1374</v>
      </c>
      <c r="G352" s="1">
        <f>Store_Sales_2011[[#This Row],[Sales]]/Store_Sales_2011[[#This Row],[Order Quantity]]</f>
        <v>30.081276595744679</v>
      </c>
      <c r="H352" s="1" t="s">
        <v>33</v>
      </c>
      <c r="I352">
        <v>11.63</v>
      </c>
      <c r="J352" s="1" t="s">
        <v>81</v>
      </c>
      <c r="K352" s="1" t="s">
        <v>27</v>
      </c>
      <c r="L352" s="1" t="s">
        <v>35</v>
      </c>
      <c r="M352" s="1" t="s">
        <v>129</v>
      </c>
      <c r="N352" s="1" t="s">
        <v>21</v>
      </c>
      <c r="O352" s="1" t="s">
        <v>163</v>
      </c>
    </row>
    <row r="353" spans="1:15" x14ac:dyDescent="0.3">
      <c r="A353">
        <v>47303</v>
      </c>
      <c r="B353">
        <f>B352+1</f>
        <v>352</v>
      </c>
      <c r="C353" s="1" t="s">
        <v>161</v>
      </c>
      <c r="D353" s="1" t="s">
        <v>92</v>
      </c>
      <c r="E353">
        <v>45</v>
      </c>
      <c r="F353" s="1" t="s">
        <v>1917</v>
      </c>
      <c r="G353" s="1">
        <f>Store_Sales_2011[[#This Row],[Sales]]/Store_Sales_2011[[#This Row],[Order Quantity]]</f>
        <v>6.8648888888888893</v>
      </c>
      <c r="H353" s="1" t="s">
        <v>16</v>
      </c>
      <c r="I353">
        <v>7.37</v>
      </c>
      <c r="J353" s="1" t="s">
        <v>81</v>
      </c>
      <c r="K353" s="1" t="s">
        <v>27</v>
      </c>
      <c r="L353" s="1" t="s">
        <v>35</v>
      </c>
      <c r="M353" s="1" t="s">
        <v>36</v>
      </c>
      <c r="N353" s="1" t="s">
        <v>21</v>
      </c>
      <c r="O353" s="1" t="s">
        <v>720</v>
      </c>
    </row>
    <row r="354" spans="1:15" x14ac:dyDescent="0.3">
      <c r="A354">
        <v>38531</v>
      </c>
      <c r="B354">
        <f>B353+1</f>
        <v>353</v>
      </c>
      <c r="C354" s="1" t="s">
        <v>161</v>
      </c>
      <c r="D354" s="1" t="s">
        <v>14</v>
      </c>
      <c r="E354">
        <v>26</v>
      </c>
      <c r="F354" s="1" t="s">
        <v>1473</v>
      </c>
      <c r="G354" s="1">
        <f>Store_Sales_2011[[#This Row],[Sales]]/Store_Sales_2011[[#This Row],[Order Quantity]]</f>
        <v>4.5550000000000006</v>
      </c>
      <c r="H354" s="1" t="s">
        <v>16</v>
      </c>
      <c r="I354">
        <v>2.2599999999999998</v>
      </c>
      <c r="J354" s="1" t="s">
        <v>117</v>
      </c>
      <c r="K354" s="1" t="s">
        <v>40</v>
      </c>
      <c r="L354" s="1" t="s">
        <v>35</v>
      </c>
      <c r="M354" s="1" t="s">
        <v>36</v>
      </c>
      <c r="N354" s="1" t="s">
        <v>50</v>
      </c>
      <c r="O354" s="1" t="s">
        <v>352</v>
      </c>
    </row>
    <row r="355" spans="1:15" x14ac:dyDescent="0.3">
      <c r="A355">
        <v>48641</v>
      </c>
      <c r="B355">
        <f>B354+1</f>
        <v>354</v>
      </c>
      <c r="C355" s="1" t="s">
        <v>161</v>
      </c>
      <c r="D355" s="1" t="s">
        <v>46</v>
      </c>
      <c r="E355">
        <v>13</v>
      </c>
      <c r="F355" s="1" t="s">
        <v>162</v>
      </c>
      <c r="G355" s="1">
        <f>Store_Sales_2011[[#This Row],[Sales]]/Store_Sales_2011[[#This Row],[Order Quantity]]</f>
        <v>5.140769230769231</v>
      </c>
      <c r="H355" s="1" t="s">
        <v>33</v>
      </c>
      <c r="I355">
        <v>0.8</v>
      </c>
      <c r="J355" s="1" t="s">
        <v>17</v>
      </c>
      <c r="K355" s="1" t="s">
        <v>60</v>
      </c>
      <c r="L355" s="1" t="s">
        <v>35</v>
      </c>
      <c r="M355" s="1" t="s">
        <v>36</v>
      </c>
      <c r="N355" s="1" t="s">
        <v>50</v>
      </c>
      <c r="O355" s="1" t="s">
        <v>163</v>
      </c>
    </row>
    <row r="356" spans="1:15" x14ac:dyDescent="0.3">
      <c r="A356">
        <v>47303</v>
      </c>
      <c r="B356">
        <f>B355+1</f>
        <v>355</v>
      </c>
      <c r="C356" s="1" t="s">
        <v>161</v>
      </c>
      <c r="D356" s="1" t="s">
        <v>92</v>
      </c>
      <c r="E356">
        <v>7</v>
      </c>
      <c r="F356" s="1" t="s">
        <v>595</v>
      </c>
      <c r="G356" s="1">
        <f>Store_Sales_2011[[#This Row],[Sales]]/Store_Sales_2011[[#This Row],[Order Quantity]]</f>
        <v>8.1285714285714281</v>
      </c>
      <c r="H356" s="1" t="s">
        <v>33</v>
      </c>
      <c r="I356">
        <v>1.39</v>
      </c>
      <c r="J356" s="1" t="s">
        <v>81</v>
      </c>
      <c r="K356" s="1" t="s">
        <v>27</v>
      </c>
      <c r="L356" s="1" t="s">
        <v>35</v>
      </c>
      <c r="M356" s="1" t="s">
        <v>381</v>
      </c>
      <c r="N356" s="1" t="s">
        <v>21</v>
      </c>
      <c r="O356" s="1" t="s">
        <v>163</v>
      </c>
    </row>
    <row r="357" spans="1:15" x14ac:dyDescent="0.3">
      <c r="A357">
        <v>29958</v>
      </c>
      <c r="B357">
        <f>B356+1</f>
        <v>356</v>
      </c>
      <c r="C357" s="1" t="s">
        <v>240</v>
      </c>
      <c r="D357" s="1" t="s">
        <v>46</v>
      </c>
      <c r="E357">
        <v>47</v>
      </c>
      <c r="F357" s="1" t="s">
        <v>1699</v>
      </c>
      <c r="G357" s="1">
        <f>Store_Sales_2011[[#This Row],[Sales]]/Store_Sales_2011[[#This Row],[Order Quantity]]</f>
        <v>6.5440425531914892</v>
      </c>
      <c r="H357" s="1" t="s">
        <v>33</v>
      </c>
      <c r="I357">
        <v>5.19</v>
      </c>
      <c r="J357" s="1" t="s">
        <v>48</v>
      </c>
      <c r="K357" s="1" t="s">
        <v>18</v>
      </c>
      <c r="L357" s="1" t="s">
        <v>35</v>
      </c>
      <c r="M357" s="1" t="s">
        <v>129</v>
      </c>
      <c r="N357" s="1" t="s">
        <v>21</v>
      </c>
      <c r="O357" s="1" t="s">
        <v>482</v>
      </c>
    </row>
    <row r="358" spans="1:15" x14ac:dyDescent="0.3">
      <c r="A358">
        <v>29958</v>
      </c>
      <c r="B358">
        <f>B357+1</f>
        <v>357</v>
      </c>
      <c r="C358" s="1" t="s">
        <v>240</v>
      </c>
      <c r="D358" s="1" t="s">
        <v>46</v>
      </c>
      <c r="E358">
        <v>32</v>
      </c>
      <c r="F358" s="1" t="s">
        <v>1999</v>
      </c>
      <c r="G358" s="1">
        <f>Store_Sales_2011[[#This Row],[Sales]]/Store_Sales_2011[[#This Row],[Order Quantity]]</f>
        <v>464.40843749999999</v>
      </c>
      <c r="H358" s="1" t="s">
        <v>26</v>
      </c>
      <c r="I358">
        <v>26</v>
      </c>
      <c r="J358" s="1" t="s">
        <v>48</v>
      </c>
      <c r="K358" s="1" t="s">
        <v>18</v>
      </c>
      <c r="L358" s="1" t="s">
        <v>19</v>
      </c>
      <c r="M358" s="1" t="s">
        <v>28</v>
      </c>
      <c r="N358" s="1" t="s">
        <v>29</v>
      </c>
      <c r="O358" s="1" t="s">
        <v>281</v>
      </c>
    </row>
    <row r="359" spans="1:15" x14ac:dyDescent="0.3">
      <c r="A359">
        <v>8195</v>
      </c>
      <c r="B359">
        <f>B358+1</f>
        <v>358</v>
      </c>
      <c r="C359" s="1" t="s">
        <v>240</v>
      </c>
      <c r="D359" s="1" t="s">
        <v>92</v>
      </c>
      <c r="E359">
        <v>26</v>
      </c>
      <c r="F359" s="1" t="s">
        <v>1198</v>
      </c>
      <c r="G359" s="1">
        <f>Store_Sales_2011[[#This Row],[Sales]]/Store_Sales_2011[[#This Row],[Order Quantity]]</f>
        <v>3.3661538461538458</v>
      </c>
      <c r="H359" s="1" t="s">
        <v>33</v>
      </c>
      <c r="I359">
        <v>3.97</v>
      </c>
      <c r="J359" s="1" t="s">
        <v>48</v>
      </c>
      <c r="K359" s="1" t="s">
        <v>18</v>
      </c>
      <c r="L359" s="1" t="s">
        <v>35</v>
      </c>
      <c r="M359" s="1" t="s">
        <v>55</v>
      </c>
      <c r="N359" s="1" t="s">
        <v>50</v>
      </c>
      <c r="O359" s="1" t="s">
        <v>482</v>
      </c>
    </row>
    <row r="360" spans="1:15" x14ac:dyDescent="0.3">
      <c r="A360">
        <v>43808</v>
      </c>
      <c r="B360">
        <f>B359+1</f>
        <v>359</v>
      </c>
      <c r="C360" s="1" t="s">
        <v>240</v>
      </c>
      <c r="D360" s="1" t="s">
        <v>14</v>
      </c>
      <c r="E360">
        <v>16</v>
      </c>
      <c r="F360" s="1" t="s">
        <v>1382</v>
      </c>
      <c r="G360" s="1">
        <f>Store_Sales_2011[[#This Row],[Sales]]/Store_Sales_2011[[#This Row],[Order Quantity]]</f>
        <v>6.7956250000000002</v>
      </c>
      <c r="H360" s="1" t="s">
        <v>33</v>
      </c>
      <c r="I360">
        <v>5.22</v>
      </c>
      <c r="J360" s="1" t="s">
        <v>81</v>
      </c>
      <c r="K360" s="1" t="s">
        <v>60</v>
      </c>
      <c r="L360" s="1" t="s">
        <v>19</v>
      </c>
      <c r="M360" s="1" t="s">
        <v>20</v>
      </c>
      <c r="N360" s="1" t="s">
        <v>21</v>
      </c>
      <c r="O360" s="1" t="s">
        <v>283</v>
      </c>
    </row>
    <row r="361" spans="1:15" x14ac:dyDescent="0.3">
      <c r="A361">
        <v>35845</v>
      </c>
      <c r="B361">
        <f>B360+1</f>
        <v>360</v>
      </c>
      <c r="C361" s="1" t="s">
        <v>240</v>
      </c>
      <c r="D361" s="1" t="s">
        <v>46</v>
      </c>
      <c r="E361">
        <v>15</v>
      </c>
      <c r="F361" s="1" t="s">
        <v>2209</v>
      </c>
      <c r="G361" s="1">
        <f>Store_Sales_2011[[#This Row],[Sales]]/Store_Sales_2011[[#This Row],[Order Quantity]]</f>
        <v>380.89866666666666</v>
      </c>
      <c r="H361" s="1" t="s">
        <v>26</v>
      </c>
      <c r="I361">
        <v>85.63</v>
      </c>
      <c r="J361" s="1" t="s">
        <v>48</v>
      </c>
      <c r="K361" s="1" t="s">
        <v>27</v>
      </c>
      <c r="L361" s="1" t="s">
        <v>19</v>
      </c>
      <c r="M361" s="1" t="s">
        <v>82</v>
      </c>
      <c r="N361" s="1" t="s">
        <v>97</v>
      </c>
      <c r="O361" s="1" t="s">
        <v>281</v>
      </c>
    </row>
    <row r="362" spans="1:15" x14ac:dyDescent="0.3">
      <c r="A362">
        <v>8195</v>
      </c>
      <c r="B362">
        <f>B361+1</f>
        <v>361</v>
      </c>
      <c r="C362" s="1" t="s">
        <v>240</v>
      </c>
      <c r="D362" s="1" t="s">
        <v>92</v>
      </c>
      <c r="E362">
        <v>5</v>
      </c>
      <c r="F362" s="1" t="s">
        <v>996</v>
      </c>
      <c r="G362" s="1">
        <f>Store_Sales_2011[[#This Row],[Sales]]/Store_Sales_2011[[#This Row],[Order Quantity]]</f>
        <v>10.26</v>
      </c>
      <c r="H362" s="1" t="s">
        <v>16</v>
      </c>
      <c r="I362">
        <v>11.15</v>
      </c>
      <c r="J362" s="1" t="s">
        <v>48</v>
      </c>
      <c r="K362" s="1" t="s">
        <v>18</v>
      </c>
      <c r="L362" s="1" t="s">
        <v>35</v>
      </c>
      <c r="M362" s="1" t="s">
        <v>36</v>
      </c>
      <c r="N362" s="1" t="s">
        <v>21</v>
      </c>
      <c r="O362" s="1" t="s">
        <v>482</v>
      </c>
    </row>
    <row r="363" spans="1:15" x14ac:dyDescent="0.3">
      <c r="A363">
        <v>8195</v>
      </c>
      <c r="B363">
        <f>B362+1</f>
        <v>362</v>
      </c>
      <c r="C363" s="1" t="s">
        <v>240</v>
      </c>
      <c r="D363" s="1" t="s">
        <v>92</v>
      </c>
      <c r="E363">
        <v>1</v>
      </c>
      <c r="F363" s="1" t="s">
        <v>1595</v>
      </c>
      <c r="G363" s="1">
        <f>Store_Sales_2011[[#This Row],[Sales]]/Store_Sales_2011[[#This Row],[Order Quantity]]</f>
        <v>8.48</v>
      </c>
      <c r="H363" s="1" t="s">
        <v>33</v>
      </c>
      <c r="I363">
        <v>3.63</v>
      </c>
      <c r="J363" s="1" t="s">
        <v>48</v>
      </c>
      <c r="K363" s="1" t="s">
        <v>18</v>
      </c>
      <c r="L363" s="1" t="s">
        <v>19</v>
      </c>
      <c r="M363" s="1" t="s">
        <v>20</v>
      </c>
      <c r="N363" s="1" t="s">
        <v>50</v>
      </c>
      <c r="O363" s="1" t="s">
        <v>281</v>
      </c>
    </row>
    <row r="364" spans="1:15" x14ac:dyDescent="0.3">
      <c r="A364">
        <v>2053</v>
      </c>
      <c r="B364">
        <f>B363+1</f>
        <v>363</v>
      </c>
      <c r="C364" s="1" t="s">
        <v>52</v>
      </c>
      <c r="D364" s="1" t="s">
        <v>24</v>
      </c>
      <c r="E364">
        <v>39</v>
      </c>
      <c r="F364" s="1" t="s">
        <v>901</v>
      </c>
      <c r="G364" s="1">
        <f>Store_Sales_2011[[#This Row],[Sales]]/Store_Sales_2011[[#This Row],[Order Quantity]]</f>
        <v>495.97025641025641</v>
      </c>
      <c r="H364" s="1" t="s">
        <v>26</v>
      </c>
      <c r="I364">
        <v>126</v>
      </c>
      <c r="J364" s="1" t="s">
        <v>81</v>
      </c>
      <c r="K364" s="1" t="s">
        <v>18</v>
      </c>
      <c r="L364" s="1" t="s">
        <v>19</v>
      </c>
      <c r="M364" s="1" t="s">
        <v>28</v>
      </c>
      <c r="N364" s="1" t="s">
        <v>29</v>
      </c>
      <c r="O364" s="1" t="s">
        <v>126</v>
      </c>
    </row>
    <row r="365" spans="1:15" x14ac:dyDescent="0.3">
      <c r="A365">
        <v>30497</v>
      </c>
      <c r="B365">
        <f>B364+1</f>
        <v>364</v>
      </c>
      <c r="C365" s="1" t="s">
        <v>52</v>
      </c>
      <c r="D365" s="1" t="s">
        <v>24</v>
      </c>
      <c r="E365">
        <v>34</v>
      </c>
      <c r="F365" s="1" t="s">
        <v>1587</v>
      </c>
      <c r="G365" s="1">
        <f>Store_Sales_2011[[#This Row],[Sales]]/Store_Sales_2011[[#This Row],[Order Quantity]]</f>
        <v>20.791470588235292</v>
      </c>
      <c r="H365" s="1" t="s">
        <v>16</v>
      </c>
      <c r="I365">
        <v>8.83</v>
      </c>
      <c r="J365" s="1" t="s">
        <v>54</v>
      </c>
      <c r="K365" s="1" t="s">
        <v>27</v>
      </c>
      <c r="L365" s="1" t="s">
        <v>35</v>
      </c>
      <c r="M365" s="1" t="s">
        <v>129</v>
      </c>
      <c r="N365" s="1" t="s">
        <v>21</v>
      </c>
      <c r="O365" s="1" t="s">
        <v>56</v>
      </c>
    </row>
    <row r="366" spans="1:15" x14ac:dyDescent="0.3">
      <c r="A366">
        <v>46307</v>
      </c>
      <c r="B366">
        <f>B365+1</f>
        <v>365</v>
      </c>
      <c r="C366" s="1" t="s">
        <v>52</v>
      </c>
      <c r="D366" s="1" t="s">
        <v>92</v>
      </c>
      <c r="E366">
        <v>32</v>
      </c>
      <c r="F366" s="1" t="s">
        <v>1311</v>
      </c>
      <c r="G366" s="1">
        <f>Store_Sales_2011[[#This Row],[Sales]]/Store_Sales_2011[[#This Row],[Order Quantity]]</f>
        <v>20.110312499999999</v>
      </c>
      <c r="H366" s="1" t="s">
        <v>33</v>
      </c>
      <c r="I366">
        <v>5.77</v>
      </c>
      <c r="J366" s="1" t="s">
        <v>81</v>
      </c>
      <c r="K366" s="1" t="s">
        <v>18</v>
      </c>
      <c r="L366" s="1" t="s">
        <v>35</v>
      </c>
      <c r="M366" s="1" t="s">
        <v>36</v>
      </c>
      <c r="N366" s="1" t="s">
        <v>21</v>
      </c>
      <c r="O366" s="1" t="s">
        <v>52</v>
      </c>
    </row>
    <row r="367" spans="1:15" x14ac:dyDescent="0.3">
      <c r="A367">
        <v>30497</v>
      </c>
      <c r="B367">
        <f>B366+1</f>
        <v>366</v>
      </c>
      <c r="C367" s="1" t="s">
        <v>52</v>
      </c>
      <c r="D367" s="1" t="s">
        <v>24</v>
      </c>
      <c r="E367">
        <v>31</v>
      </c>
      <c r="F367" s="1" t="s">
        <v>1940</v>
      </c>
      <c r="G367" s="1">
        <f>Store_Sales_2011[[#This Row],[Sales]]/Store_Sales_2011[[#This Row],[Order Quantity]]</f>
        <v>6.1309677419354838</v>
      </c>
      <c r="H367" s="1" t="s">
        <v>33</v>
      </c>
      <c r="I367">
        <v>5.35</v>
      </c>
      <c r="J367" s="1" t="s">
        <v>54</v>
      </c>
      <c r="K367" s="1" t="s">
        <v>27</v>
      </c>
      <c r="L367" s="1" t="s">
        <v>35</v>
      </c>
      <c r="M367" s="1" t="s">
        <v>36</v>
      </c>
      <c r="N367" s="1" t="s">
        <v>21</v>
      </c>
      <c r="O367" s="1" t="s">
        <v>56</v>
      </c>
    </row>
    <row r="368" spans="1:15" x14ac:dyDescent="0.3">
      <c r="A368">
        <v>46307</v>
      </c>
      <c r="B368">
        <f>B367+1</f>
        <v>367</v>
      </c>
      <c r="C368" s="1" t="s">
        <v>52</v>
      </c>
      <c r="D368" s="1" t="s">
        <v>92</v>
      </c>
      <c r="E368">
        <v>27</v>
      </c>
      <c r="F368" s="1" t="s">
        <v>841</v>
      </c>
      <c r="G368" s="1">
        <f>Store_Sales_2011[[#This Row],[Sales]]/Store_Sales_2011[[#This Row],[Order Quantity]]</f>
        <v>45.102592592592593</v>
      </c>
      <c r="H368" s="1" t="s">
        <v>33</v>
      </c>
      <c r="I368">
        <v>6.22</v>
      </c>
      <c r="J368" s="1" t="s">
        <v>81</v>
      </c>
      <c r="K368" s="1" t="s">
        <v>18</v>
      </c>
      <c r="L368" s="1" t="s">
        <v>35</v>
      </c>
      <c r="M368" s="1" t="s">
        <v>100</v>
      </c>
      <c r="N368" s="1" t="s">
        <v>21</v>
      </c>
      <c r="O368" s="1" t="s">
        <v>677</v>
      </c>
    </row>
    <row r="369" spans="1:15" x14ac:dyDescent="0.3">
      <c r="A369">
        <v>12066</v>
      </c>
      <c r="B369">
        <f>B368+1</f>
        <v>368</v>
      </c>
      <c r="C369" s="1" t="s">
        <v>52</v>
      </c>
      <c r="D369" s="1" t="s">
        <v>92</v>
      </c>
      <c r="E369">
        <v>27</v>
      </c>
      <c r="F369" s="1" t="s">
        <v>1732</v>
      </c>
      <c r="G369" s="1">
        <f>Store_Sales_2011[[#This Row],[Sales]]/Store_Sales_2011[[#This Row],[Order Quantity]]</f>
        <v>164.52033333333333</v>
      </c>
      <c r="H369" s="1" t="s">
        <v>33</v>
      </c>
      <c r="I369">
        <v>8.08</v>
      </c>
      <c r="J369" s="1" t="s">
        <v>69</v>
      </c>
      <c r="K369" s="1" t="s">
        <v>60</v>
      </c>
      <c r="L369" s="1" t="s">
        <v>41</v>
      </c>
      <c r="M369" s="1" t="s">
        <v>70</v>
      </c>
      <c r="N369" s="1" t="s">
        <v>21</v>
      </c>
      <c r="O369" s="1" t="s">
        <v>126</v>
      </c>
    </row>
    <row r="370" spans="1:15" x14ac:dyDescent="0.3">
      <c r="A370">
        <v>56711</v>
      </c>
      <c r="B370">
        <f>B369+1</f>
        <v>369</v>
      </c>
      <c r="C370" s="1" t="s">
        <v>52</v>
      </c>
      <c r="D370" s="1" t="s">
        <v>14</v>
      </c>
      <c r="E370">
        <v>25</v>
      </c>
      <c r="F370" s="1" t="s">
        <v>2370</v>
      </c>
      <c r="G370" s="1">
        <f>Store_Sales_2011[[#This Row],[Sales]]/Store_Sales_2011[[#This Row],[Order Quantity]]</f>
        <v>51.178000000000004</v>
      </c>
      <c r="H370" s="1" t="s">
        <v>33</v>
      </c>
      <c r="I370">
        <v>7.23</v>
      </c>
      <c r="J370" s="1" t="s">
        <v>69</v>
      </c>
      <c r="K370" s="1" t="s">
        <v>18</v>
      </c>
      <c r="L370" s="1" t="s">
        <v>35</v>
      </c>
      <c r="M370" s="1" t="s">
        <v>36</v>
      </c>
      <c r="N370" s="1" t="s">
        <v>21</v>
      </c>
      <c r="O370" s="1" t="s">
        <v>723</v>
      </c>
    </row>
    <row r="371" spans="1:15" x14ac:dyDescent="0.3">
      <c r="A371">
        <v>54882</v>
      </c>
      <c r="B371">
        <f>B370+1</f>
        <v>370</v>
      </c>
      <c r="C371" s="1" t="s">
        <v>52</v>
      </c>
      <c r="D371" s="1" t="s">
        <v>24</v>
      </c>
      <c r="E371">
        <v>17</v>
      </c>
      <c r="F371" s="1" t="s">
        <v>1480</v>
      </c>
      <c r="G371" s="1">
        <f>Store_Sales_2011[[#This Row],[Sales]]/Store_Sales_2011[[#This Row],[Order Quantity]]</f>
        <v>5.0758823529411767</v>
      </c>
      <c r="H371" s="1" t="s">
        <v>33</v>
      </c>
      <c r="I371">
        <v>0.49</v>
      </c>
      <c r="J371" s="1" t="s">
        <v>54</v>
      </c>
      <c r="K371" s="1" t="s">
        <v>18</v>
      </c>
      <c r="L371" s="1" t="s">
        <v>35</v>
      </c>
      <c r="M371" s="1" t="s">
        <v>142</v>
      </c>
      <c r="N371" s="1" t="s">
        <v>21</v>
      </c>
      <c r="O371" s="1" t="s">
        <v>677</v>
      </c>
    </row>
    <row r="372" spans="1:15" x14ac:dyDescent="0.3">
      <c r="A372">
        <v>57633</v>
      </c>
      <c r="B372">
        <f>B371+1</f>
        <v>371</v>
      </c>
      <c r="C372" s="1" t="s">
        <v>52</v>
      </c>
      <c r="D372" s="1" t="s">
        <v>46</v>
      </c>
      <c r="E372">
        <v>12</v>
      </c>
      <c r="F372" s="1" t="s">
        <v>125</v>
      </c>
      <c r="G372" s="1">
        <f>Store_Sales_2011[[#This Row],[Sales]]/Store_Sales_2011[[#This Row],[Order Quantity]]</f>
        <v>29.26</v>
      </c>
      <c r="H372" s="1" t="s">
        <v>16</v>
      </c>
      <c r="I372">
        <v>3.92</v>
      </c>
      <c r="J372" s="1" t="s">
        <v>17</v>
      </c>
      <c r="K372" s="1" t="s">
        <v>27</v>
      </c>
      <c r="L372" s="1" t="s">
        <v>19</v>
      </c>
      <c r="M372" s="1" t="s">
        <v>20</v>
      </c>
      <c r="N372" s="1" t="s">
        <v>43</v>
      </c>
      <c r="O372" s="1" t="s">
        <v>126</v>
      </c>
    </row>
    <row r="373" spans="1:15" x14ac:dyDescent="0.3">
      <c r="A373">
        <v>39270</v>
      </c>
      <c r="B373">
        <f>B372+1</f>
        <v>372</v>
      </c>
      <c r="C373" s="1" t="s">
        <v>52</v>
      </c>
      <c r="D373" s="1" t="s">
        <v>46</v>
      </c>
      <c r="E373">
        <v>11</v>
      </c>
      <c r="F373" s="1" t="s">
        <v>1793</v>
      </c>
      <c r="G373" s="1">
        <f>Store_Sales_2011[[#This Row],[Sales]]/Store_Sales_2011[[#This Row],[Order Quantity]]</f>
        <v>5.98</v>
      </c>
      <c r="H373" s="1" t="s">
        <v>33</v>
      </c>
      <c r="I373">
        <v>3.37</v>
      </c>
      <c r="J373" s="1" t="s">
        <v>17</v>
      </c>
      <c r="K373" s="1" t="s">
        <v>40</v>
      </c>
      <c r="L373" s="1" t="s">
        <v>35</v>
      </c>
      <c r="M373" s="1" t="s">
        <v>182</v>
      </c>
      <c r="N373" s="1" t="s">
        <v>50</v>
      </c>
      <c r="O373" s="1" t="s">
        <v>52</v>
      </c>
    </row>
    <row r="374" spans="1:15" x14ac:dyDescent="0.3">
      <c r="A374">
        <v>2053</v>
      </c>
      <c r="B374">
        <f>B373+1</f>
        <v>373</v>
      </c>
      <c r="C374" s="1" t="s">
        <v>52</v>
      </c>
      <c r="D374" s="1" t="s">
        <v>24</v>
      </c>
      <c r="E374">
        <v>7</v>
      </c>
      <c r="F374" s="1" t="s">
        <v>658</v>
      </c>
      <c r="G374" s="1">
        <f>Store_Sales_2011[[#This Row],[Sales]]/Store_Sales_2011[[#This Row],[Order Quantity]]</f>
        <v>110.25471428571429</v>
      </c>
      <c r="H374" s="1" t="s">
        <v>33</v>
      </c>
      <c r="I374">
        <v>4.2</v>
      </c>
      <c r="J374" s="1" t="s">
        <v>81</v>
      </c>
      <c r="K374" s="1" t="s">
        <v>18</v>
      </c>
      <c r="L374" s="1" t="s">
        <v>41</v>
      </c>
      <c r="M374" s="1" t="s">
        <v>70</v>
      </c>
      <c r="N374" s="1" t="s">
        <v>21</v>
      </c>
      <c r="O374" s="1" t="s">
        <v>56</v>
      </c>
    </row>
    <row r="375" spans="1:15" x14ac:dyDescent="0.3">
      <c r="A375">
        <v>27622</v>
      </c>
      <c r="B375">
        <f>B374+1</f>
        <v>374</v>
      </c>
      <c r="C375" s="1" t="s">
        <v>52</v>
      </c>
      <c r="D375" s="1" t="s">
        <v>92</v>
      </c>
      <c r="E375">
        <v>4</v>
      </c>
      <c r="F375" s="1" t="s">
        <v>2336</v>
      </c>
      <c r="G375" s="1">
        <f>Store_Sales_2011[[#This Row],[Sales]]/Store_Sales_2011[[#This Row],[Order Quantity]]</f>
        <v>320.1825</v>
      </c>
      <c r="H375" s="1" t="s">
        <v>26</v>
      </c>
      <c r="I375">
        <v>43.57</v>
      </c>
      <c r="J375" s="1" t="s">
        <v>48</v>
      </c>
      <c r="K375" s="1" t="s">
        <v>18</v>
      </c>
      <c r="L375" s="1" t="s">
        <v>19</v>
      </c>
      <c r="M375" s="1" t="s">
        <v>82</v>
      </c>
      <c r="N375" s="1" t="s">
        <v>97</v>
      </c>
      <c r="O375" s="1" t="s">
        <v>126</v>
      </c>
    </row>
    <row r="376" spans="1:15" x14ac:dyDescent="0.3">
      <c r="A376">
        <v>43110</v>
      </c>
      <c r="B376">
        <f>B375+1</f>
        <v>375</v>
      </c>
      <c r="C376" s="1" t="s">
        <v>52</v>
      </c>
      <c r="D376" s="1" t="s">
        <v>46</v>
      </c>
      <c r="E376">
        <v>3</v>
      </c>
      <c r="F376" s="1" t="s">
        <v>1848</v>
      </c>
      <c r="G376" s="1">
        <f>Store_Sales_2011[[#This Row],[Sales]]/Store_Sales_2011[[#This Row],[Order Quantity]]</f>
        <v>7.0033333333333339</v>
      </c>
      <c r="H376" s="1" t="s">
        <v>33</v>
      </c>
      <c r="I376">
        <v>5.0199999999999996</v>
      </c>
      <c r="J376" s="1" t="s">
        <v>194</v>
      </c>
      <c r="K376" s="1" t="s">
        <v>27</v>
      </c>
      <c r="L376" s="1" t="s">
        <v>35</v>
      </c>
      <c r="M376" s="1" t="s">
        <v>36</v>
      </c>
      <c r="N376" s="1" t="s">
        <v>21</v>
      </c>
      <c r="O376" s="1" t="s">
        <v>52</v>
      </c>
    </row>
    <row r="377" spans="1:15" x14ac:dyDescent="0.3">
      <c r="A377">
        <v>54882</v>
      </c>
      <c r="B377">
        <f>B376+1</f>
        <v>376</v>
      </c>
      <c r="C377" s="1" t="s">
        <v>52</v>
      </c>
      <c r="D377" s="1" t="s">
        <v>24</v>
      </c>
      <c r="E377">
        <v>2</v>
      </c>
      <c r="F377" s="1" t="s">
        <v>53</v>
      </c>
      <c r="G377" s="1">
        <f>Store_Sales_2011[[#This Row],[Sales]]/Store_Sales_2011[[#This Row],[Order Quantity]]</f>
        <v>43.46</v>
      </c>
      <c r="H377" s="1" t="s">
        <v>33</v>
      </c>
      <c r="I377">
        <v>13.89</v>
      </c>
      <c r="J377" s="1" t="s">
        <v>54</v>
      </c>
      <c r="K377" s="1" t="s">
        <v>18</v>
      </c>
      <c r="L377" s="1" t="s">
        <v>35</v>
      </c>
      <c r="M377" s="1" t="s">
        <v>55</v>
      </c>
      <c r="N377" s="1" t="s">
        <v>50</v>
      </c>
      <c r="O377" s="1" t="s">
        <v>56</v>
      </c>
    </row>
    <row r="378" spans="1:15" x14ac:dyDescent="0.3">
      <c r="A378">
        <v>43110</v>
      </c>
      <c r="B378">
        <f>B377+1</f>
        <v>377</v>
      </c>
      <c r="C378" s="1" t="s">
        <v>52</v>
      </c>
      <c r="D378" s="1" t="s">
        <v>46</v>
      </c>
      <c r="E378">
        <v>1</v>
      </c>
      <c r="F378" s="1" t="s">
        <v>1977</v>
      </c>
      <c r="G378" s="1">
        <f>Store_Sales_2011[[#This Row],[Sales]]/Store_Sales_2011[[#This Row],[Order Quantity]]</f>
        <v>3457.99</v>
      </c>
      <c r="H378" s="1" t="s">
        <v>33</v>
      </c>
      <c r="I378">
        <v>24.49</v>
      </c>
      <c r="J378" s="1" t="s">
        <v>194</v>
      </c>
      <c r="K378" s="1" t="s">
        <v>27</v>
      </c>
      <c r="L378" s="1" t="s">
        <v>41</v>
      </c>
      <c r="M378" s="1" t="s">
        <v>537</v>
      </c>
      <c r="N378" s="1" t="s">
        <v>156</v>
      </c>
      <c r="O378" s="1" t="s">
        <v>56</v>
      </c>
    </row>
    <row r="379" spans="1:15" x14ac:dyDescent="0.3">
      <c r="A379">
        <v>197</v>
      </c>
      <c r="B379">
        <f>B378+1</f>
        <v>378</v>
      </c>
      <c r="C379" s="1" t="s">
        <v>1283</v>
      </c>
      <c r="D379" s="1" t="s">
        <v>46</v>
      </c>
      <c r="E379">
        <v>23</v>
      </c>
      <c r="F379" s="1" t="s">
        <v>2243</v>
      </c>
      <c r="G379" s="1">
        <f>Store_Sales_2011[[#This Row],[Sales]]/Store_Sales_2011[[#This Row],[Order Quantity]]</f>
        <v>13.500869565217391</v>
      </c>
      <c r="H379" s="1" t="s">
        <v>33</v>
      </c>
      <c r="I379">
        <v>3.14</v>
      </c>
      <c r="J379" s="1" t="s">
        <v>54</v>
      </c>
      <c r="K379" s="1" t="s">
        <v>40</v>
      </c>
      <c r="L379" s="1" t="s">
        <v>35</v>
      </c>
      <c r="M379" s="1" t="s">
        <v>49</v>
      </c>
      <c r="N379" s="1" t="s">
        <v>43</v>
      </c>
      <c r="O379" s="1" t="s">
        <v>567</v>
      </c>
    </row>
    <row r="380" spans="1:15" x14ac:dyDescent="0.3">
      <c r="A380">
        <v>21601</v>
      </c>
      <c r="B380">
        <f>B379+1</f>
        <v>379</v>
      </c>
      <c r="C380" s="1" t="s">
        <v>1283</v>
      </c>
      <c r="D380" s="1" t="s">
        <v>14</v>
      </c>
      <c r="E380">
        <v>20</v>
      </c>
      <c r="F380" s="1" t="s">
        <v>1680</v>
      </c>
      <c r="G380" s="1">
        <f>Store_Sales_2011[[#This Row],[Sales]]/Store_Sales_2011[[#This Row],[Order Quantity]]</f>
        <v>111.367</v>
      </c>
      <c r="H380" s="1" t="s">
        <v>33</v>
      </c>
      <c r="I380">
        <v>35</v>
      </c>
      <c r="J380" s="1" t="s">
        <v>81</v>
      </c>
      <c r="K380" s="1" t="s">
        <v>18</v>
      </c>
      <c r="L380" s="1" t="s">
        <v>35</v>
      </c>
      <c r="M380" s="1" t="s">
        <v>100</v>
      </c>
      <c r="N380" s="1" t="s">
        <v>156</v>
      </c>
      <c r="O380" s="1" t="s">
        <v>1283</v>
      </c>
    </row>
    <row r="381" spans="1:15" x14ac:dyDescent="0.3">
      <c r="A381">
        <v>17860</v>
      </c>
      <c r="B381">
        <f>B380+1</f>
        <v>380</v>
      </c>
      <c r="C381" s="1" t="s">
        <v>1283</v>
      </c>
      <c r="D381" s="1" t="s">
        <v>24</v>
      </c>
      <c r="E381">
        <v>16</v>
      </c>
      <c r="F381" s="1" t="s">
        <v>1767</v>
      </c>
      <c r="G381" s="1">
        <f>Store_Sales_2011[[#This Row],[Sales]]/Store_Sales_2011[[#This Row],[Order Quantity]]</f>
        <v>8.6875</v>
      </c>
      <c r="H381" s="1" t="s">
        <v>16</v>
      </c>
      <c r="I381">
        <v>9.23</v>
      </c>
      <c r="J381" s="1" t="s">
        <v>89</v>
      </c>
      <c r="K381" s="1" t="s">
        <v>60</v>
      </c>
      <c r="L381" s="1" t="s">
        <v>35</v>
      </c>
      <c r="M381" s="1" t="s">
        <v>123</v>
      </c>
      <c r="N381" s="1" t="s">
        <v>21</v>
      </c>
      <c r="O381" s="1" t="s">
        <v>567</v>
      </c>
    </row>
    <row r="382" spans="1:15" x14ac:dyDescent="0.3">
      <c r="A382">
        <v>14883</v>
      </c>
      <c r="B382">
        <f>B381+1</f>
        <v>381</v>
      </c>
      <c r="C382" s="1" t="s">
        <v>232</v>
      </c>
      <c r="D382" s="1" t="s">
        <v>14</v>
      </c>
      <c r="E382">
        <v>47</v>
      </c>
      <c r="F382" s="1" t="s">
        <v>575</v>
      </c>
      <c r="G382" s="1">
        <f>Store_Sales_2011[[#This Row],[Sales]]/Store_Sales_2011[[#This Row],[Order Quantity]]</f>
        <v>109.07272340425531</v>
      </c>
      <c r="H382" s="1" t="s">
        <v>33</v>
      </c>
      <c r="I382">
        <v>2.5</v>
      </c>
      <c r="J382" s="1" t="s">
        <v>89</v>
      </c>
      <c r="K382" s="1" t="s">
        <v>27</v>
      </c>
      <c r="L382" s="1" t="s">
        <v>41</v>
      </c>
      <c r="M382" s="1" t="s">
        <v>70</v>
      </c>
      <c r="N382" s="1" t="s">
        <v>21</v>
      </c>
      <c r="O382" s="1" t="s">
        <v>153</v>
      </c>
    </row>
    <row r="383" spans="1:15" x14ac:dyDescent="0.3">
      <c r="A383">
        <v>41857</v>
      </c>
      <c r="B383">
        <f>B382+1</f>
        <v>382</v>
      </c>
      <c r="C383" s="1" t="s">
        <v>232</v>
      </c>
      <c r="D383" s="1" t="s">
        <v>14</v>
      </c>
      <c r="E383">
        <v>45</v>
      </c>
      <c r="F383" s="1" t="s">
        <v>907</v>
      </c>
      <c r="G383" s="1">
        <f>Store_Sales_2011[[#This Row],[Sales]]/Store_Sales_2011[[#This Row],[Order Quantity]]</f>
        <v>10.245555555555557</v>
      </c>
      <c r="H383" s="1" t="s">
        <v>16</v>
      </c>
      <c r="I383">
        <v>6.22</v>
      </c>
      <c r="J383" s="1" t="s">
        <v>194</v>
      </c>
      <c r="K383" s="1" t="s">
        <v>40</v>
      </c>
      <c r="L383" s="1" t="s">
        <v>19</v>
      </c>
      <c r="M383" s="1" t="s">
        <v>20</v>
      </c>
      <c r="N383" s="1" t="s">
        <v>21</v>
      </c>
      <c r="O383" s="1" t="s">
        <v>179</v>
      </c>
    </row>
    <row r="384" spans="1:15" x14ac:dyDescent="0.3">
      <c r="A384">
        <v>14883</v>
      </c>
      <c r="B384">
        <f>B383+1</f>
        <v>383</v>
      </c>
      <c r="C384" s="1" t="s">
        <v>232</v>
      </c>
      <c r="D384" s="1" t="s">
        <v>14</v>
      </c>
      <c r="E384">
        <v>38</v>
      </c>
      <c r="F384" s="1" t="s">
        <v>615</v>
      </c>
      <c r="G384" s="1">
        <f>Store_Sales_2011[[#This Row],[Sales]]/Store_Sales_2011[[#This Row],[Order Quantity]]</f>
        <v>25.747368421052631</v>
      </c>
      <c r="H384" s="1" t="s">
        <v>26</v>
      </c>
      <c r="I384">
        <v>14.36</v>
      </c>
      <c r="J384" s="1" t="s">
        <v>89</v>
      </c>
      <c r="K384" s="1" t="s">
        <v>27</v>
      </c>
      <c r="L384" s="1" t="s">
        <v>19</v>
      </c>
      <c r="M384" s="1" t="s">
        <v>28</v>
      </c>
      <c r="N384" s="1" t="s">
        <v>29</v>
      </c>
      <c r="O384" s="1" t="s">
        <v>179</v>
      </c>
    </row>
    <row r="385" spans="1:15" x14ac:dyDescent="0.3">
      <c r="A385">
        <v>58407</v>
      </c>
      <c r="B385">
        <f>B384+1</f>
        <v>384</v>
      </c>
      <c r="C385" s="1" t="s">
        <v>232</v>
      </c>
      <c r="D385" s="1" t="s">
        <v>46</v>
      </c>
      <c r="E385">
        <v>29</v>
      </c>
      <c r="F385" s="1" t="s">
        <v>672</v>
      </c>
      <c r="G385" s="1">
        <f>Store_Sales_2011[[#This Row],[Sales]]/Store_Sales_2011[[#This Row],[Order Quantity]]</f>
        <v>57.582068965517244</v>
      </c>
      <c r="H385" s="1" t="s">
        <v>33</v>
      </c>
      <c r="I385">
        <v>14.3</v>
      </c>
      <c r="J385" s="1" t="s">
        <v>59</v>
      </c>
      <c r="K385" s="1" t="s">
        <v>27</v>
      </c>
      <c r="L385" s="1" t="s">
        <v>35</v>
      </c>
      <c r="M385" s="1" t="s">
        <v>36</v>
      </c>
      <c r="N385" s="1" t="s">
        <v>21</v>
      </c>
      <c r="O385" s="1" t="s">
        <v>177</v>
      </c>
    </row>
    <row r="386" spans="1:15" x14ac:dyDescent="0.3">
      <c r="A386">
        <v>1702</v>
      </c>
      <c r="B386">
        <f>B385+1</f>
        <v>385</v>
      </c>
      <c r="C386" s="1" t="s">
        <v>232</v>
      </c>
      <c r="D386" s="1" t="s">
        <v>46</v>
      </c>
      <c r="E386">
        <v>23</v>
      </c>
      <c r="F386" s="1" t="s">
        <v>733</v>
      </c>
      <c r="G386" s="1">
        <f>Store_Sales_2011[[#This Row],[Sales]]/Store_Sales_2011[[#This Row],[Order Quantity]]</f>
        <v>2.9234782608695649</v>
      </c>
      <c r="H386" s="1" t="s">
        <v>33</v>
      </c>
      <c r="I386">
        <v>0.93</v>
      </c>
      <c r="J386" s="1" t="s">
        <v>113</v>
      </c>
      <c r="K386" s="1" t="s">
        <v>40</v>
      </c>
      <c r="L386" s="1" t="s">
        <v>35</v>
      </c>
      <c r="M386" s="1" t="s">
        <v>55</v>
      </c>
      <c r="N386" s="1" t="s">
        <v>50</v>
      </c>
      <c r="O386" s="1" t="s">
        <v>513</v>
      </c>
    </row>
    <row r="387" spans="1:15" x14ac:dyDescent="0.3">
      <c r="A387">
        <v>41571</v>
      </c>
      <c r="B387">
        <f>B386+1</f>
        <v>386</v>
      </c>
      <c r="C387" s="1" t="s">
        <v>919</v>
      </c>
      <c r="D387" s="1" t="s">
        <v>14</v>
      </c>
      <c r="E387">
        <v>42</v>
      </c>
      <c r="F387" s="1" t="s">
        <v>1251</v>
      </c>
      <c r="G387" s="1">
        <f>Store_Sales_2011[[#This Row],[Sales]]/Store_Sales_2011[[#This Row],[Order Quantity]]</f>
        <v>21.573095238095238</v>
      </c>
      <c r="H387" s="1" t="s">
        <v>33</v>
      </c>
      <c r="I387">
        <v>8.99</v>
      </c>
      <c r="J387" s="1" t="s">
        <v>81</v>
      </c>
      <c r="K387" s="1" t="s">
        <v>27</v>
      </c>
      <c r="L387" s="1" t="s">
        <v>35</v>
      </c>
      <c r="M387" s="1" t="s">
        <v>55</v>
      </c>
      <c r="N387" s="1" t="s">
        <v>43</v>
      </c>
      <c r="O387" s="1" t="s">
        <v>716</v>
      </c>
    </row>
    <row r="388" spans="1:15" x14ac:dyDescent="0.3">
      <c r="A388">
        <v>33540</v>
      </c>
      <c r="B388">
        <f>B387+1</f>
        <v>387</v>
      </c>
      <c r="C388" s="1" t="s">
        <v>919</v>
      </c>
      <c r="D388" s="1" t="s">
        <v>14</v>
      </c>
      <c r="E388">
        <v>21</v>
      </c>
      <c r="F388" s="1" t="s">
        <v>920</v>
      </c>
      <c r="G388" s="1">
        <f>Store_Sales_2011[[#This Row],[Sales]]/Store_Sales_2011[[#This Row],[Order Quantity]]</f>
        <v>9.0947619047619046</v>
      </c>
      <c r="H388" s="1" t="s">
        <v>33</v>
      </c>
      <c r="I388">
        <v>4.82</v>
      </c>
      <c r="J388" s="1" t="s">
        <v>48</v>
      </c>
      <c r="K388" s="1" t="s">
        <v>18</v>
      </c>
      <c r="L388" s="1" t="s">
        <v>35</v>
      </c>
      <c r="M388" s="1" t="s">
        <v>55</v>
      </c>
      <c r="N388" s="1" t="s">
        <v>50</v>
      </c>
      <c r="O388" s="1" t="s">
        <v>578</v>
      </c>
    </row>
    <row r="389" spans="1:15" x14ac:dyDescent="0.3">
      <c r="A389">
        <v>25412</v>
      </c>
      <c r="B389">
        <f>B388+1</f>
        <v>388</v>
      </c>
      <c r="C389" s="1" t="s">
        <v>919</v>
      </c>
      <c r="D389" s="1" t="s">
        <v>76</v>
      </c>
      <c r="E389">
        <v>18</v>
      </c>
      <c r="F389" s="1" t="s">
        <v>1373</v>
      </c>
      <c r="G389" s="1">
        <f>Store_Sales_2011[[#This Row],[Sales]]/Store_Sales_2011[[#This Row],[Order Quantity]]</f>
        <v>7.2094444444444452</v>
      </c>
      <c r="H389" s="1" t="s">
        <v>33</v>
      </c>
      <c r="I389">
        <v>9.68</v>
      </c>
      <c r="J389" s="1" t="s">
        <v>89</v>
      </c>
      <c r="K389" s="1" t="s">
        <v>27</v>
      </c>
      <c r="L389" s="1" t="s">
        <v>35</v>
      </c>
      <c r="M389" s="1" t="s">
        <v>36</v>
      </c>
      <c r="N389" s="1" t="s">
        <v>21</v>
      </c>
      <c r="O389" s="1" t="s">
        <v>66</v>
      </c>
    </row>
    <row r="390" spans="1:15" x14ac:dyDescent="0.3">
      <c r="A390">
        <v>5568</v>
      </c>
      <c r="B390">
        <f>B389+1</f>
        <v>389</v>
      </c>
      <c r="C390" s="1" t="s">
        <v>919</v>
      </c>
      <c r="D390" s="1" t="s">
        <v>92</v>
      </c>
      <c r="E390">
        <v>8</v>
      </c>
      <c r="F390" s="1" t="s">
        <v>1499</v>
      </c>
      <c r="G390" s="1">
        <f>Store_Sales_2011[[#This Row],[Sales]]/Store_Sales_2011[[#This Row],[Order Quantity]]</f>
        <v>15.0275</v>
      </c>
      <c r="H390" s="1" t="s">
        <v>33</v>
      </c>
      <c r="I390">
        <v>5</v>
      </c>
      <c r="J390" s="1" t="s">
        <v>194</v>
      </c>
      <c r="K390" s="1" t="s">
        <v>40</v>
      </c>
      <c r="L390" s="1" t="s">
        <v>19</v>
      </c>
      <c r="M390" s="1" t="s">
        <v>20</v>
      </c>
      <c r="N390" s="1" t="s">
        <v>43</v>
      </c>
      <c r="O390" s="1" t="s">
        <v>31</v>
      </c>
    </row>
    <row r="391" spans="1:15" x14ac:dyDescent="0.3">
      <c r="A391">
        <v>16258</v>
      </c>
      <c r="B391">
        <f>B390+1</f>
        <v>390</v>
      </c>
      <c r="C391" s="1" t="s">
        <v>218</v>
      </c>
      <c r="D391" s="1" t="s">
        <v>92</v>
      </c>
      <c r="E391">
        <v>48</v>
      </c>
      <c r="F391" s="1" t="s">
        <v>779</v>
      </c>
      <c r="G391" s="1">
        <f>Store_Sales_2011[[#This Row],[Sales]]/Store_Sales_2011[[#This Row],[Order Quantity]]</f>
        <v>6.9164583333333338</v>
      </c>
      <c r="H391" s="1" t="s">
        <v>33</v>
      </c>
      <c r="I391">
        <v>2.35</v>
      </c>
      <c r="J391" s="1" t="s">
        <v>117</v>
      </c>
      <c r="K391" s="1" t="s">
        <v>27</v>
      </c>
      <c r="L391" s="1" t="s">
        <v>35</v>
      </c>
      <c r="M391" s="1" t="s">
        <v>55</v>
      </c>
      <c r="N391" s="1" t="s">
        <v>50</v>
      </c>
      <c r="O391" s="1" t="s">
        <v>780</v>
      </c>
    </row>
    <row r="392" spans="1:15" x14ac:dyDescent="0.3">
      <c r="A392">
        <v>34663</v>
      </c>
      <c r="B392">
        <f>B391+1</f>
        <v>391</v>
      </c>
      <c r="C392" s="1" t="s">
        <v>218</v>
      </c>
      <c r="D392" s="1" t="s">
        <v>76</v>
      </c>
      <c r="E392">
        <v>38</v>
      </c>
      <c r="F392" s="1" t="s">
        <v>1284</v>
      </c>
      <c r="G392" s="1">
        <f>Store_Sales_2011[[#This Row],[Sales]]/Store_Sales_2011[[#This Row],[Order Quantity]]</f>
        <v>768.0655263157895</v>
      </c>
      <c r="H392" s="1" t="s">
        <v>26</v>
      </c>
      <c r="I392">
        <v>55.3</v>
      </c>
      <c r="J392" s="1" t="s">
        <v>194</v>
      </c>
      <c r="K392" s="1" t="s">
        <v>27</v>
      </c>
      <c r="L392" s="1" t="s">
        <v>41</v>
      </c>
      <c r="M392" s="1" t="s">
        <v>64</v>
      </c>
      <c r="N392" s="1" t="s">
        <v>29</v>
      </c>
      <c r="O392" s="1" t="s">
        <v>780</v>
      </c>
    </row>
    <row r="393" spans="1:15" x14ac:dyDescent="0.3">
      <c r="A393">
        <v>51493</v>
      </c>
      <c r="B393">
        <f>B392+1</f>
        <v>392</v>
      </c>
      <c r="C393" s="1" t="s">
        <v>218</v>
      </c>
      <c r="D393" s="1" t="s">
        <v>14</v>
      </c>
      <c r="E393">
        <v>31</v>
      </c>
      <c r="F393" s="1" t="s">
        <v>2154</v>
      </c>
      <c r="G393" s="1">
        <f>Store_Sales_2011[[#This Row],[Sales]]/Store_Sales_2011[[#This Row],[Order Quantity]]</f>
        <v>9.2341935483870969</v>
      </c>
      <c r="H393" s="1" t="s">
        <v>33</v>
      </c>
      <c r="I393">
        <v>5.16</v>
      </c>
      <c r="J393" s="1" t="s">
        <v>17</v>
      </c>
      <c r="K393" s="1" t="s">
        <v>27</v>
      </c>
      <c r="L393" s="1" t="s">
        <v>35</v>
      </c>
      <c r="M393" s="1" t="s">
        <v>36</v>
      </c>
      <c r="N393" s="1" t="s">
        <v>50</v>
      </c>
      <c r="O393" s="1" t="s">
        <v>780</v>
      </c>
    </row>
    <row r="394" spans="1:15" x14ac:dyDescent="0.3">
      <c r="A394">
        <v>12263</v>
      </c>
      <c r="B394">
        <f>B393+1</f>
        <v>393</v>
      </c>
      <c r="C394" s="1" t="s">
        <v>218</v>
      </c>
      <c r="D394" s="1" t="s">
        <v>46</v>
      </c>
      <c r="E394">
        <v>12</v>
      </c>
      <c r="F394" s="1" t="s">
        <v>1738</v>
      </c>
      <c r="G394" s="1">
        <f>Store_Sales_2011[[#This Row],[Sales]]/Store_Sales_2011[[#This Row],[Order Quantity]]</f>
        <v>42.970833333333331</v>
      </c>
      <c r="H394" s="1" t="s">
        <v>33</v>
      </c>
      <c r="I394">
        <v>3.99</v>
      </c>
      <c r="J394" s="1" t="s">
        <v>81</v>
      </c>
      <c r="K394" s="1" t="s">
        <v>27</v>
      </c>
      <c r="L394" s="1" t="s">
        <v>35</v>
      </c>
      <c r="M394" s="1" t="s">
        <v>123</v>
      </c>
      <c r="N394" s="1" t="s">
        <v>21</v>
      </c>
      <c r="O394" s="1" t="s">
        <v>218</v>
      </c>
    </row>
    <row r="395" spans="1:15" x14ac:dyDescent="0.3">
      <c r="A395">
        <v>16258</v>
      </c>
      <c r="B395">
        <f>B394+1</f>
        <v>394</v>
      </c>
      <c r="C395" s="1" t="s">
        <v>218</v>
      </c>
      <c r="D395" s="1" t="s">
        <v>92</v>
      </c>
      <c r="E395">
        <v>1</v>
      </c>
      <c r="F395" s="1" t="s">
        <v>1998</v>
      </c>
      <c r="G395" s="1">
        <f>Store_Sales_2011[[#This Row],[Sales]]/Store_Sales_2011[[#This Row],[Order Quantity]]</f>
        <v>9.69</v>
      </c>
      <c r="H395" s="1" t="s">
        <v>33</v>
      </c>
      <c r="I395">
        <v>4.72</v>
      </c>
      <c r="J395" s="1" t="s">
        <v>117</v>
      </c>
      <c r="K395" s="1" t="s">
        <v>27</v>
      </c>
      <c r="L395" s="1" t="s">
        <v>35</v>
      </c>
      <c r="M395" s="1" t="s">
        <v>36</v>
      </c>
      <c r="N395" s="1" t="s">
        <v>21</v>
      </c>
      <c r="O395" s="1" t="s">
        <v>355</v>
      </c>
    </row>
    <row r="396" spans="1:15" x14ac:dyDescent="0.3">
      <c r="A396">
        <v>30144</v>
      </c>
      <c r="B396">
        <f>B395+1</f>
        <v>395</v>
      </c>
      <c r="C396" s="1" t="s">
        <v>86</v>
      </c>
      <c r="D396" s="1" t="s">
        <v>14</v>
      </c>
      <c r="E396">
        <v>25</v>
      </c>
      <c r="F396" s="1" t="s">
        <v>557</v>
      </c>
      <c r="G396" s="1">
        <f>Store_Sales_2011[[#This Row],[Sales]]/Store_Sales_2011[[#This Row],[Order Quantity]]</f>
        <v>220.13560000000001</v>
      </c>
      <c r="H396" s="1" t="s">
        <v>26</v>
      </c>
      <c r="I396">
        <v>69.64</v>
      </c>
      <c r="J396" s="1" t="s">
        <v>81</v>
      </c>
      <c r="K396" s="1" t="s">
        <v>60</v>
      </c>
      <c r="L396" s="1" t="s">
        <v>19</v>
      </c>
      <c r="M396" s="1" t="s">
        <v>82</v>
      </c>
      <c r="N396" s="1" t="s">
        <v>97</v>
      </c>
      <c r="O396" s="1" t="s">
        <v>519</v>
      </c>
    </row>
    <row r="397" spans="1:15" x14ac:dyDescent="0.3">
      <c r="A397">
        <v>36196</v>
      </c>
      <c r="B397">
        <f>B396+1</f>
        <v>396</v>
      </c>
      <c r="C397" s="1" t="s">
        <v>86</v>
      </c>
      <c r="D397" s="1" t="s">
        <v>76</v>
      </c>
      <c r="E397">
        <v>7</v>
      </c>
      <c r="F397" s="1" t="s">
        <v>1089</v>
      </c>
      <c r="G397" s="1">
        <f>Store_Sales_2011[[#This Row],[Sales]]/Store_Sales_2011[[#This Row],[Order Quantity]]</f>
        <v>5.572857142857143</v>
      </c>
      <c r="H397" s="1" t="s">
        <v>33</v>
      </c>
      <c r="I397">
        <v>4.32</v>
      </c>
      <c r="J397" s="1" t="s">
        <v>17</v>
      </c>
      <c r="K397" s="1" t="s">
        <v>18</v>
      </c>
      <c r="L397" s="1" t="s">
        <v>41</v>
      </c>
      <c r="M397" s="1" t="s">
        <v>42</v>
      </c>
      <c r="N397" s="1" t="s">
        <v>43</v>
      </c>
      <c r="O397" s="1" t="s">
        <v>103</v>
      </c>
    </row>
    <row r="398" spans="1:15" x14ac:dyDescent="0.3">
      <c r="A398">
        <v>36196</v>
      </c>
      <c r="B398">
        <f>B397+1</f>
        <v>397</v>
      </c>
      <c r="C398" s="1" t="s">
        <v>86</v>
      </c>
      <c r="D398" s="1" t="s">
        <v>76</v>
      </c>
      <c r="E398">
        <v>6</v>
      </c>
      <c r="F398" s="1" t="s">
        <v>966</v>
      </c>
      <c r="G398" s="1">
        <f>Store_Sales_2011[[#This Row],[Sales]]/Store_Sales_2011[[#This Row],[Order Quantity]]</f>
        <v>10.338333333333333</v>
      </c>
      <c r="H398" s="1" t="s">
        <v>33</v>
      </c>
      <c r="I398">
        <v>6.02</v>
      </c>
      <c r="J398" s="1" t="s">
        <v>967</v>
      </c>
      <c r="K398" s="1" t="s">
        <v>18</v>
      </c>
      <c r="L398" s="1" t="s">
        <v>19</v>
      </c>
      <c r="M398" s="1" t="s">
        <v>20</v>
      </c>
      <c r="N398" s="1" t="s">
        <v>65</v>
      </c>
      <c r="O398" s="1" t="s">
        <v>968</v>
      </c>
    </row>
    <row r="399" spans="1:15" x14ac:dyDescent="0.3">
      <c r="A399">
        <v>50500</v>
      </c>
      <c r="B399">
        <f>B398+1</f>
        <v>398</v>
      </c>
      <c r="C399" s="1" t="s">
        <v>497</v>
      </c>
      <c r="D399" s="1" t="s">
        <v>14</v>
      </c>
      <c r="E399">
        <v>45</v>
      </c>
      <c r="F399" s="1" t="s">
        <v>645</v>
      </c>
      <c r="G399" s="1">
        <f>Store_Sales_2011[[#This Row],[Sales]]/Store_Sales_2011[[#This Row],[Order Quantity]]</f>
        <v>2.4308888888888891</v>
      </c>
      <c r="H399" s="1" t="s">
        <v>16</v>
      </c>
      <c r="I399">
        <v>1.02</v>
      </c>
      <c r="J399" s="1" t="s">
        <v>117</v>
      </c>
      <c r="K399" s="1" t="s">
        <v>18</v>
      </c>
      <c r="L399" s="1" t="s">
        <v>35</v>
      </c>
      <c r="M399" s="1" t="s">
        <v>182</v>
      </c>
      <c r="N399" s="1" t="s">
        <v>50</v>
      </c>
      <c r="O399" s="1" t="s">
        <v>497</v>
      </c>
    </row>
    <row r="400" spans="1:15" x14ac:dyDescent="0.3">
      <c r="A400">
        <v>8323</v>
      </c>
      <c r="B400">
        <f>B399+1</f>
        <v>399</v>
      </c>
      <c r="C400" s="1" t="s">
        <v>497</v>
      </c>
      <c r="D400" s="1" t="s">
        <v>46</v>
      </c>
      <c r="E400">
        <v>45</v>
      </c>
      <c r="F400" s="1" t="s">
        <v>1097</v>
      </c>
      <c r="G400" s="1">
        <f>Store_Sales_2011[[#This Row],[Sales]]/Store_Sales_2011[[#This Row],[Order Quantity]]</f>
        <v>17.043633333333332</v>
      </c>
      <c r="H400" s="1" t="s">
        <v>16</v>
      </c>
      <c r="I400">
        <v>2.5</v>
      </c>
      <c r="J400" s="1" t="s">
        <v>81</v>
      </c>
      <c r="K400" s="1" t="s">
        <v>40</v>
      </c>
      <c r="L400" s="1" t="s">
        <v>41</v>
      </c>
      <c r="M400" s="1" t="s">
        <v>70</v>
      </c>
      <c r="N400" s="1" t="s">
        <v>50</v>
      </c>
      <c r="O400" s="1" t="s">
        <v>523</v>
      </c>
    </row>
    <row r="401" spans="1:15" x14ac:dyDescent="0.3">
      <c r="A401">
        <v>50500</v>
      </c>
      <c r="B401">
        <f>B400+1</f>
        <v>400</v>
      </c>
      <c r="C401" s="1" t="s">
        <v>497</v>
      </c>
      <c r="D401" s="1" t="s">
        <v>14</v>
      </c>
      <c r="E401">
        <v>11</v>
      </c>
      <c r="F401" s="1" t="s">
        <v>544</v>
      </c>
      <c r="G401" s="1">
        <f>Store_Sales_2011[[#This Row],[Sales]]/Store_Sales_2011[[#This Row],[Order Quantity]]</f>
        <v>5.8963636363636365</v>
      </c>
      <c r="H401" s="1" t="s">
        <v>33</v>
      </c>
      <c r="I401">
        <v>0.95</v>
      </c>
      <c r="J401" s="1" t="s">
        <v>117</v>
      </c>
      <c r="K401" s="1" t="s">
        <v>18</v>
      </c>
      <c r="L401" s="1" t="s">
        <v>35</v>
      </c>
      <c r="M401" s="1" t="s">
        <v>36</v>
      </c>
      <c r="N401" s="1" t="s">
        <v>50</v>
      </c>
      <c r="O401" s="1" t="s">
        <v>402</v>
      </c>
    </row>
    <row r="402" spans="1:15" x14ac:dyDescent="0.3">
      <c r="A402">
        <v>40806</v>
      </c>
      <c r="B402">
        <f>B401+1</f>
        <v>401</v>
      </c>
      <c r="C402" s="1" t="s">
        <v>497</v>
      </c>
      <c r="D402" s="1" t="s">
        <v>24</v>
      </c>
      <c r="E402">
        <v>8</v>
      </c>
      <c r="F402" s="1" t="s">
        <v>918</v>
      </c>
      <c r="G402" s="1">
        <f>Store_Sales_2011[[#This Row],[Sales]]/Store_Sales_2011[[#This Row],[Order Quantity]]</f>
        <v>6.6425000000000001</v>
      </c>
      <c r="H402" s="1" t="s">
        <v>33</v>
      </c>
      <c r="I402">
        <v>7.78</v>
      </c>
      <c r="J402" s="1" t="s">
        <v>17</v>
      </c>
      <c r="K402" s="1" t="s">
        <v>60</v>
      </c>
      <c r="L402" s="1" t="s">
        <v>35</v>
      </c>
      <c r="M402" s="1" t="s">
        <v>129</v>
      </c>
      <c r="N402" s="1" t="s">
        <v>21</v>
      </c>
      <c r="O402" s="1" t="s">
        <v>523</v>
      </c>
    </row>
    <row r="403" spans="1:15" x14ac:dyDescent="0.3">
      <c r="A403">
        <v>19911</v>
      </c>
      <c r="B403">
        <f>B402+1</f>
        <v>402</v>
      </c>
      <c r="C403" s="1" t="s">
        <v>366</v>
      </c>
      <c r="D403" s="1" t="s">
        <v>46</v>
      </c>
      <c r="E403">
        <v>43</v>
      </c>
      <c r="F403" s="1" t="s">
        <v>580</v>
      </c>
      <c r="G403" s="1">
        <f>Store_Sales_2011[[#This Row],[Sales]]/Store_Sales_2011[[#This Row],[Order Quantity]]</f>
        <v>24.527906976744188</v>
      </c>
      <c r="H403" s="1" t="s">
        <v>33</v>
      </c>
      <c r="I403">
        <v>5.37</v>
      </c>
      <c r="J403" s="1" t="s">
        <v>194</v>
      </c>
      <c r="K403" s="1" t="s">
        <v>18</v>
      </c>
      <c r="L403" s="1" t="s">
        <v>35</v>
      </c>
      <c r="M403" s="1" t="s">
        <v>123</v>
      </c>
      <c r="N403" s="1" t="s">
        <v>65</v>
      </c>
      <c r="O403" s="1" t="s">
        <v>581</v>
      </c>
    </row>
    <row r="404" spans="1:15" x14ac:dyDescent="0.3">
      <c r="A404">
        <v>19911</v>
      </c>
      <c r="B404">
        <f>B403+1</f>
        <v>403</v>
      </c>
      <c r="C404" s="1" t="s">
        <v>366</v>
      </c>
      <c r="D404" s="1" t="s">
        <v>46</v>
      </c>
      <c r="E404">
        <v>39</v>
      </c>
      <c r="F404" s="1" t="s">
        <v>2140</v>
      </c>
      <c r="G404" s="1">
        <f>Store_Sales_2011[[#This Row],[Sales]]/Store_Sales_2011[[#This Row],[Order Quantity]]</f>
        <v>124.59923076923077</v>
      </c>
      <c r="H404" s="1" t="s">
        <v>33</v>
      </c>
      <c r="I404">
        <v>13.99</v>
      </c>
      <c r="J404" s="1" t="s">
        <v>194</v>
      </c>
      <c r="K404" s="1" t="s">
        <v>18</v>
      </c>
      <c r="L404" s="1" t="s">
        <v>41</v>
      </c>
      <c r="M404" s="1" t="s">
        <v>64</v>
      </c>
      <c r="N404" s="1" t="s">
        <v>65</v>
      </c>
      <c r="O404" s="1" t="s">
        <v>366</v>
      </c>
    </row>
    <row r="405" spans="1:15" x14ac:dyDescent="0.3">
      <c r="A405">
        <v>4128</v>
      </c>
      <c r="B405">
        <f>B404+1</f>
        <v>404</v>
      </c>
      <c r="C405" s="1" t="s">
        <v>366</v>
      </c>
      <c r="D405" s="1" t="s">
        <v>76</v>
      </c>
      <c r="E405">
        <v>38</v>
      </c>
      <c r="F405" s="1" t="s">
        <v>1759</v>
      </c>
      <c r="G405" s="1">
        <f>Store_Sales_2011[[#This Row],[Sales]]/Store_Sales_2011[[#This Row],[Order Quantity]]</f>
        <v>10.300526315789474</v>
      </c>
      <c r="H405" s="1" t="s">
        <v>33</v>
      </c>
      <c r="I405">
        <v>5.12</v>
      </c>
      <c r="J405" s="1" t="s">
        <v>81</v>
      </c>
      <c r="K405" s="1" t="s">
        <v>18</v>
      </c>
      <c r="L405" s="1" t="s">
        <v>35</v>
      </c>
      <c r="M405" s="1" t="s">
        <v>36</v>
      </c>
      <c r="N405" s="1" t="s">
        <v>21</v>
      </c>
      <c r="O405" s="1" t="s">
        <v>474</v>
      </c>
    </row>
    <row r="406" spans="1:15" x14ac:dyDescent="0.3">
      <c r="A406">
        <v>19911</v>
      </c>
      <c r="B406">
        <f>B405+1</f>
        <v>405</v>
      </c>
      <c r="C406" s="1" t="s">
        <v>366</v>
      </c>
      <c r="D406" s="1" t="s">
        <v>46</v>
      </c>
      <c r="E406">
        <v>38</v>
      </c>
      <c r="F406" s="1" t="s">
        <v>2071</v>
      </c>
      <c r="G406" s="1">
        <f>Store_Sales_2011[[#This Row],[Sales]]/Store_Sales_2011[[#This Row],[Order Quantity]]</f>
        <v>140.76868421052632</v>
      </c>
      <c r="H406" s="1" t="s">
        <v>26</v>
      </c>
      <c r="I406">
        <v>28.63</v>
      </c>
      <c r="J406" s="1" t="s">
        <v>194</v>
      </c>
      <c r="K406" s="1" t="s">
        <v>18</v>
      </c>
      <c r="L406" s="1" t="s">
        <v>19</v>
      </c>
      <c r="M406" s="1" t="s">
        <v>28</v>
      </c>
      <c r="N406" s="1" t="s">
        <v>29</v>
      </c>
      <c r="O406" s="1" t="s">
        <v>474</v>
      </c>
    </row>
    <row r="407" spans="1:15" x14ac:dyDescent="0.3">
      <c r="A407">
        <v>42919</v>
      </c>
      <c r="B407">
        <f>B406+1</f>
        <v>406</v>
      </c>
      <c r="C407" s="1" t="s">
        <v>366</v>
      </c>
      <c r="D407" s="1" t="s">
        <v>92</v>
      </c>
      <c r="E407">
        <v>7</v>
      </c>
      <c r="F407" s="1" t="s">
        <v>2347</v>
      </c>
      <c r="G407" s="1">
        <f>Store_Sales_2011[[#This Row],[Sales]]/Store_Sales_2011[[#This Row],[Order Quantity]]</f>
        <v>163.34692857142858</v>
      </c>
      <c r="H407" s="1" t="s">
        <v>16</v>
      </c>
      <c r="I407">
        <v>4.2</v>
      </c>
      <c r="J407" s="1" t="s">
        <v>17</v>
      </c>
      <c r="K407" s="1" t="s">
        <v>27</v>
      </c>
      <c r="L407" s="1" t="s">
        <v>41</v>
      </c>
      <c r="M407" s="1" t="s">
        <v>70</v>
      </c>
      <c r="N407" s="1" t="s">
        <v>21</v>
      </c>
      <c r="O407" s="1" t="s">
        <v>581</v>
      </c>
    </row>
    <row r="408" spans="1:15" x14ac:dyDescent="0.3">
      <c r="A408">
        <v>1191</v>
      </c>
      <c r="B408">
        <f>B407+1</f>
        <v>407</v>
      </c>
      <c r="C408" s="1" t="s">
        <v>173</v>
      </c>
      <c r="D408" s="1" t="s">
        <v>92</v>
      </c>
      <c r="E408">
        <v>35</v>
      </c>
      <c r="F408" s="1" t="s">
        <v>2345</v>
      </c>
      <c r="G408" s="1">
        <f>Store_Sales_2011[[#This Row],[Sales]]/Store_Sales_2011[[#This Row],[Order Quantity]]</f>
        <v>100.94171428571428</v>
      </c>
      <c r="H408" s="1" t="s">
        <v>26</v>
      </c>
      <c r="I408">
        <v>60</v>
      </c>
      <c r="J408" s="1" t="s">
        <v>48</v>
      </c>
      <c r="K408" s="1" t="s">
        <v>40</v>
      </c>
      <c r="L408" s="1" t="s">
        <v>19</v>
      </c>
      <c r="M408" s="1" t="s">
        <v>82</v>
      </c>
      <c r="N408" s="1" t="s">
        <v>29</v>
      </c>
      <c r="O408" s="1" t="s">
        <v>345</v>
      </c>
    </row>
    <row r="409" spans="1:15" x14ac:dyDescent="0.3">
      <c r="A409">
        <v>46503</v>
      </c>
      <c r="B409">
        <f>B408+1</f>
        <v>408</v>
      </c>
      <c r="C409" s="1" t="s">
        <v>173</v>
      </c>
      <c r="D409" s="1" t="s">
        <v>76</v>
      </c>
      <c r="E409">
        <v>26</v>
      </c>
      <c r="F409" s="1" t="s">
        <v>1134</v>
      </c>
      <c r="G409" s="1">
        <f>Store_Sales_2011[[#This Row],[Sales]]/Store_Sales_2011[[#This Row],[Order Quantity]]</f>
        <v>46.030442307692311</v>
      </c>
      <c r="H409" s="1" t="s">
        <v>33</v>
      </c>
      <c r="I409">
        <v>1.25</v>
      </c>
      <c r="J409" s="1" t="s">
        <v>81</v>
      </c>
      <c r="K409" s="1" t="s">
        <v>60</v>
      </c>
      <c r="L409" s="1" t="s">
        <v>41</v>
      </c>
      <c r="M409" s="1" t="s">
        <v>70</v>
      </c>
      <c r="N409" s="1" t="s">
        <v>43</v>
      </c>
      <c r="O409" s="1" t="s">
        <v>38</v>
      </c>
    </row>
    <row r="410" spans="1:15" x14ac:dyDescent="0.3">
      <c r="A410">
        <v>4672</v>
      </c>
      <c r="B410">
        <f>B409+1</f>
        <v>409</v>
      </c>
      <c r="C410" s="1" t="s">
        <v>173</v>
      </c>
      <c r="D410" s="1" t="s">
        <v>24</v>
      </c>
      <c r="E410">
        <v>20</v>
      </c>
      <c r="F410" s="1" t="s">
        <v>986</v>
      </c>
      <c r="G410" s="1">
        <f>Store_Sales_2011[[#This Row],[Sales]]/Store_Sales_2011[[#This Row],[Order Quantity]]</f>
        <v>7.6219999999999999</v>
      </c>
      <c r="H410" s="1" t="s">
        <v>33</v>
      </c>
      <c r="I410">
        <v>3.68</v>
      </c>
      <c r="J410" s="1" t="s">
        <v>89</v>
      </c>
      <c r="K410" s="1" t="s">
        <v>27</v>
      </c>
      <c r="L410" s="1" t="s">
        <v>19</v>
      </c>
      <c r="M410" s="1" t="s">
        <v>20</v>
      </c>
      <c r="N410" s="1" t="s">
        <v>50</v>
      </c>
      <c r="O410" s="1" t="s">
        <v>345</v>
      </c>
    </row>
    <row r="411" spans="1:15" x14ac:dyDescent="0.3">
      <c r="A411">
        <v>9344</v>
      </c>
      <c r="B411">
        <f>B410+1</f>
        <v>410</v>
      </c>
      <c r="C411" s="1" t="s">
        <v>163</v>
      </c>
      <c r="D411" s="1" t="s">
        <v>14</v>
      </c>
      <c r="E411">
        <v>31</v>
      </c>
      <c r="F411" s="1" t="s">
        <v>1703</v>
      </c>
      <c r="G411" s="1">
        <f>Store_Sales_2011[[#This Row],[Sales]]/Store_Sales_2011[[#This Row],[Order Quantity]]</f>
        <v>111.24662903225807</v>
      </c>
      <c r="H411" s="1" t="s">
        <v>33</v>
      </c>
      <c r="I411">
        <v>8.99</v>
      </c>
      <c r="J411" s="1" t="s">
        <v>69</v>
      </c>
      <c r="K411" s="1" t="s">
        <v>18</v>
      </c>
      <c r="L411" s="1" t="s">
        <v>41</v>
      </c>
      <c r="M411" s="1" t="s">
        <v>70</v>
      </c>
      <c r="N411" s="1" t="s">
        <v>21</v>
      </c>
      <c r="O411" s="1" t="s">
        <v>163</v>
      </c>
    </row>
    <row r="412" spans="1:15" x14ac:dyDescent="0.3">
      <c r="A412">
        <v>18400</v>
      </c>
      <c r="B412">
        <f>B411+1</f>
        <v>411</v>
      </c>
      <c r="C412" s="1" t="s">
        <v>163</v>
      </c>
      <c r="D412" s="1" t="s">
        <v>76</v>
      </c>
      <c r="E412">
        <v>29</v>
      </c>
      <c r="F412" s="1" t="s">
        <v>1673</v>
      </c>
      <c r="G412" s="1">
        <f>Store_Sales_2011[[#This Row],[Sales]]/Store_Sales_2011[[#This Row],[Order Quantity]]</f>
        <v>20.63758620689655</v>
      </c>
      <c r="H412" s="1" t="s">
        <v>33</v>
      </c>
      <c r="I412">
        <v>4</v>
      </c>
      <c r="J412" s="1" t="s">
        <v>48</v>
      </c>
      <c r="K412" s="1" t="s">
        <v>18</v>
      </c>
      <c r="L412" s="1" t="s">
        <v>41</v>
      </c>
      <c r="M412" s="1" t="s">
        <v>42</v>
      </c>
      <c r="N412" s="1" t="s">
        <v>21</v>
      </c>
      <c r="O412" s="1" t="s">
        <v>720</v>
      </c>
    </row>
    <row r="413" spans="1:15" x14ac:dyDescent="0.3">
      <c r="A413">
        <v>20864</v>
      </c>
      <c r="B413">
        <f>B412+1</f>
        <v>412</v>
      </c>
      <c r="C413" s="1" t="s">
        <v>163</v>
      </c>
      <c r="D413" s="1" t="s">
        <v>46</v>
      </c>
      <c r="E413">
        <v>19</v>
      </c>
      <c r="F413" s="1" t="s">
        <v>2218</v>
      </c>
      <c r="G413" s="1">
        <f>Store_Sales_2011[[#This Row],[Sales]]/Store_Sales_2011[[#This Row],[Order Quantity]]</f>
        <v>13.234210526315788</v>
      </c>
      <c r="H413" s="1" t="s">
        <v>33</v>
      </c>
      <c r="I413">
        <v>4.95</v>
      </c>
      <c r="J413" s="1" t="s">
        <v>69</v>
      </c>
      <c r="K413" s="1" t="s">
        <v>27</v>
      </c>
      <c r="L413" s="1" t="s">
        <v>19</v>
      </c>
      <c r="M413" s="1" t="s">
        <v>20</v>
      </c>
      <c r="N413" s="1" t="s">
        <v>43</v>
      </c>
      <c r="O413" s="1" t="s">
        <v>807</v>
      </c>
    </row>
    <row r="414" spans="1:15" x14ac:dyDescent="0.3">
      <c r="A414">
        <v>9344</v>
      </c>
      <c r="B414">
        <f>B413+1</f>
        <v>413</v>
      </c>
      <c r="C414" s="1" t="s">
        <v>163</v>
      </c>
      <c r="D414" s="1" t="s">
        <v>14</v>
      </c>
      <c r="E414">
        <v>18</v>
      </c>
      <c r="F414" s="1" t="s">
        <v>1701</v>
      </c>
      <c r="G414" s="1">
        <f>Store_Sales_2011[[#This Row],[Sales]]/Store_Sales_2011[[#This Row],[Order Quantity]]</f>
        <v>96.283333333333331</v>
      </c>
      <c r="H414" s="1" t="s">
        <v>33</v>
      </c>
      <c r="I414">
        <v>35</v>
      </c>
      <c r="J414" s="1" t="s">
        <v>69</v>
      </c>
      <c r="K414" s="1" t="s">
        <v>18</v>
      </c>
      <c r="L414" s="1" t="s">
        <v>35</v>
      </c>
      <c r="M414" s="1" t="s">
        <v>100</v>
      </c>
      <c r="N414" s="1" t="s">
        <v>156</v>
      </c>
      <c r="O414" s="1" t="s">
        <v>807</v>
      </c>
    </row>
    <row r="415" spans="1:15" x14ac:dyDescent="0.3">
      <c r="A415">
        <v>3488</v>
      </c>
      <c r="B415">
        <f>B414+1</f>
        <v>414</v>
      </c>
      <c r="C415" s="1" t="s">
        <v>482</v>
      </c>
      <c r="D415" s="1" t="s">
        <v>92</v>
      </c>
      <c r="E415">
        <v>39</v>
      </c>
      <c r="F415" s="1" t="s">
        <v>515</v>
      </c>
      <c r="G415" s="1">
        <f>Store_Sales_2011[[#This Row],[Sales]]/Store_Sales_2011[[#This Row],[Order Quantity]]</f>
        <v>119.7228205128205</v>
      </c>
      <c r="H415" s="1" t="s">
        <v>26</v>
      </c>
      <c r="I415">
        <v>70.2</v>
      </c>
      <c r="J415" s="1" t="s">
        <v>54</v>
      </c>
      <c r="K415" s="1" t="s">
        <v>40</v>
      </c>
      <c r="L415" s="1" t="s">
        <v>19</v>
      </c>
      <c r="M415" s="1" t="s">
        <v>28</v>
      </c>
      <c r="N415" s="1" t="s">
        <v>29</v>
      </c>
      <c r="O415" s="1" t="s">
        <v>250</v>
      </c>
    </row>
    <row r="416" spans="1:15" x14ac:dyDescent="0.3">
      <c r="A416">
        <v>50945</v>
      </c>
      <c r="B416">
        <f>B415+1</f>
        <v>415</v>
      </c>
      <c r="C416" s="1" t="s">
        <v>482</v>
      </c>
      <c r="D416" s="1" t="s">
        <v>24</v>
      </c>
      <c r="E416">
        <v>27</v>
      </c>
      <c r="F416" s="1" t="s">
        <v>842</v>
      </c>
      <c r="G416" s="1">
        <f>Store_Sales_2011[[#This Row],[Sales]]/Store_Sales_2011[[#This Row],[Order Quantity]]</f>
        <v>30.891203703703702</v>
      </c>
      <c r="H416" s="1" t="s">
        <v>33</v>
      </c>
      <c r="I416">
        <v>1.25</v>
      </c>
      <c r="J416" s="1" t="s">
        <v>59</v>
      </c>
      <c r="K416" s="1" t="s">
        <v>40</v>
      </c>
      <c r="L416" s="1" t="s">
        <v>41</v>
      </c>
      <c r="M416" s="1" t="s">
        <v>70</v>
      </c>
      <c r="N416" s="1" t="s">
        <v>43</v>
      </c>
      <c r="O416" s="1" t="s">
        <v>516</v>
      </c>
    </row>
    <row r="417" spans="1:15" x14ac:dyDescent="0.3">
      <c r="A417">
        <v>3488</v>
      </c>
      <c r="B417">
        <f>B416+1</f>
        <v>416</v>
      </c>
      <c r="C417" s="1" t="s">
        <v>482</v>
      </c>
      <c r="D417" s="1" t="s">
        <v>92</v>
      </c>
      <c r="E417">
        <v>6</v>
      </c>
      <c r="F417" s="1" t="s">
        <v>483</v>
      </c>
      <c r="G417" s="1">
        <f>Store_Sales_2011[[#This Row],[Sales]]/Store_Sales_2011[[#This Row],[Order Quantity]]</f>
        <v>22.233333333333334</v>
      </c>
      <c r="H417" s="1" t="s">
        <v>33</v>
      </c>
      <c r="I417">
        <v>2.87</v>
      </c>
      <c r="J417" s="1" t="s">
        <v>54</v>
      </c>
      <c r="K417" s="1" t="s">
        <v>40</v>
      </c>
      <c r="L417" s="1" t="s">
        <v>35</v>
      </c>
      <c r="M417" s="1" t="s">
        <v>55</v>
      </c>
      <c r="N417" s="1" t="s">
        <v>43</v>
      </c>
      <c r="O417" s="1" t="s">
        <v>281</v>
      </c>
    </row>
    <row r="418" spans="1:15" x14ac:dyDescent="0.3">
      <c r="A418">
        <v>1637</v>
      </c>
      <c r="B418">
        <f>B417+1</f>
        <v>417</v>
      </c>
      <c r="C418" s="1" t="s">
        <v>126</v>
      </c>
      <c r="D418" s="1" t="s">
        <v>76</v>
      </c>
      <c r="E418">
        <v>47</v>
      </c>
      <c r="F418" s="1" t="s">
        <v>2162</v>
      </c>
      <c r="G418" s="1">
        <f>Store_Sales_2011[[#This Row],[Sales]]/Store_Sales_2011[[#This Row],[Order Quantity]]</f>
        <v>28.692978723404256</v>
      </c>
      <c r="H418" s="1" t="s">
        <v>33</v>
      </c>
      <c r="I418">
        <v>8.99</v>
      </c>
      <c r="J418" s="1" t="s">
        <v>69</v>
      </c>
      <c r="K418" s="1" t="s">
        <v>27</v>
      </c>
      <c r="L418" s="1" t="s">
        <v>35</v>
      </c>
      <c r="M418" s="1" t="s">
        <v>55</v>
      </c>
      <c r="N418" s="1" t="s">
        <v>43</v>
      </c>
      <c r="O418" s="1" t="s">
        <v>677</v>
      </c>
    </row>
    <row r="419" spans="1:15" x14ac:dyDescent="0.3">
      <c r="A419">
        <v>29953</v>
      </c>
      <c r="B419">
        <f>B418+1</f>
        <v>418</v>
      </c>
      <c r="C419" s="1" t="s">
        <v>126</v>
      </c>
      <c r="D419" s="1" t="s">
        <v>24</v>
      </c>
      <c r="E419">
        <v>42</v>
      </c>
      <c r="F419" s="1" t="s">
        <v>456</v>
      </c>
      <c r="G419" s="1">
        <f>Store_Sales_2011[[#This Row],[Sales]]/Store_Sales_2011[[#This Row],[Order Quantity]]</f>
        <v>14.756428571428572</v>
      </c>
      <c r="H419" s="1" t="s">
        <v>33</v>
      </c>
      <c r="I419">
        <v>7.17</v>
      </c>
      <c r="J419" s="1" t="s">
        <v>81</v>
      </c>
      <c r="K419" s="1" t="s">
        <v>40</v>
      </c>
      <c r="L419" s="1" t="s">
        <v>35</v>
      </c>
      <c r="M419" s="1" t="s">
        <v>129</v>
      </c>
      <c r="N419" s="1" t="s">
        <v>21</v>
      </c>
      <c r="O419" s="1" t="s">
        <v>457</v>
      </c>
    </row>
    <row r="420" spans="1:15" x14ac:dyDescent="0.3">
      <c r="A420">
        <v>31046</v>
      </c>
      <c r="B420">
        <f>B419+1</f>
        <v>419</v>
      </c>
      <c r="C420" s="1" t="s">
        <v>126</v>
      </c>
      <c r="D420" s="1" t="s">
        <v>24</v>
      </c>
      <c r="E420">
        <v>42</v>
      </c>
      <c r="F420" s="1" t="s">
        <v>1952</v>
      </c>
      <c r="G420" s="1">
        <f>Store_Sales_2011[[#This Row],[Sales]]/Store_Sales_2011[[#This Row],[Order Quantity]]</f>
        <v>92.869785714285712</v>
      </c>
      <c r="H420" s="1" t="s">
        <v>33</v>
      </c>
      <c r="I420">
        <v>2.5</v>
      </c>
      <c r="J420" s="1" t="s">
        <v>81</v>
      </c>
      <c r="K420" s="1" t="s">
        <v>27</v>
      </c>
      <c r="L420" s="1" t="s">
        <v>41</v>
      </c>
      <c r="M420" s="1" t="s">
        <v>70</v>
      </c>
      <c r="N420" s="1" t="s">
        <v>21</v>
      </c>
      <c r="O420" s="1" t="s">
        <v>56</v>
      </c>
    </row>
    <row r="421" spans="1:15" x14ac:dyDescent="0.3">
      <c r="A421">
        <v>21824</v>
      </c>
      <c r="B421">
        <f>B420+1</f>
        <v>420</v>
      </c>
      <c r="C421" s="1" t="s">
        <v>126</v>
      </c>
      <c r="D421" s="1" t="s">
        <v>14</v>
      </c>
      <c r="E421">
        <v>37</v>
      </c>
      <c r="F421" s="1" t="s">
        <v>1275</v>
      </c>
      <c r="G421" s="1">
        <f>Store_Sales_2011[[#This Row],[Sales]]/Store_Sales_2011[[#This Row],[Order Quantity]]</f>
        <v>90.582432432432441</v>
      </c>
      <c r="H421" s="1" t="s">
        <v>16</v>
      </c>
      <c r="I421">
        <v>56.2</v>
      </c>
      <c r="J421" s="1" t="s">
        <v>81</v>
      </c>
      <c r="K421" s="1" t="s">
        <v>40</v>
      </c>
      <c r="L421" s="1" t="s">
        <v>19</v>
      </c>
      <c r="M421" s="1" t="s">
        <v>20</v>
      </c>
      <c r="N421" s="1" t="s">
        <v>65</v>
      </c>
      <c r="O421" s="1" t="s">
        <v>403</v>
      </c>
    </row>
    <row r="422" spans="1:15" x14ac:dyDescent="0.3">
      <c r="A422">
        <v>34881</v>
      </c>
      <c r="B422">
        <f>B421+1</f>
        <v>421</v>
      </c>
      <c r="C422" s="1" t="s">
        <v>126</v>
      </c>
      <c r="D422" s="1" t="s">
        <v>92</v>
      </c>
      <c r="E422">
        <v>37</v>
      </c>
      <c r="F422" s="1" t="s">
        <v>1629</v>
      </c>
      <c r="G422" s="1">
        <f>Store_Sales_2011[[#This Row],[Sales]]/Store_Sales_2011[[#This Row],[Order Quantity]]</f>
        <v>5.0640540540540542</v>
      </c>
      <c r="H422" s="1" t="s">
        <v>33</v>
      </c>
      <c r="I422">
        <v>4.95</v>
      </c>
      <c r="J422" s="1" t="s">
        <v>48</v>
      </c>
      <c r="K422" s="1" t="s">
        <v>27</v>
      </c>
      <c r="L422" s="1" t="s">
        <v>35</v>
      </c>
      <c r="M422" s="1" t="s">
        <v>129</v>
      </c>
      <c r="N422" s="1" t="s">
        <v>21</v>
      </c>
      <c r="O422" s="1" t="s">
        <v>677</v>
      </c>
    </row>
    <row r="423" spans="1:15" x14ac:dyDescent="0.3">
      <c r="A423">
        <v>1637</v>
      </c>
      <c r="B423">
        <f>B422+1</f>
        <v>422</v>
      </c>
      <c r="C423" s="1" t="s">
        <v>126</v>
      </c>
      <c r="D423" s="1" t="s">
        <v>76</v>
      </c>
      <c r="E423">
        <v>36</v>
      </c>
      <c r="F423" s="1" t="s">
        <v>1945</v>
      </c>
      <c r="G423" s="1">
        <f>Store_Sales_2011[[#This Row],[Sales]]/Store_Sales_2011[[#This Row],[Order Quantity]]</f>
        <v>34.042222222222222</v>
      </c>
      <c r="H423" s="1" t="s">
        <v>16</v>
      </c>
      <c r="I423">
        <v>35</v>
      </c>
      <c r="J423" s="1" t="s">
        <v>69</v>
      </c>
      <c r="K423" s="1" t="s">
        <v>27</v>
      </c>
      <c r="L423" s="1" t="s">
        <v>35</v>
      </c>
      <c r="M423" s="1" t="s">
        <v>100</v>
      </c>
      <c r="N423" s="1" t="s">
        <v>156</v>
      </c>
      <c r="O423" s="1" t="s">
        <v>126</v>
      </c>
    </row>
    <row r="424" spans="1:15" x14ac:dyDescent="0.3">
      <c r="A424">
        <v>31046</v>
      </c>
      <c r="B424">
        <f>B423+1</f>
        <v>423</v>
      </c>
      <c r="C424" s="1" t="s">
        <v>126</v>
      </c>
      <c r="D424" s="1" t="s">
        <v>24</v>
      </c>
      <c r="E424">
        <v>35</v>
      </c>
      <c r="F424" s="1" t="s">
        <v>1795</v>
      </c>
      <c r="G424" s="1">
        <f>Store_Sales_2011[[#This Row],[Sales]]/Store_Sales_2011[[#This Row],[Order Quantity]]</f>
        <v>7.097714285714285</v>
      </c>
      <c r="H424" s="1" t="s">
        <v>33</v>
      </c>
      <c r="I424">
        <v>4.42</v>
      </c>
      <c r="J424" s="1" t="s">
        <v>81</v>
      </c>
      <c r="K424" s="1" t="s">
        <v>27</v>
      </c>
      <c r="L424" s="1" t="s">
        <v>35</v>
      </c>
      <c r="M424" s="1" t="s">
        <v>49</v>
      </c>
      <c r="N424" s="1" t="s">
        <v>43</v>
      </c>
      <c r="O424" s="1" t="s">
        <v>457</v>
      </c>
    </row>
    <row r="425" spans="1:15" x14ac:dyDescent="0.3">
      <c r="A425">
        <v>1637</v>
      </c>
      <c r="B425">
        <f>B424+1</f>
        <v>424</v>
      </c>
      <c r="C425" s="1" t="s">
        <v>126</v>
      </c>
      <c r="D425" s="1" t="s">
        <v>76</v>
      </c>
      <c r="E425">
        <v>10</v>
      </c>
      <c r="F425" s="1" t="s">
        <v>2078</v>
      </c>
      <c r="G425" s="1">
        <f>Store_Sales_2011[[#This Row],[Sales]]/Store_Sales_2011[[#This Row],[Order Quantity]]</f>
        <v>102.429</v>
      </c>
      <c r="H425" s="1" t="s">
        <v>33</v>
      </c>
      <c r="I425">
        <v>19.989999999999998</v>
      </c>
      <c r="J425" s="1" t="s">
        <v>69</v>
      </c>
      <c r="K425" s="1" t="s">
        <v>27</v>
      </c>
      <c r="L425" s="1" t="s">
        <v>41</v>
      </c>
      <c r="M425" s="1" t="s">
        <v>42</v>
      </c>
      <c r="N425" s="1" t="s">
        <v>21</v>
      </c>
      <c r="O425" s="1" t="s">
        <v>126</v>
      </c>
    </row>
    <row r="426" spans="1:15" x14ac:dyDescent="0.3">
      <c r="A426">
        <v>16100</v>
      </c>
      <c r="B426">
        <f>B425+1</f>
        <v>425</v>
      </c>
      <c r="C426" s="1" t="s">
        <v>330</v>
      </c>
      <c r="D426" s="1" t="s">
        <v>92</v>
      </c>
      <c r="E426">
        <v>44</v>
      </c>
      <c r="F426" s="1" t="s">
        <v>2374</v>
      </c>
      <c r="G426" s="1">
        <f>Store_Sales_2011[[#This Row],[Sales]]/Store_Sales_2011[[#This Row],[Order Quantity]]</f>
        <v>5.1404545454545456</v>
      </c>
      <c r="H426" s="1" t="s">
        <v>33</v>
      </c>
      <c r="I426">
        <v>5.72</v>
      </c>
      <c r="J426" s="1" t="s">
        <v>243</v>
      </c>
      <c r="K426" s="1" t="s">
        <v>27</v>
      </c>
      <c r="L426" s="1" t="s">
        <v>19</v>
      </c>
      <c r="M426" s="1" t="s">
        <v>20</v>
      </c>
      <c r="N426" s="1" t="s">
        <v>43</v>
      </c>
      <c r="O426" s="1" t="s">
        <v>776</v>
      </c>
    </row>
    <row r="427" spans="1:15" x14ac:dyDescent="0.3">
      <c r="A427">
        <v>52578</v>
      </c>
      <c r="B427">
        <f>B426+1</f>
        <v>426</v>
      </c>
      <c r="C427" s="1" t="s">
        <v>330</v>
      </c>
      <c r="D427" s="1" t="s">
        <v>24</v>
      </c>
      <c r="E427">
        <v>38</v>
      </c>
      <c r="F427" s="1" t="s">
        <v>331</v>
      </c>
      <c r="G427" s="1">
        <f>Store_Sales_2011[[#This Row],[Sales]]/Store_Sales_2011[[#This Row],[Order Quantity]]</f>
        <v>163.96526315789475</v>
      </c>
      <c r="H427" s="1" t="s">
        <v>26</v>
      </c>
      <c r="I427">
        <v>29.1</v>
      </c>
      <c r="J427" s="1" t="s">
        <v>89</v>
      </c>
      <c r="K427" s="1" t="s">
        <v>18</v>
      </c>
      <c r="L427" s="1" t="s">
        <v>19</v>
      </c>
      <c r="M427" s="1" t="s">
        <v>82</v>
      </c>
      <c r="N427" s="1" t="s">
        <v>97</v>
      </c>
      <c r="O427" s="1" t="s">
        <v>332</v>
      </c>
    </row>
    <row r="428" spans="1:15" x14ac:dyDescent="0.3">
      <c r="A428">
        <v>49026</v>
      </c>
      <c r="B428">
        <f>B427+1</f>
        <v>427</v>
      </c>
      <c r="C428" s="1" t="s">
        <v>330</v>
      </c>
      <c r="D428" s="1" t="s">
        <v>14</v>
      </c>
      <c r="E428">
        <v>36</v>
      </c>
      <c r="F428" s="1" t="s">
        <v>1816</v>
      </c>
      <c r="G428" s="1">
        <f>Store_Sales_2011[[#This Row],[Sales]]/Store_Sales_2011[[#This Row],[Order Quantity]]</f>
        <v>11.4375</v>
      </c>
      <c r="H428" s="1" t="s">
        <v>33</v>
      </c>
      <c r="I428">
        <v>8.99</v>
      </c>
      <c r="J428" s="1" t="s">
        <v>17</v>
      </c>
      <c r="K428" s="1" t="s">
        <v>27</v>
      </c>
      <c r="L428" s="1" t="s">
        <v>35</v>
      </c>
      <c r="M428" s="1" t="s">
        <v>55</v>
      </c>
      <c r="N428" s="1" t="s">
        <v>43</v>
      </c>
      <c r="O428" s="1" t="s">
        <v>761</v>
      </c>
    </row>
    <row r="429" spans="1:15" x14ac:dyDescent="0.3">
      <c r="A429">
        <v>49600</v>
      </c>
      <c r="B429">
        <f>B428+1</f>
        <v>428</v>
      </c>
      <c r="C429" s="1" t="s">
        <v>330</v>
      </c>
      <c r="D429" s="1" t="s">
        <v>14</v>
      </c>
      <c r="E429">
        <v>33</v>
      </c>
      <c r="F429" s="1" t="s">
        <v>1255</v>
      </c>
      <c r="G429" s="1">
        <f>Store_Sales_2011[[#This Row],[Sales]]/Store_Sales_2011[[#This Row],[Order Quantity]]</f>
        <v>51.273636363636363</v>
      </c>
      <c r="H429" s="1" t="s">
        <v>33</v>
      </c>
      <c r="I429">
        <v>10.75</v>
      </c>
      <c r="J429" s="1" t="s">
        <v>54</v>
      </c>
      <c r="K429" s="1" t="s">
        <v>40</v>
      </c>
      <c r="L429" s="1" t="s">
        <v>35</v>
      </c>
      <c r="M429" s="1" t="s">
        <v>36</v>
      </c>
      <c r="N429" s="1" t="s">
        <v>21</v>
      </c>
      <c r="O429" s="1" t="s">
        <v>761</v>
      </c>
    </row>
    <row r="430" spans="1:15" x14ac:dyDescent="0.3">
      <c r="A430">
        <v>14021</v>
      </c>
      <c r="B430">
        <f>B429+1</f>
        <v>429</v>
      </c>
      <c r="C430" s="1" t="s">
        <v>330</v>
      </c>
      <c r="D430" s="1" t="s">
        <v>46</v>
      </c>
      <c r="E430">
        <v>12</v>
      </c>
      <c r="F430" s="1" t="s">
        <v>1734</v>
      </c>
      <c r="G430" s="1">
        <f>Store_Sales_2011[[#This Row],[Sales]]/Store_Sales_2011[[#This Row],[Order Quantity]]</f>
        <v>2.2541666666666669</v>
      </c>
      <c r="H430" s="1" t="s">
        <v>16</v>
      </c>
      <c r="I430">
        <v>0.83</v>
      </c>
      <c r="J430" s="1" t="s">
        <v>59</v>
      </c>
      <c r="K430" s="1" t="s">
        <v>27</v>
      </c>
      <c r="L430" s="1" t="s">
        <v>35</v>
      </c>
      <c r="M430" s="1" t="s">
        <v>55</v>
      </c>
      <c r="N430" s="1" t="s">
        <v>50</v>
      </c>
      <c r="O430" s="1" t="s">
        <v>776</v>
      </c>
    </row>
    <row r="431" spans="1:15" x14ac:dyDescent="0.3">
      <c r="A431">
        <v>52578</v>
      </c>
      <c r="B431">
        <f>B430+1</f>
        <v>430</v>
      </c>
      <c r="C431" s="1" t="s">
        <v>330</v>
      </c>
      <c r="D431" s="1" t="s">
        <v>24</v>
      </c>
      <c r="E431">
        <v>8</v>
      </c>
      <c r="F431" s="1" t="s">
        <v>1086</v>
      </c>
      <c r="G431" s="1">
        <f>Store_Sales_2011[[#This Row],[Sales]]/Store_Sales_2011[[#This Row],[Order Quantity]]</f>
        <v>173.977</v>
      </c>
      <c r="H431" s="1" t="s">
        <v>33</v>
      </c>
      <c r="I431">
        <v>69</v>
      </c>
      <c r="J431" s="1" t="s">
        <v>89</v>
      </c>
      <c r="K431" s="1" t="s">
        <v>18</v>
      </c>
      <c r="L431" s="1" t="s">
        <v>19</v>
      </c>
      <c r="M431" s="1" t="s">
        <v>82</v>
      </c>
      <c r="N431" s="1" t="s">
        <v>156</v>
      </c>
      <c r="O431" s="1" t="s">
        <v>493</v>
      </c>
    </row>
    <row r="432" spans="1:15" x14ac:dyDescent="0.3">
      <c r="A432">
        <v>22375</v>
      </c>
      <c r="B432">
        <f>B431+1</f>
        <v>431</v>
      </c>
      <c r="C432" s="1" t="s">
        <v>160</v>
      </c>
      <c r="D432" s="1" t="s">
        <v>76</v>
      </c>
      <c r="E432">
        <v>43</v>
      </c>
      <c r="F432" s="1" t="s">
        <v>566</v>
      </c>
      <c r="G432" s="1">
        <f>Store_Sales_2011[[#This Row],[Sales]]/Store_Sales_2011[[#This Row],[Order Quantity]]</f>
        <v>18.979302325581397</v>
      </c>
      <c r="H432" s="1" t="s">
        <v>33</v>
      </c>
      <c r="I432">
        <v>9.5399999999999991</v>
      </c>
      <c r="J432" s="1" t="s">
        <v>89</v>
      </c>
      <c r="K432" s="1" t="s">
        <v>27</v>
      </c>
      <c r="L432" s="1" t="s">
        <v>35</v>
      </c>
      <c r="M432" s="1" t="s">
        <v>36</v>
      </c>
      <c r="N432" s="1" t="s">
        <v>21</v>
      </c>
      <c r="O432" s="1" t="s">
        <v>567</v>
      </c>
    </row>
    <row r="433" spans="1:15" x14ac:dyDescent="0.3">
      <c r="A433">
        <v>33700</v>
      </c>
      <c r="B433">
        <f>B432+1</f>
        <v>432</v>
      </c>
      <c r="C433" s="1" t="s">
        <v>160</v>
      </c>
      <c r="D433" s="1" t="s">
        <v>14</v>
      </c>
      <c r="E433">
        <v>36</v>
      </c>
      <c r="F433" s="1" t="s">
        <v>1708</v>
      </c>
      <c r="G433" s="1">
        <f>Store_Sales_2011[[#This Row],[Sales]]/Store_Sales_2011[[#This Row],[Order Quantity]]</f>
        <v>7.2258333333333331</v>
      </c>
      <c r="H433" s="1" t="s">
        <v>33</v>
      </c>
      <c r="I433">
        <v>8.19</v>
      </c>
      <c r="J433" s="1" t="s">
        <v>89</v>
      </c>
      <c r="K433" s="1" t="s">
        <v>27</v>
      </c>
      <c r="L433" s="1" t="s">
        <v>35</v>
      </c>
      <c r="M433" s="1" t="s">
        <v>36</v>
      </c>
      <c r="N433" s="1" t="s">
        <v>21</v>
      </c>
      <c r="O433" s="1" t="s">
        <v>294</v>
      </c>
    </row>
    <row r="434" spans="1:15" x14ac:dyDescent="0.3">
      <c r="A434">
        <v>55520</v>
      </c>
      <c r="B434">
        <f>B433+1</f>
        <v>433</v>
      </c>
      <c r="C434" s="1" t="s">
        <v>513</v>
      </c>
      <c r="D434" s="1" t="s">
        <v>24</v>
      </c>
      <c r="E434">
        <v>43</v>
      </c>
      <c r="F434" s="1" t="s">
        <v>1856</v>
      </c>
      <c r="G434" s="1">
        <f>Store_Sales_2011[[#This Row],[Sales]]/Store_Sales_2011[[#This Row],[Order Quantity]]</f>
        <v>12.227209302325582</v>
      </c>
      <c r="H434" s="1" t="s">
        <v>16</v>
      </c>
      <c r="I434">
        <v>5.99</v>
      </c>
      <c r="J434" s="1" t="s">
        <v>69</v>
      </c>
      <c r="K434" s="1" t="s">
        <v>60</v>
      </c>
      <c r="L434" s="1" t="s">
        <v>41</v>
      </c>
      <c r="M434" s="1" t="s">
        <v>64</v>
      </c>
      <c r="N434" s="1" t="s">
        <v>65</v>
      </c>
      <c r="O434" s="1" t="s">
        <v>233</v>
      </c>
    </row>
    <row r="435" spans="1:15" x14ac:dyDescent="0.3">
      <c r="A435">
        <v>34791</v>
      </c>
      <c r="B435">
        <f>B434+1</f>
        <v>434</v>
      </c>
      <c r="C435" s="1" t="s">
        <v>513</v>
      </c>
      <c r="D435" s="1" t="s">
        <v>92</v>
      </c>
      <c r="E435">
        <v>37</v>
      </c>
      <c r="F435" s="1" t="s">
        <v>514</v>
      </c>
      <c r="G435" s="1">
        <f>Store_Sales_2011[[#This Row],[Sales]]/Store_Sales_2011[[#This Row],[Order Quantity]]</f>
        <v>7.6913513513513507</v>
      </c>
      <c r="H435" s="1" t="s">
        <v>33</v>
      </c>
      <c r="I435">
        <v>4</v>
      </c>
      <c r="J435" s="1" t="s">
        <v>17</v>
      </c>
      <c r="K435" s="1" t="s">
        <v>40</v>
      </c>
      <c r="L435" s="1" t="s">
        <v>19</v>
      </c>
      <c r="M435" s="1" t="s">
        <v>20</v>
      </c>
      <c r="N435" s="1" t="s">
        <v>50</v>
      </c>
      <c r="O435" s="1" t="s">
        <v>177</v>
      </c>
    </row>
    <row r="436" spans="1:15" x14ac:dyDescent="0.3">
      <c r="A436">
        <v>43686</v>
      </c>
      <c r="B436">
        <f>B435+1</f>
        <v>435</v>
      </c>
      <c r="C436" s="1" t="s">
        <v>513</v>
      </c>
      <c r="D436" s="1" t="s">
        <v>92</v>
      </c>
      <c r="E436">
        <v>16</v>
      </c>
      <c r="F436" s="1" t="s">
        <v>2031</v>
      </c>
      <c r="G436" s="1">
        <f>Store_Sales_2011[[#This Row],[Sales]]/Store_Sales_2011[[#This Row],[Order Quantity]]</f>
        <v>82.102500000000006</v>
      </c>
      <c r="H436" s="1" t="s">
        <v>33</v>
      </c>
      <c r="I436">
        <v>6.13</v>
      </c>
      <c r="J436" s="1" t="s">
        <v>89</v>
      </c>
      <c r="K436" s="1" t="s">
        <v>27</v>
      </c>
      <c r="L436" s="1" t="s">
        <v>41</v>
      </c>
      <c r="M436" s="1" t="s">
        <v>42</v>
      </c>
      <c r="N436" s="1" t="s">
        <v>21</v>
      </c>
      <c r="O436" s="1" t="s">
        <v>233</v>
      </c>
    </row>
    <row r="437" spans="1:15" x14ac:dyDescent="0.3">
      <c r="A437">
        <v>34791</v>
      </c>
      <c r="B437">
        <f>B436+1</f>
        <v>436</v>
      </c>
      <c r="C437" s="1" t="s">
        <v>513</v>
      </c>
      <c r="D437" s="1" t="s">
        <v>92</v>
      </c>
      <c r="E437">
        <v>9</v>
      </c>
      <c r="F437" s="1" t="s">
        <v>809</v>
      </c>
      <c r="G437" s="1">
        <f>Store_Sales_2011[[#This Row],[Sales]]/Store_Sales_2011[[#This Row],[Order Quantity]]</f>
        <v>112.25111111111111</v>
      </c>
      <c r="H437" s="1" t="s">
        <v>33</v>
      </c>
      <c r="I437">
        <v>19.989999999999998</v>
      </c>
      <c r="J437" s="1" t="s">
        <v>17</v>
      </c>
      <c r="K437" s="1" t="s">
        <v>40</v>
      </c>
      <c r="L437" s="1" t="s">
        <v>35</v>
      </c>
      <c r="M437" s="1" t="s">
        <v>36</v>
      </c>
      <c r="N437" s="1" t="s">
        <v>21</v>
      </c>
      <c r="O437" s="1" t="s">
        <v>513</v>
      </c>
    </row>
    <row r="438" spans="1:15" x14ac:dyDescent="0.3">
      <c r="A438">
        <v>31876</v>
      </c>
      <c r="B438">
        <f>B437+1</f>
        <v>437</v>
      </c>
      <c r="C438" s="1" t="s">
        <v>513</v>
      </c>
      <c r="D438" s="1" t="s">
        <v>46</v>
      </c>
      <c r="E438">
        <v>8</v>
      </c>
      <c r="F438" s="1" t="s">
        <v>1347</v>
      </c>
      <c r="G438" s="1">
        <f>Store_Sales_2011[[#This Row],[Sales]]/Store_Sales_2011[[#This Row],[Order Quantity]]</f>
        <v>92.686250000000001</v>
      </c>
      <c r="H438" s="1" t="s">
        <v>33</v>
      </c>
      <c r="I438">
        <v>35</v>
      </c>
      <c r="J438" s="1" t="s">
        <v>194</v>
      </c>
      <c r="K438" s="1" t="s">
        <v>27</v>
      </c>
      <c r="L438" s="1" t="s">
        <v>35</v>
      </c>
      <c r="M438" s="1" t="s">
        <v>100</v>
      </c>
      <c r="N438" s="1" t="s">
        <v>156</v>
      </c>
      <c r="O438" s="1" t="s">
        <v>233</v>
      </c>
    </row>
    <row r="439" spans="1:15" x14ac:dyDescent="0.3">
      <c r="A439">
        <v>24679</v>
      </c>
      <c r="B439">
        <f>B438+1</f>
        <v>438</v>
      </c>
      <c r="C439" s="1" t="s">
        <v>513</v>
      </c>
      <c r="D439" s="1" t="s">
        <v>76</v>
      </c>
      <c r="E439">
        <v>7</v>
      </c>
      <c r="F439" s="1" t="s">
        <v>2216</v>
      </c>
      <c r="G439" s="1">
        <f>Store_Sales_2011[[#This Row],[Sales]]/Store_Sales_2011[[#This Row],[Order Quantity]]</f>
        <v>4.8557142857142859</v>
      </c>
      <c r="H439" s="1" t="s">
        <v>33</v>
      </c>
      <c r="I439">
        <v>2.39</v>
      </c>
      <c r="J439" s="1" t="s">
        <v>81</v>
      </c>
      <c r="K439" s="1" t="s">
        <v>27</v>
      </c>
      <c r="L439" s="1" t="s">
        <v>41</v>
      </c>
      <c r="M439" s="1" t="s">
        <v>42</v>
      </c>
      <c r="N439" s="1" t="s">
        <v>43</v>
      </c>
      <c r="O439" s="1" t="s">
        <v>233</v>
      </c>
    </row>
    <row r="440" spans="1:15" x14ac:dyDescent="0.3">
      <c r="A440">
        <v>18144</v>
      </c>
      <c r="B440">
        <f>B439+1</f>
        <v>439</v>
      </c>
      <c r="C440" s="1" t="s">
        <v>31</v>
      </c>
      <c r="D440" s="1" t="s">
        <v>24</v>
      </c>
      <c r="E440">
        <v>48</v>
      </c>
      <c r="F440" s="1" t="s">
        <v>32</v>
      </c>
      <c r="G440" s="1">
        <f>Store_Sales_2011[[#This Row],[Sales]]/Store_Sales_2011[[#This Row],[Order Quantity]]</f>
        <v>4.3141666666666669</v>
      </c>
      <c r="H440" s="1" t="s">
        <v>33</v>
      </c>
      <c r="I440">
        <v>5.17</v>
      </c>
      <c r="J440" s="1" t="s">
        <v>34</v>
      </c>
      <c r="K440" s="1" t="s">
        <v>27</v>
      </c>
      <c r="L440" s="1" t="s">
        <v>35</v>
      </c>
      <c r="M440" s="1" t="s">
        <v>36</v>
      </c>
      <c r="N440" s="1" t="s">
        <v>21</v>
      </c>
      <c r="O440" s="1" t="s">
        <v>37</v>
      </c>
    </row>
    <row r="441" spans="1:15" x14ac:dyDescent="0.3">
      <c r="A441">
        <v>46885</v>
      </c>
      <c r="B441">
        <f>B440+1</f>
        <v>440</v>
      </c>
      <c r="C441" s="1" t="s">
        <v>31</v>
      </c>
      <c r="D441" s="1" t="s">
        <v>14</v>
      </c>
      <c r="E441">
        <v>48</v>
      </c>
      <c r="F441" s="1" t="s">
        <v>1213</v>
      </c>
      <c r="G441" s="1">
        <f>Store_Sales_2011[[#This Row],[Sales]]/Store_Sales_2011[[#This Row],[Order Quantity]]</f>
        <v>1.8949999999999998</v>
      </c>
      <c r="H441" s="1" t="s">
        <v>33</v>
      </c>
      <c r="I441">
        <v>1.56</v>
      </c>
      <c r="J441" s="1" t="s">
        <v>54</v>
      </c>
      <c r="K441" s="1" t="s">
        <v>27</v>
      </c>
      <c r="L441" s="1" t="s">
        <v>35</v>
      </c>
      <c r="M441" s="1" t="s">
        <v>182</v>
      </c>
      <c r="N441" s="1" t="s">
        <v>50</v>
      </c>
      <c r="O441" s="1" t="s">
        <v>334</v>
      </c>
    </row>
    <row r="442" spans="1:15" x14ac:dyDescent="0.3">
      <c r="A442">
        <v>21346</v>
      </c>
      <c r="B442">
        <f>B441+1</f>
        <v>441</v>
      </c>
      <c r="C442" s="1" t="s">
        <v>31</v>
      </c>
      <c r="D442" s="1" t="s">
        <v>46</v>
      </c>
      <c r="E442">
        <v>46</v>
      </c>
      <c r="F442" s="1" t="s">
        <v>1867</v>
      </c>
      <c r="G442" s="1">
        <f>Store_Sales_2011[[#This Row],[Sales]]/Store_Sales_2011[[#This Row],[Order Quantity]]</f>
        <v>8.7063043478260873</v>
      </c>
      <c r="H442" s="1" t="s">
        <v>33</v>
      </c>
      <c r="I442">
        <v>9.86</v>
      </c>
      <c r="J442" s="1" t="s">
        <v>69</v>
      </c>
      <c r="K442" s="1" t="s">
        <v>18</v>
      </c>
      <c r="L442" s="1" t="s">
        <v>35</v>
      </c>
      <c r="M442" s="1" t="s">
        <v>36</v>
      </c>
      <c r="N442" s="1" t="s">
        <v>21</v>
      </c>
      <c r="O442" s="1" t="s">
        <v>31</v>
      </c>
    </row>
    <row r="443" spans="1:15" x14ac:dyDescent="0.3">
      <c r="A443">
        <v>18144</v>
      </c>
      <c r="B443">
        <f>B442+1</f>
        <v>442</v>
      </c>
      <c r="C443" s="1" t="s">
        <v>31</v>
      </c>
      <c r="D443" s="1" t="s">
        <v>24</v>
      </c>
      <c r="E443">
        <v>41</v>
      </c>
      <c r="F443" s="1" t="s">
        <v>1685</v>
      </c>
      <c r="G443" s="1">
        <f>Store_Sales_2011[[#This Row],[Sales]]/Store_Sales_2011[[#This Row],[Order Quantity]]</f>
        <v>43.411987804878045</v>
      </c>
      <c r="H443" s="1" t="s">
        <v>33</v>
      </c>
      <c r="I443">
        <v>5</v>
      </c>
      <c r="J443" s="1" t="s">
        <v>34</v>
      </c>
      <c r="K443" s="1" t="s">
        <v>27</v>
      </c>
      <c r="L443" s="1" t="s">
        <v>41</v>
      </c>
      <c r="M443" s="1" t="s">
        <v>70</v>
      </c>
      <c r="N443" s="1" t="s">
        <v>43</v>
      </c>
      <c r="O443" s="1" t="s">
        <v>37</v>
      </c>
    </row>
    <row r="444" spans="1:15" x14ac:dyDescent="0.3">
      <c r="A444">
        <v>46885</v>
      </c>
      <c r="B444">
        <f>B443+1</f>
        <v>443</v>
      </c>
      <c r="C444" s="1" t="s">
        <v>31</v>
      </c>
      <c r="D444" s="1" t="s">
        <v>14</v>
      </c>
      <c r="E444">
        <v>32</v>
      </c>
      <c r="F444" s="1" t="s">
        <v>552</v>
      </c>
      <c r="G444" s="1">
        <f>Store_Sales_2011[[#This Row],[Sales]]/Store_Sales_2011[[#This Row],[Order Quantity]]</f>
        <v>62.410312500000003</v>
      </c>
      <c r="H444" s="1" t="s">
        <v>33</v>
      </c>
      <c r="I444">
        <v>14.48</v>
      </c>
      <c r="J444" s="1" t="s">
        <v>54</v>
      </c>
      <c r="K444" s="1" t="s">
        <v>27</v>
      </c>
      <c r="L444" s="1" t="s">
        <v>19</v>
      </c>
      <c r="M444" s="1" t="s">
        <v>20</v>
      </c>
      <c r="N444" s="1" t="s">
        <v>21</v>
      </c>
      <c r="O444" s="1" t="s">
        <v>553</v>
      </c>
    </row>
    <row r="445" spans="1:15" x14ac:dyDescent="0.3">
      <c r="A445">
        <v>46885</v>
      </c>
      <c r="B445">
        <f>B444+1</f>
        <v>444</v>
      </c>
      <c r="C445" s="1" t="s">
        <v>31</v>
      </c>
      <c r="D445" s="1" t="s">
        <v>14</v>
      </c>
      <c r="E445">
        <v>27</v>
      </c>
      <c r="F445" s="1" t="s">
        <v>665</v>
      </c>
      <c r="G445" s="1">
        <f>Store_Sales_2011[[#This Row],[Sales]]/Store_Sales_2011[[#This Row],[Order Quantity]]</f>
        <v>23.427777777777777</v>
      </c>
      <c r="H445" s="1" t="s">
        <v>33</v>
      </c>
      <c r="I445">
        <v>8.99</v>
      </c>
      <c r="J445" s="1" t="s">
        <v>54</v>
      </c>
      <c r="K445" s="1" t="s">
        <v>27</v>
      </c>
      <c r="L445" s="1" t="s">
        <v>19</v>
      </c>
      <c r="M445" s="1" t="s">
        <v>20</v>
      </c>
      <c r="N445" s="1" t="s">
        <v>43</v>
      </c>
      <c r="O445" s="1" t="s">
        <v>334</v>
      </c>
    </row>
    <row r="446" spans="1:15" x14ac:dyDescent="0.3">
      <c r="A446">
        <v>18144</v>
      </c>
      <c r="B446">
        <f>B445+1</f>
        <v>445</v>
      </c>
      <c r="C446" s="1" t="s">
        <v>31</v>
      </c>
      <c r="D446" s="1" t="s">
        <v>24</v>
      </c>
      <c r="E446">
        <v>8</v>
      </c>
      <c r="F446" s="1" t="s">
        <v>1671</v>
      </c>
      <c r="G446" s="1">
        <f>Store_Sales_2011[[#This Row],[Sales]]/Store_Sales_2011[[#This Row],[Order Quantity]]</f>
        <v>29.285</v>
      </c>
      <c r="H446" s="1" t="s">
        <v>33</v>
      </c>
      <c r="I446">
        <v>13.99</v>
      </c>
      <c r="J446" s="1" t="s">
        <v>34</v>
      </c>
      <c r="K446" s="1" t="s">
        <v>27</v>
      </c>
      <c r="L446" s="1" t="s">
        <v>35</v>
      </c>
      <c r="M446" s="1" t="s">
        <v>100</v>
      </c>
      <c r="N446" s="1" t="s">
        <v>65</v>
      </c>
      <c r="O446" s="1" t="s">
        <v>37</v>
      </c>
    </row>
    <row r="447" spans="1:15" x14ac:dyDescent="0.3">
      <c r="A447">
        <v>21159</v>
      </c>
      <c r="B447">
        <f>B446+1</f>
        <v>446</v>
      </c>
      <c r="C447" s="1" t="s">
        <v>31</v>
      </c>
      <c r="D447" s="1" t="s">
        <v>14</v>
      </c>
      <c r="E447">
        <v>5</v>
      </c>
      <c r="F447" s="1" t="s">
        <v>582</v>
      </c>
      <c r="G447" s="1">
        <f>Store_Sales_2011[[#This Row],[Sales]]/Store_Sales_2011[[#This Row],[Order Quantity]]</f>
        <v>4.056</v>
      </c>
      <c r="H447" s="1" t="s">
        <v>16</v>
      </c>
      <c r="I447">
        <v>2.0299999999999998</v>
      </c>
      <c r="J447" s="1" t="s">
        <v>69</v>
      </c>
      <c r="K447" s="1" t="s">
        <v>18</v>
      </c>
      <c r="L447" s="1" t="s">
        <v>35</v>
      </c>
      <c r="M447" s="1" t="s">
        <v>55</v>
      </c>
      <c r="N447" s="1" t="s">
        <v>50</v>
      </c>
      <c r="O447" s="1" t="s">
        <v>334</v>
      </c>
    </row>
    <row r="448" spans="1:15" x14ac:dyDescent="0.3">
      <c r="A448">
        <v>52512</v>
      </c>
      <c r="B448">
        <f>B447+1</f>
        <v>447</v>
      </c>
      <c r="C448" s="1" t="s">
        <v>355</v>
      </c>
      <c r="D448" s="1" t="s">
        <v>46</v>
      </c>
      <c r="E448">
        <v>32</v>
      </c>
      <c r="F448" s="1" t="s">
        <v>1081</v>
      </c>
      <c r="G448" s="1">
        <f>Store_Sales_2011[[#This Row],[Sales]]/Store_Sales_2011[[#This Row],[Order Quantity]]</f>
        <v>6.1715625000000003</v>
      </c>
      <c r="H448" s="1" t="s">
        <v>16</v>
      </c>
      <c r="I448">
        <v>5.01</v>
      </c>
      <c r="J448" s="1" t="s">
        <v>81</v>
      </c>
      <c r="K448" s="1" t="s">
        <v>18</v>
      </c>
      <c r="L448" s="1" t="s">
        <v>35</v>
      </c>
      <c r="M448" s="1" t="s">
        <v>129</v>
      </c>
      <c r="N448" s="1" t="s">
        <v>21</v>
      </c>
      <c r="O448" s="1" t="s">
        <v>878</v>
      </c>
    </row>
    <row r="449" spans="1:15" x14ac:dyDescent="0.3">
      <c r="A449">
        <v>27936</v>
      </c>
      <c r="B449">
        <f>B448+1</f>
        <v>448</v>
      </c>
      <c r="C449" s="1" t="s">
        <v>355</v>
      </c>
      <c r="D449" s="1" t="s">
        <v>46</v>
      </c>
      <c r="E449">
        <v>23</v>
      </c>
      <c r="F449" s="1" t="s">
        <v>1909</v>
      </c>
      <c r="G449" s="1">
        <f>Store_Sales_2011[[#This Row],[Sales]]/Store_Sales_2011[[#This Row],[Order Quantity]]</f>
        <v>44.702608695652181</v>
      </c>
      <c r="H449" s="1" t="s">
        <v>33</v>
      </c>
      <c r="I449">
        <v>1.25</v>
      </c>
      <c r="J449" s="1" t="s">
        <v>54</v>
      </c>
      <c r="K449" s="1" t="s">
        <v>18</v>
      </c>
      <c r="L449" s="1" t="s">
        <v>41</v>
      </c>
      <c r="M449" s="1" t="s">
        <v>70</v>
      </c>
      <c r="N449" s="1" t="s">
        <v>43</v>
      </c>
      <c r="O449" s="1" t="s">
        <v>878</v>
      </c>
    </row>
    <row r="450" spans="1:15" x14ac:dyDescent="0.3">
      <c r="A450">
        <v>27558</v>
      </c>
      <c r="B450">
        <f>B449+1</f>
        <v>449</v>
      </c>
      <c r="C450" s="1" t="s">
        <v>355</v>
      </c>
      <c r="D450" s="1" t="s">
        <v>76</v>
      </c>
      <c r="E450">
        <v>21</v>
      </c>
      <c r="F450" s="1" t="s">
        <v>1362</v>
      </c>
      <c r="G450" s="1">
        <f>Store_Sales_2011[[#This Row],[Sales]]/Store_Sales_2011[[#This Row],[Order Quantity]]</f>
        <v>20.154285714285713</v>
      </c>
      <c r="H450" s="1" t="s">
        <v>33</v>
      </c>
      <c r="I450">
        <v>2.99</v>
      </c>
      <c r="J450" s="1" t="s">
        <v>69</v>
      </c>
      <c r="K450" s="1" t="s">
        <v>18</v>
      </c>
      <c r="L450" s="1" t="s">
        <v>35</v>
      </c>
      <c r="M450" s="1" t="s">
        <v>129</v>
      </c>
      <c r="N450" s="1" t="s">
        <v>21</v>
      </c>
      <c r="O450" s="1" t="s">
        <v>780</v>
      </c>
    </row>
    <row r="451" spans="1:15" x14ac:dyDescent="0.3">
      <c r="A451">
        <v>52512</v>
      </c>
      <c r="B451">
        <f>B450+1</f>
        <v>450</v>
      </c>
      <c r="C451" s="1" t="s">
        <v>355</v>
      </c>
      <c r="D451" s="1" t="s">
        <v>46</v>
      </c>
      <c r="E451">
        <v>4</v>
      </c>
      <c r="F451" s="1" t="s">
        <v>2390</v>
      </c>
      <c r="G451" s="1">
        <f>Store_Sales_2011[[#This Row],[Sales]]/Store_Sales_2011[[#This Row],[Order Quantity]]</f>
        <v>12.465</v>
      </c>
      <c r="H451" s="1" t="s">
        <v>33</v>
      </c>
      <c r="I451">
        <v>4.9800000000000004</v>
      </c>
      <c r="J451" s="1" t="s">
        <v>81</v>
      </c>
      <c r="K451" s="1" t="s">
        <v>18</v>
      </c>
      <c r="L451" s="1" t="s">
        <v>35</v>
      </c>
      <c r="M451" s="1" t="s">
        <v>123</v>
      </c>
      <c r="N451" s="1" t="s">
        <v>21</v>
      </c>
      <c r="O451" s="1" t="s">
        <v>878</v>
      </c>
    </row>
    <row r="452" spans="1:15" x14ac:dyDescent="0.3">
      <c r="A452">
        <v>27936</v>
      </c>
      <c r="B452">
        <f>B451+1</f>
        <v>451</v>
      </c>
      <c r="C452" s="1" t="s">
        <v>355</v>
      </c>
      <c r="D452" s="1" t="s">
        <v>46</v>
      </c>
      <c r="E452">
        <v>3</v>
      </c>
      <c r="F452" s="1" t="s">
        <v>877</v>
      </c>
      <c r="G452" s="1">
        <f>Store_Sales_2011[[#This Row],[Sales]]/Store_Sales_2011[[#This Row],[Order Quantity]]</f>
        <v>3057.44</v>
      </c>
      <c r="H452" s="1" t="s">
        <v>26</v>
      </c>
      <c r="I452">
        <v>8.73</v>
      </c>
      <c r="J452" s="1" t="s">
        <v>69</v>
      </c>
      <c r="K452" s="1" t="s">
        <v>18</v>
      </c>
      <c r="L452" s="1" t="s">
        <v>41</v>
      </c>
      <c r="M452" s="1" t="s">
        <v>64</v>
      </c>
      <c r="N452" s="1" t="s">
        <v>97</v>
      </c>
      <c r="O452" s="1" t="s">
        <v>878</v>
      </c>
    </row>
    <row r="453" spans="1:15" x14ac:dyDescent="0.3">
      <c r="A453">
        <v>28324</v>
      </c>
      <c r="B453">
        <f>B452+1</f>
        <v>452</v>
      </c>
      <c r="C453" s="1" t="s">
        <v>968</v>
      </c>
      <c r="D453" s="1" t="s">
        <v>46</v>
      </c>
      <c r="E453">
        <v>48</v>
      </c>
      <c r="F453" s="1" t="s">
        <v>1409</v>
      </c>
      <c r="G453" s="1">
        <f>Store_Sales_2011[[#This Row],[Sales]]/Store_Sales_2011[[#This Row],[Order Quantity]]</f>
        <v>8.0414583333333329</v>
      </c>
      <c r="H453" s="1" t="s">
        <v>33</v>
      </c>
      <c r="I453">
        <v>3.5</v>
      </c>
      <c r="J453" s="1" t="s">
        <v>81</v>
      </c>
      <c r="K453" s="1" t="s">
        <v>60</v>
      </c>
      <c r="L453" s="1" t="s">
        <v>35</v>
      </c>
      <c r="M453" s="1" t="s">
        <v>123</v>
      </c>
      <c r="N453" s="1" t="s">
        <v>21</v>
      </c>
      <c r="O453" s="1" t="s">
        <v>335</v>
      </c>
    </row>
    <row r="454" spans="1:15" x14ac:dyDescent="0.3">
      <c r="A454">
        <v>21378</v>
      </c>
      <c r="B454">
        <f>B453+1</f>
        <v>453</v>
      </c>
      <c r="C454" s="1" t="s">
        <v>968</v>
      </c>
      <c r="D454" s="1" t="s">
        <v>92</v>
      </c>
      <c r="E454">
        <v>34</v>
      </c>
      <c r="F454" s="1" t="s">
        <v>1381</v>
      </c>
      <c r="G454" s="1">
        <f>Store_Sales_2011[[#This Row],[Sales]]/Store_Sales_2011[[#This Row],[Order Quantity]]</f>
        <v>27.56</v>
      </c>
      <c r="H454" s="1" t="s">
        <v>33</v>
      </c>
      <c r="I454">
        <v>1.49</v>
      </c>
      <c r="J454" s="1" t="s">
        <v>243</v>
      </c>
      <c r="K454" s="1" t="s">
        <v>27</v>
      </c>
      <c r="L454" s="1" t="s">
        <v>35</v>
      </c>
      <c r="M454" s="1" t="s">
        <v>129</v>
      </c>
      <c r="N454" s="1" t="s">
        <v>21</v>
      </c>
      <c r="O454" s="1" t="s">
        <v>103</v>
      </c>
    </row>
    <row r="455" spans="1:15" x14ac:dyDescent="0.3">
      <c r="A455">
        <v>6374</v>
      </c>
      <c r="B455">
        <f>B454+1</f>
        <v>454</v>
      </c>
      <c r="C455" s="1" t="s">
        <v>968</v>
      </c>
      <c r="D455" s="1" t="s">
        <v>24</v>
      </c>
      <c r="E455">
        <v>29</v>
      </c>
      <c r="F455" s="1" t="s">
        <v>1781</v>
      </c>
      <c r="G455" s="1">
        <f>Store_Sales_2011[[#This Row],[Sales]]/Store_Sales_2011[[#This Row],[Order Quantity]]</f>
        <v>29.566206896551723</v>
      </c>
      <c r="H455" s="1" t="s">
        <v>16</v>
      </c>
      <c r="I455">
        <v>3.6</v>
      </c>
      <c r="J455" s="1" t="s">
        <v>17</v>
      </c>
      <c r="K455" s="1" t="s">
        <v>27</v>
      </c>
      <c r="L455" s="1" t="s">
        <v>41</v>
      </c>
      <c r="M455" s="1" t="s">
        <v>42</v>
      </c>
      <c r="N455" s="1" t="s">
        <v>43</v>
      </c>
      <c r="O455" s="1" t="s">
        <v>103</v>
      </c>
    </row>
    <row r="456" spans="1:15" x14ac:dyDescent="0.3">
      <c r="A456">
        <v>7110</v>
      </c>
      <c r="B456">
        <f>B455+1</f>
        <v>455</v>
      </c>
      <c r="C456" s="1" t="s">
        <v>968</v>
      </c>
      <c r="D456" s="1" t="s">
        <v>14</v>
      </c>
      <c r="E456">
        <v>22</v>
      </c>
      <c r="F456" s="1" t="s">
        <v>2165</v>
      </c>
      <c r="G456" s="1">
        <f>Store_Sales_2011[[#This Row],[Sales]]/Store_Sales_2011[[#This Row],[Order Quantity]]</f>
        <v>290.73636363636365</v>
      </c>
      <c r="H456" s="1" t="s">
        <v>33</v>
      </c>
      <c r="I456">
        <v>24.49</v>
      </c>
      <c r="J456" s="1" t="s">
        <v>113</v>
      </c>
      <c r="K456" s="1" t="s">
        <v>27</v>
      </c>
      <c r="L456" s="1" t="s">
        <v>19</v>
      </c>
      <c r="M456" s="1" t="s">
        <v>28</v>
      </c>
      <c r="N456" s="1" t="s">
        <v>156</v>
      </c>
      <c r="O456" s="1" t="s">
        <v>519</v>
      </c>
    </row>
    <row r="457" spans="1:15" x14ac:dyDescent="0.3">
      <c r="A457">
        <v>21378</v>
      </c>
      <c r="B457">
        <f>B456+1</f>
        <v>456</v>
      </c>
      <c r="C457" s="1" t="s">
        <v>968</v>
      </c>
      <c r="D457" s="1" t="s">
        <v>92</v>
      </c>
      <c r="E457">
        <v>17</v>
      </c>
      <c r="F457" s="1" t="s">
        <v>1044</v>
      </c>
      <c r="G457" s="1">
        <f>Store_Sales_2011[[#This Row],[Sales]]/Store_Sales_2011[[#This Row],[Order Quantity]]</f>
        <v>95.096470588235306</v>
      </c>
      <c r="H457" s="1" t="s">
        <v>33</v>
      </c>
      <c r="I457">
        <v>19.989999999999998</v>
      </c>
      <c r="J457" s="1" t="s">
        <v>243</v>
      </c>
      <c r="K457" s="1" t="s">
        <v>27</v>
      </c>
      <c r="L457" s="1" t="s">
        <v>41</v>
      </c>
      <c r="M457" s="1" t="s">
        <v>42</v>
      </c>
      <c r="N457" s="1" t="s">
        <v>21</v>
      </c>
      <c r="O457" s="1" t="s">
        <v>468</v>
      </c>
    </row>
    <row r="458" spans="1:15" x14ac:dyDescent="0.3">
      <c r="A458">
        <v>6374</v>
      </c>
      <c r="B458">
        <f>B457+1</f>
        <v>457</v>
      </c>
      <c r="C458" s="1" t="s">
        <v>968</v>
      </c>
      <c r="D458" s="1" t="s">
        <v>24</v>
      </c>
      <c r="E458">
        <v>1</v>
      </c>
      <c r="F458" s="1" t="s">
        <v>1012</v>
      </c>
      <c r="G458" s="1">
        <f>Store_Sales_2011[[#This Row],[Sales]]/Store_Sales_2011[[#This Row],[Order Quantity]]</f>
        <v>2.2400000000000002</v>
      </c>
      <c r="H458" s="1" t="s">
        <v>33</v>
      </c>
      <c r="I458">
        <v>0.7</v>
      </c>
      <c r="J458" s="1" t="s">
        <v>17</v>
      </c>
      <c r="K458" s="1" t="s">
        <v>27</v>
      </c>
      <c r="L458" s="1" t="s">
        <v>35</v>
      </c>
      <c r="M458" s="1" t="s">
        <v>182</v>
      </c>
      <c r="N458" s="1" t="s">
        <v>50</v>
      </c>
      <c r="O458" s="1" t="s">
        <v>335</v>
      </c>
    </row>
    <row r="459" spans="1:15" x14ac:dyDescent="0.3">
      <c r="A459">
        <v>50566</v>
      </c>
      <c r="B459">
        <f>B458+1</f>
        <v>458</v>
      </c>
      <c r="C459" s="1" t="s">
        <v>523</v>
      </c>
      <c r="D459" s="1" t="s">
        <v>76</v>
      </c>
      <c r="E459">
        <v>48</v>
      </c>
      <c r="F459" s="1" t="s">
        <v>1256</v>
      </c>
      <c r="G459" s="1">
        <f>Store_Sales_2011[[#This Row],[Sales]]/Store_Sales_2011[[#This Row],[Order Quantity]]</f>
        <v>8.11</v>
      </c>
      <c r="H459" s="1" t="s">
        <v>33</v>
      </c>
      <c r="I459">
        <v>3.5</v>
      </c>
      <c r="J459" s="1" t="s">
        <v>81</v>
      </c>
      <c r="K459" s="1" t="s">
        <v>27</v>
      </c>
      <c r="L459" s="1" t="s">
        <v>35</v>
      </c>
      <c r="M459" s="1" t="s">
        <v>123</v>
      </c>
      <c r="N459" s="1" t="s">
        <v>21</v>
      </c>
      <c r="O459" s="1" t="s">
        <v>400</v>
      </c>
    </row>
    <row r="460" spans="1:15" x14ac:dyDescent="0.3">
      <c r="A460">
        <v>39079</v>
      </c>
      <c r="B460">
        <f>B459+1</f>
        <v>459</v>
      </c>
      <c r="C460" s="1" t="s">
        <v>523</v>
      </c>
      <c r="D460" s="1" t="s">
        <v>46</v>
      </c>
      <c r="E460">
        <v>46</v>
      </c>
      <c r="F460" s="1" t="s">
        <v>1170</v>
      </c>
      <c r="G460" s="1">
        <f>Store_Sales_2011[[#This Row],[Sales]]/Store_Sales_2011[[#This Row],[Order Quantity]]</f>
        <v>1.6434782608695651</v>
      </c>
      <c r="H460" s="1" t="s">
        <v>33</v>
      </c>
      <c r="I460">
        <v>5.28</v>
      </c>
      <c r="J460" s="1" t="s">
        <v>48</v>
      </c>
      <c r="K460" s="1" t="s">
        <v>60</v>
      </c>
      <c r="L460" s="1" t="s">
        <v>35</v>
      </c>
      <c r="M460" s="1" t="s">
        <v>129</v>
      </c>
      <c r="N460" s="1" t="s">
        <v>21</v>
      </c>
      <c r="O460" s="1" t="s">
        <v>523</v>
      </c>
    </row>
    <row r="461" spans="1:15" x14ac:dyDescent="0.3">
      <c r="A461">
        <v>19621</v>
      </c>
      <c r="B461">
        <f>B460+1</f>
        <v>460</v>
      </c>
      <c r="C461" s="1" t="s">
        <v>523</v>
      </c>
      <c r="D461" s="1" t="s">
        <v>24</v>
      </c>
      <c r="E461">
        <v>20</v>
      </c>
      <c r="F461" s="1" t="s">
        <v>2106</v>
      </c>
      <c r="G461" s="1">
        <f>Store_Sales_2011[[#This Row],[Sales]]/Store_Sales_2011[[#This Row],[Order Quantity]]</f>
        <v>3.3515000000000001</v>
      </c>
      <c r="H461" s="1" t="s">
        <v>33</v>
      </c>
      <c r="I461">
        <v>1.92</v>
      </c>
      <c r="J461" s="1" t="s">
        <v>54</v>
      </c>
      <c r="K461" s="1" t="s">
        <v>27</v>
      </c>
      <c r="L461" s="1" t="s">
        <v>35</v>
      </c>
      <c r="M461" s="1" t="s">
        <v>49</v>
      </c>
      <c r="N461" s="1" t="s">
        <v>50</v>
      </c>
      <c r="O461" s="1" t="s">
        <v>554</v>
      </c>
    </row>
    <row r="462" spans="1:15" x14ac:dyDescent="0.3">
      <c r="A462">
        <v>2626</v>
      </c>
      <c r="B462">
        <f>B461+1</f>
        <v>461</v>
      </c>
      <c r="C462" s="1" t="s">
        <v>523</v>
      </c>
      <c r="D462" s="1" t="s">
        <v>76</v>
      </c>
      <c r="E462">
        <v>16</v>
      </c>
      <c r="F462" s="1" t="s">
        <v>1542</v>
      </c>
      <c r="G462" s="1">
        <f>Store_Sales_2011[[#This Row],[Sales]]/Store_Sales_2011[[#This Row],[Order Quantity]]</f>
        <v>3.0231249999999998</v>
      </c>
      <c r="H462" s="1" t="s">
        <v>33</v>
      </c>
      <c r="I462">
        <v>0.5</v>
      </c>
      <c r="J462" s="1" t="s">
        <v>81</v>
      </c>
      <c r="K462" s="1" t="s">
        <v>60</v>
      </c>
      <c r="L462" s="1" t="s">
        <v>35</v>
      </c>
      <c r="M462" s="1" t="s">
        <v>142</v>
      </c>
      <c r="N462" s="1" t="s">
        <v>21</v>
      </c>
      <c r="O462" s="1" t="s">
        <v>400</v>
      </c>
    </row>
    <row r="463" spans="1:15" x14ac:dyDescent="0.3">
      <c r="A463">
        <v>47333</v>
      </c>
      <c r="B463">
        <f>B462+1</f>
        <v>462</v>
      </c>
      <c r="C463" s="1" t="s">
        <v>523</v>
      </c>
      <c r="D463" s="1" t="s">
        <v>24</v>
      </c>
      <c r="E463">
        <v>16</v>
      </c>
      <c r="F463" s="1" t="s">
        <v>2166</v>
      </c>
      <c r="G463" s="1">
        <f>Store_Sales_2011[[#This Row],[Sales]]/Store_Sales_2011[[#This Row],[Order Quantity]]</f>
        <v>47.515531250000002</v>
      </c>
      <c r="H463" s="1" t="s">
        <v>33</v>
      </c>
      <c r="I463">
        <v>3.3</v>
      </c>
      <c r="J463" s="1" t="s">
        <v>54</v>
      </c>
      <c r="K463" s="1" t="s">
        <v>40</v>
      </c>
      <c r="L463" s="1" t="s">
        <v>41</v>
      </c>
      <c r="M463" s="1" t="s">
        <v>70</v>
      </c>
      <c r="N463" s="1" t="s">
        <v>43</v>
      </c>
      <c r="O463" s="1" t="s">
        <v>523</v>
      </c>
    </row>
    <row r="464" spans="1:15" x14ac:dyDescent="0.3">
      <c r="A464">
        <v>19621</v>
      </c>
      <c r="B464">
        <f>B463+1</f>
        <v>463</v>
      </c>
      <c r="C464" s="1" t="s">
        <v>523</v>
      </c>
      <c r="D464" s="1" t="s">
        <v>24</v>
      </c>
      <c r="E464">
        <v>15</v>
      </c>
      <c r="F464" s="1" t="s">
        <v>2072</v>
      </c>
      <c r="G464" s="1">
        <f>Store_Sales_2011[[#This Row],[Sales]]/Store_Sales_2011[[#This Row],[Order Quantity]]</f>
        <v>9.3879999999999999</v>
      </c>
      <c r="H464" s="1" t="s">
        <v>16</v>
      </c>
      <c r="I464">
        <v>6.5</v>
      </c>
      <c r="J464" s="1" t="s">
        <v>54</v>
      </c>
      <c r="K464" s="1" t="s">
        <v>27</v>
      </c>
      <c r="L464" s="1" t="s">
        <v>35</v>
      </c>
      <c r="M464" s="1" t="s">
        <v>100</v>
      </c>
      <c r="N464" s="1" t="s">
        <v>65</v>
      </c>
      <c r="O464" s="1" t="s">
        <v>554</v>
      </c>
    </row>
    <row r="465" spans="1:15" x14ac:dyDescent="0.3">
      <c r="A465">
        <v>22181</v>
      </c>
      <c r="B465">
        <f>B464+1</f>
        <v>464</v>
      </c>
      <c r="C465" s="1" t="s">
        <v>581</v>
      </c>
      <c r="D465" s="1" t="s">
        <v>14</v>
      </c>
      <c r="E465">
        <v>41</v>
      </c>
      <c r="F465" s="1" t="s">
        <v>2334</v>
      </c>
      <c r="G465" s="1">
        <f>Store_Sales_2011[[#This Row],[Sales]]/Store_Sales_2011[[#This Row],[Order Quantity]]</f>
        <v>6.2958536585365854</v>
      </c>
      <c r="H465" s="1" t="s">
        <v>33</v>
      </c>
      <c r="I465">
        <v>1.82</v>
      </c>
      <c r="J465" s="1" t="s">
        <v>81</v>
      </c>
      <c r="K465" s="1" t="s">
        <v>27</v>
      </c>
      <c r="L465" s="1" t="s">
        <v>35</v>
      </c>
      <c r="M465" s="1" t="s">
        <v>182</v>
      </c>
      <c r="N465" s="1" t="s">
        <v>50</v>
      </c>
      <c r="O465" s="1" t="s">
        <v>149</v>
      </c>
    </row>
    <row r="466" spans="1:15" x14ac:dyDescent="0.3">
      <c r="A466">
        <v>59108</v>
      </c>
      <c r="B466">
        <f>B465+1</f>
        <v>465</v>
      </c>
      <c r="C466" s="1" t="s">
        <v>581</v>
      </c>
      <c r="D466" s="1" t="s">
        <v>14</v>
      </c>
      <c r="E466">
        <v>39</v>
      </c>
      <c r="F466" s="1" t="s">
        <v>856</v>
      </c>
      <c r="G466" s="1">
        <f>Store_Sales_2011[[#This Row],[Sales]]/Store_Sales_2011[[#This Row],[Order Quantity]]</f>
        <v>108.09820512820512</v>
      </c>
      <c r="H466" s="1" t="s">
        <v>33</v>
      </c>
      <c r="I466">
        <v>8.99</v>
      </c>
      <c r="J466" s="1" t="s">
        <v>81</v>
      </c>
      <c r="K466" s="1" t="s">
        <v>27</v>
      </c>
      <c r="L466" s="1" t="s">
        <v>41</v>
      </c>
      <c r="M466" s="1" t="s">
        <v>70</v>
      </c>
      <c r="N466" s="1" t="s">
        <v>21</v>
      </c>
      <c r="O466" s="1" t="s">
        <v>149</v>
      </c>
    </row>
    <row r="467" spans="1:15" x14ac:dyDescent="0.3">
      <c r="A467">
        <v>35077</v>
      </c>
      <c r="B467">
        <f>B466+1</f>
        <v>466</v>
      </c>
      <c r="C467" s="1" t="s">
        <v>581</v>
      </c>
      <c r="D467" s="1" t="s">
        <v>46</v>
      </c>
      <c r="E467">
        <v>29</v>
      </c>
      <c r="F467" s="1" t="s">
        <v>1550</v>
      </c>
      <c r="G467" s="1">
        <f>Store_Sales_2011[[#This Row],[Sales]]/Store_Sales_2011[[#This Row],[Order Quantity]]</f>
        <v>2.796551724137931</v>
      </c>
      <c r="H467" s="1" t="s">
        <v>33</v>
      </c>
      <c r="I467">
        <v>0.96</v>
      </c>
      <c r="J467" s="1" t="s">
        <v>81</v>
      </c>
      <c r="K467" s="1" t="s">
        <v>40</v>
      </c>
      <c r="L467" s="1" t="s">
        <v>35</v>
      </c>
      <c r="M467" s="1" t="s">
        <v>55</v>
      </c>
      <c r="N467" s="1" t="s">
        <v>50</v>
      </c>
      <c r="O467" s="1" t="s">
        <v>474</v>
      </c>
    </row>
    <row r="468" spans="1:15" x14ac:dyDescent="0.3">
      <c r="A468">
        <v>59108</v>
      </c>
      <c r="B468">
        <f>B467+1</f>
        <v>467</v>
      </c>
      <c r="C468" s="1" t="s">
        <v>581</v>
      </c>
      <c r="D468" s="1" t="s">
        <v>14</v>
      </c>
      <c r="E468">
        <v>21</v>
      </c>
      <c r="F468" s="1" t="s">
        <v>2186</v>
      </c>
      <c r="G468" s="1">
        <f>Store_Sales_2011[[#This Row],[Sales]]/Store_Sales_2011[[#This Row],[Order Quantity]]</f>
        <v>3.2633333333333332</v>
      </c>
      <c r="H468" s="1" t="s">
        <v>33</v>
      </c>
      <c r="I468">
        <v>3.97</v>
      </c>
      <c r="J468" s="1" t="s">
        <v>81</v>
      </c>
      <c r="K468" s="1" t="s">
        <v>27</v>
      </c>
      <c r="L468" s="1" t="s">
        <v>35</v>
      </c>
      <c r="M468" s="1" t="s">
        <v>55</v>
      </c>
      <c r="N468" s="1" t="s">
        <v>50</v>
      </c>
      <c r="O468" s="1" t="s">
        <v>314</v>
      </c>
    </row>
    <row r="469" spans="1:15" x14ac:dyDescent="0.3">
      <c r="A469">
        <v>835</v>
      </c>
      <c r="B469">
        <f>B468+1</f>
        <v>468</v>
      </c>
      <c r="C469" s="1" t="s">
        <v>581</v>
      </c>
      <c r="D469" s="1" t="s">
        <v>76</v>
      </c>
      <c r="E469">
        <v>18</v>
      </c>
      <c r="F469" s="1" t="s">
        <v>1174</v>
      </c>
      <c r="G469" s="1">
        <f>Store_Sales_2011[[#This Row],[Sales]]/Store_Sales_2011[[#This Row],[Order Quantity]]</f>
        <v>6.9533333333333331</v>
      </c>
      <c r="H469" s="1" t="s">
        <v>33</v>
      </c>
      <c r="I469">
        <v>5.14</v>
      </c>
      <c r="J469" s="1" t="s">
        <v>81</v>
      </c>
      <c r="K469" s="1" t="s">
        <v>60</v>
      </c>
      <c r="L469" s="1" t="s">
        <v>35</v>
      </c>
      <c r="M469" s="1" t="s">
        <v>36</v>
      </c>
      <c r="N469" s="1" t="s">
        <v>21</v>
      </c>
      <c r="O469" s="1" t="s">
        <v>474</v>
      </c>
    </row>
    <row r="470" spans="1:15" x14ac:dyDescent="0.3">
      <c r="A470">
        <v>51525</v>
      </c>
      <c r="B470">
        <f>B469+1</f>
        <v>469</v>
      </c>
      <c r="C470" s="1" t="s">
        <v>345</v>
      </c>
      <c r="D470" s="1" t="s">
        <v>24</v>
      </c>
      <c r="E470">
        <v>46</v>
      </c>
      <c r="F470" s="1" t="s">
        <v>346</v>
      </c>
      <c r="G470" s="1">
        <f>Store_Sales_2011[[#This Row],[Sales]]/Store_Sales_2011[[#This Row],[Order Quantity]]</f>
        <v>31.810217391304349</v>
      </c>
      <c r="H470" s="1" t="s">
        <v>33</v>
      </c>
      <c r="I470">
        <v>8.2200000000000006</v>
      </c>
      <c r="J470" s="1" t="s">
        <v>59</v>
      </c>
      <c r="K470" s="1" t="s">
        <v>40</v>
      </c>
      <c r="L470" s="1" t="s">
        <v>35</v>
      </c>
      <c r="M470" s="1" t="s">
        <v>100</v>
      </c>
      <c r="N470" s="1" t="s">
        <v>21</v>
      </c>
      <c r="O470" s="1" t="s">
        <v>38</v>
      </c>
    </row>
    <row r="471" spans="1:15" x14ac:dyDescent="0.3">
      <c r="A471">
        <v>3008</v>
      </c>
      <c r="B471">
        <f>B470+1</f>
        <v>470</v>
      </c>
      <c r="C471" s="1" t="s">
        <v>345</v>
      </c>
      <c r="D471" s="1" t="s">
        <v>92</v>
      </c>
      <c r="E471">
        <v>41</v>
      </c>
      <c r="F471" s="1" t="s">
        <v>394</v>
      </c>
      <c r="G471" s="1">
        <f>Store_Sales_2011[[#This Row],[Sales]]/Store_Sales_2011[[#This Row],[Order Quantity]]</f>
        <v>166.62731707317073</v>
      </c>
      <c r="H471" s="1" t="s">
        <v>33</v>
      </c>
      <c r="I471">
        <v>19.989999999999998</v>
      </c>
      <c r="J471" s="1" t="s">
        <v>69</v>
      </c>
      <c r="K471" s="1" t="s">
        <v>18</v>
      </c>
      <c r="L471" s="1" t="s">
        <v>35</v>
      </c>
      <c r="M471" s="1" t="s">
        <v>381</v>
      </c>
      <c r="N471" s="1" t="s">
        <v>21</v>
      </c>
      <c r="O471" s="1" t="s">
        <v>395</v>
      </c>
    </row>
    <row r="472" spans="1:15" x14ac:dyDescent="0.3">
      <c r="A472">
        <v>36387</v>
      </c>
      <c r="B472">
        <f>B471+1</f>
        <v>471</v>
      </c>
      <c r="C472" s="1" t="s">
        <v>345</v>
      </c>
      <c r="D472" s="1" t="s">
        <v>46</v>
      </c>
      <c r="E472">
        <v>32</v>
      </c>
      <c r="F472" s="1" t="s">
        <v>1286</v>
      </c>
      <c r="G472" s="1">
        <f>Store_Sales_2011[[#This Row],[Sales]]/Store_Sales_2011[[#This Row],[Order Quantity]]</f>
        <v>19.2621875</v>
      </c>
      <c r="H472" s="1" t="s">
        <v>33</v>
      </c>
      <c r="I472">
        <v>1.99</v>
      </c>
      <c r="J472" s="1" t="s">
        <v>89</v>
      </c>
      <c r="K472" s="1" t="s">
        <v>27</v>
      </c>
      <c r="L472" s="1" t="s">
        <v>41</v>
      </c>
      <c r="M472" s="1" t="s">
        <v>42</v>
      </c>
      <c r="N472" s="1" t="s">
        <v>43</v>
      </c>
      <c r="O472" s="1" t="s">
        <v>253</v>
      </c>
    </row>
    <row r="473" spans="1:15" x14ac:dyDescent="0.3">
      <c r="A473">
        <v>43459</v>
      </c>
      <c r="B473">
        <f>B472+1</f>
        <v>472</v>
      </c>
      <c r="C473" s="1" t="s">
        <v>345</v>
      </c>
      <c r="D473" s="1" t="s">
        <v>24</v>
      </c>
      <c r="E473">
        <v>26</v>
      </c>
      <c r="F473" s="1" t="s">
        <v>2199</v>
      </c>
      <c r="G473" s="1">
        <f>Store_Sales_2011[[#This Row],[Sales]]/Store_Sales_2011[[#This Row],[Order Quantity]]</f>
        <v>534.84153846153845</v>
      </c>
      <c r="H473" s="1" t="s">
        <v>33</v>
      </c>
      <c r="I473">
        <v>24.49</v>
      </c>
      <c r="J473" s="1" t="s">
        <v>69</v>
      </c>
      <c r="K473" s="1" t="s">
        <v>18</v>
      </c>
      <c r="L473" s="1" t="s">
        <v>41</v>
      </c>
      <c r="M473" s="1" t="s">
        <v>64</v>
      </c>
      <c r="N473" s="1" t="s">
        <v>156</v>
      </c>
      <c r="O473" s="1" t="s">
        <v>395</v>
      </c>
    </row>
    <row r="474" spans="1:15" x14ac:dyDescent="0.3">
      <c r="A474">
        <v>51525</v>
      </c>
      <c r="B474">
        <f>B473+1</f>
        <v>473</v>
      </c>
      <c r="C474" s="1" t="s">
        <v>345</v>
      </c>
      <c r="D474" s="1" t="s">
        <v>24</v>
      </c>
      <c r="E474">
        <v>18</v>
      </c>
      <c r="F474" s="1" t="s">
        <v>664</v>
      </c>
      <c r="G474" s="1">
        <f>Store_Sales_2011[[#This Row],[Sales]]/Store_Sales_2011[[#This Row],[Order Quantity]]</f>
        <v>20.013333333333335</v>
      </c>
      <c r="H474" s="1" t="s">
        <v>16</v>
      </c>
      <c r="I474">
        <v>4</v>
      </c>
      <c r="J474" s="1" t="s">
        <v>59</v>
      </c>
      <c r="K474" s="1" t="s">
        <v>40</v>
      </c>
      <c r="L474" s="1" t="s">
        <v>41</v>
      </c>
      <c r="M474" s="1" t="s">
        <v>42</v>
      </c>
      <c r="N474" s="1" t="s">
        <v>21</v>
      </c>
      <c r="O474" s="1" t="s">
        <v>38</v>
      </c>
    </row>
    <row r="475" spans="1:15" x14ac:dyDescent="0.3">
      <c r="A475">
        <v>24931</v>
      </c>
      <c r="B475">
        <f>B474+1</f>
        <v>474</v>
      </c>
      <c r="C475" s="1" t="s">
        <v>345</v>
      </c>
      <c r="D475" s="1" t="s">
        <v>14</v>
      </c>
      <c r="E475">
        <v>9</v>
      </c>
      <c r="F475" s="1" t="s">
        <v>770</v>
      </c>
      <c r="G475" s="1">
        <f>Store_Sales_2011[[#This Row],[Sales]]/Store_Sales_2011[[#This Row],[Order Quantity]]</f>
        <v>16.626666666666665</v>
      </c>
      <c r="H475" s="1" t="s">
        <v>33</v>
      </c>
      <c r="I475">
        <v>5.08</v>
      </c>
      <c r="J475" s="1" t="s">
        <v>194</v>
      </c>
      <c r="K475" s="1" t="s">
        <v>40</v>
      </c>
      <c r="L475" s="1" t="s">
        <v>35</v>
      </c>
      <c r="M475" s="1" t="s">
        <v>129</v>
      </c>
      <c r="N475" s="1" t="s">
        <v>21</v>
      </c>
      <c r="O475" s="1" t="s">
        <v>131</v>
      </c>
    </row>
    <row r="476" spans="1:15" x14ac:dyDescent="0.3">
      <c r="A476">
        <v>40480</v>
      </c>
      <c r="B476">
        <f>B475+1</f>
        <v>475</v>
      </c>
      <c r="C476" s="1" t="s">
        <v>720</v>
      </c>
      <c r="D476" s="1" t="s">
        <v>24</v>
      </c>
      <c r="E476">
        <v>50</v>
      </c>
      <c r="F476" s="1" t="s">
        <v>1565</v>
      </c>
      <c r="G476" s="1">
        <f>Store_Sales_2011[[#This Row],[Sales]]/Store_Sales_2011[[#This Row],[Order Quantity]]</f>
        <v>25.400600000000001</v>
      </c>
      <c r="H476" s="1" t="s">
        <v>33</v>
      </c>
      <c r="I476">
        <v>6.93</v>
      </c>
      <c r="J476" s="1" t="s">
        <v>243</v>
      </c>
      <c r="K476" s="1" t="s">
        <v>40</v>
      </c>
      <c r="L476" s="1" t="s">
        <v>19</v>
      </c>
      <c r="M476" s="1" t="s">
        <v>20</v>
      </c>
      <c r="N476" s="1" t="s">
        <v>21</v>
      </c>
      <c r="O476" s="1" t="s">
        <v>226</v>
      </c>
    </row>
    <row r="477" spans="1:15" x14ac:dyDescent="0.3">
      <c r="A477">
        <v>38146</v>
      </c>
      <c r="B477">
        <f>B476+1</f>
        <v>476</v>
      </c>
      <c r="C477" s="1" t="s">
        <v>720</v>
      </c>
      <c r="D477" s="1" t="s">
        <v>14</v>
      </c>
      <c r="E477">
        <v>45</v>
      </c>
      <c r="F477" s="1" t="s">
        <v>927</v>
      </c>
      <c r="G477" s="1">
        <f>Store_Sales_2011[[#This Row],[Sales]]/Store_Sales_2011[[#This Row],[Order Quantity]]</f>
        <v>7.5864444444444441</v>
      </c>
      <c r="H477" s="1" t="s">
        <v>33</v>
      </c>
      <c r="I477">
        <v>6.16</v>
      </c>
      <c r="J477" s="1" t="s">
        <v>89</v>
      </c>
      <c r="K477" s="1" t="s">
        <v>60</v>
      </c>
      <c r="L477" s="1" t="s">
        <v>35</v>
      </c>
      <c r="M477" s="1" t="s">
        <v>129</v>
      </c>
      <c r="N477" s="1" t="s">
        <v>21</v>
      </c>
      <c r="O477" s="1" t="s">
        <v>441</v>
      </c>
    </row>
    <row r="478" spans="1:15" x14ac:dyDescent="0.3">
      <c r="A478">
        <v>38146</v>
      </c>
      <c r="B478">
        <f>B477+1</f>
        <v>477</v>
      </c>
      <c r="C478" s="1" t="s">
        <v>720</v>
      </c>
      <c r="D478" s="1" t="s">
        <v>14</v>
      </c>
      <c r="E478">
        <v>41</v>
      </c>
      <c r="F478" s="1" t="s">
        <v>2278</v>
      </c>
      <c r="G478" s="1">
        <f>Store_Sales_2011[[#This Row],[Sales]]/Store_Sales_2011[[#This Row],[Order Quantity]]</f>
        <v>19.074390243902439</v>
      </c>
      <c r="H478" s="1" t="s">
        <v>33</v>
      </c>
      <c r="I478">
        <v>14.87</v>
      </c>
      <c r="J478" s="1" t="s">
        <v>81</v>
      </c>
      <c r="K478" s="1" t="s">
        <v>60</v>
      </c>
      <c r="L478" s="1" t="s">
        <v>19</v>
      </c>
      <c r="M478" s="1" t="s">
        <v>20</v>
      </c>
      <c r="N478" s="1" t="s">
        <v>156</v>
      </c>
      <c r="O478" s="1" t="s">
        <v>720</v>
      </c>
    </row>
    <row r="479" spans="1:15" x14ac:dyDescent="0.3">
      <c r="A479">
        <v>43875</v>
      </c>
      <c r="B479">
        <f>B478+1</f>
        <v>478</v>
      </c>
      <c r="C479" s="1" t="s">
        <v>720</v>
      </c>
      <c r="D479" s="1" t="s">
        <v>24</v>
      </c>
      <c r="E479">
        <v>40</v>
      </c>
      <c r="F479" s="1" t="s">
        <v>2270</v>
      </c>
      <c r="G479" s="1">
        <f>Store_Sales_2011[[#This Row],[Sales]]/Store_Sales_2011[[#This Row],[Order Quantity]]</f>
        <v>18.190999999999999</v>
      </c>
      <c r="H479" s="1" t="s">
        <v>33</v>
      </c>
      <c r="I479">
        <v>8.51</v>
      </c>
      <c r="J479" s="1" t="s">
        <v>81</v>
      </c>
      <c r="K479" s="1" t="s">
        <v>27</v>
      </c>
      <c r="L479" s="1" t="s">
        <v>41</v>
      </c>
      <c r="M479" s="1" t="s">
        <v>64</v>
      </c>
      <c r="N479" s="1" t="s">
        <v>65</v>
      </c>
      <c r="O479" s="1" t="s">
        <v>226</v>
      </c>
    </row>
    <row r="480" spans="1:15" x14ac:dyDescent="0.3">
      <c r="A480">
        <v>30279</v>
      </c>
      <c r="B480">
        <f>B479+1</f>
        <v>479</v>
      </c>
      <c r="C480" s="1" t="s">
        <v>720</v>
      </c>
      <c r="D480" s="1" t="s">
        <v>24</v>
      </c>
      <c r="E480">
        <v>39</v>
      </c>
      <c r="F480" s="1" t="s">
        <v>806</v>
      </c>
      <c r="G480" s="1">
        <f>Store_Sales_2011[[#This Row],[Sales]]/Store_Sales_2011[[#This Row],[Order Quantity]]</f>
        <v>501.02410256410252</v>
      </c>
      <c r="H480" s="1" t="s">
        <v>26</v>
      </c>
      <c r="I480">
        <v>16.63</v>
      </c>
      <c r="J480" s="1" t="s">
        <v>48</v>
      </c>
      <c r="K480" s="1" t="s">
        <v>27</v>
      </c>
      <c r="L480" s="1" t="s">
        <v>41</v>
      </c>
      <c r="M480" s="1" t="s">
        <v>64</v>
      </c>
      <c r="N480" s="1" t="s">
        <v>97</v>
      </c>
      <c r="O480" s="1" t="s">
        <v>807</v>
      </c>
    </row>
    <row r="481" spans="1:15" x14ac:dyDescent="0.3">
      <c r="A481">
        <v>28581</v>
      </c>
      <c r="B481">
        <f>B480+1</f>
        <v>480</v>
      </c>
      <c r="C481" s="1" t="s">
        <v>720</v>
      </c>
      <c r="D481" s="1" t="s">
        <v>92</v>
      </c>
      <c r="E481">
        <v>36</v>
      </c>
      <c r="F481" s="1" t="s">
        <v>1489</v>
      </c>
      <c r="G481" s="1">
        <f>Store_Sales_2011[[#This Row],[Sales]]/Store_Sales_2011[[#This Row],[Order Quantity]]</f>
        <v>4.8986111111111112</v>
      </c>
      <c r="H481" s="1" t="s">
        <v>33</v>
      </c>
      <c r="I481">
        <v>0.8</v>
      </c>
      <c r="J481" s="1" t="s">
        <v>48</v>
      </c>
      <c r="K481" s="1" t="s">
        <v>40</v>
      </c>
      <c r="L481" s="1" t="s">
        <v>35</v>
      </c>
      <c r="M481" s="1" t="s">
        <v>36</v>
      </c>
      <c r="N481" s="1" t="s">
        <v>50</v>
      </c>
      <c r="O481" s="1" t="s">
        <v>226</v>
      </c>
    </row>
    <row r="482" spans="1:15" x14ac:dyDescent="0.3">
      <c r="A482">
        <v>43875</v>
      </c>
      <c r="B482">
        <f>B481+1</f>
        <v>481</v>
      </c>
      <c r="C482" s="1" t="s">
        <v>720</v>
      </c>
      <c r="D482" s="1" t="s">
        <v>24</v>
      </c>
      <c r="E482">
        <v>25</v>
      </c>
      <c r="F482" s="1" t="s">
        <v>976</v>
      </c>
      <c r="G482" s="1">
        <f>Store_Sales_2011[[#This Row],[Sales]]/Store_Sales_2011[[#This Row],[Order Quantity]]</f>
        <v>102.5831</v>
      </c>
      <c r="H482" s="1" t="s">
        <v>33</v>
      </c>
      <c r="I482">
        <v>7.69</v>
      </c>
      <c r="J482" s="1" t="s">
        <v>81</v>
      </c>
      <c r="K482" s="1" t="s">
        <v>27</v>
      </c>
      <c r="L482" s="1" t="s">
        <v>41</v>
      </c>
      <c r="M482" s="1" t="s">
        <v>70</v>
      </c>
      <c r="N482" s="1" t="s">
        <v>21</v>
      </c>
      <c r="O482" s="1" t="s">
        <v>226</v>
      </c>
    </row>
    <row r="483" spans="1:15" x14ac:dyDescent="0.3">
      <c r="A483">
        <v>30279</v>
      </c>
      <c r="B483">
        <f>B482+1</f>
        <v>482</v>
      </c>
      <c r="C483" s="1" t="s">
        <v>720</v>
      </c>
      <c r="D483" s="1" t="s">
        <v>24</v>
      </c>
      <c r="E483">
        <v>25</v>
      </c>
      <c r="F483" s="1" t="s">
        <v>1657</v>
      </c>
      <c r="G483" s="1">
        <f>Store_Sales_2011[[#This Row],[Sales]]/Store_Sales_2011[[#This Row],[Order Quantity]]</f>
        <v>56.519199999999998</v>
      </c>
      <c r="H483" s="1" t="s">
        <v>33</v>
      </c>
      <c r="I483">
        <v>4.5</v>
      </c>
      <c r="J483" s="1" t="s">
        <v>48</v>
      </c>
      <c r="K483" s="1" t="s">
        <v>27</v>
      </c>
      <c r="L483" s="1" t="s">
        <v>35</v>
      </c>
      <c r="M483" s="1" t="s">
        <v>123</v>
      </c>
      <c r="N483" s="1" t="s">
        <v>21</v>
      </c>
      <c r="O483" s="1" t="s">
        <v>720</v>
      </c>
    </row>
    <row r="484" spans="1:15" x14ac:dyDescent="0.3">
      <c r="A484">
        <v>43875</v>
      </c>
      <c r="B484">
        <f>B483+1</f>
        <v>483</v>
      </c>
      <c r="C484" s="1" t="s">
        <v>720</v>
      </c>
      <c r="D484" s="1" t="s">
        <v>24</v>
      </c>
      <c r="E484">
        <v>24</v>
      </c>
      <c r="F484" s="1" t="s">
        <v>1211</v>
      </c>
      <c r="G484" s="1">
        <f>Store_Sales_2011[[#This Row],[Sales]]/Store_Sales_2011[[#This Row],[Order Quantity]]</f>
        <v>15.924583333333333</v>
      </c>
      <c r="H484" s="1" t="s">
        <v>16</v>
      </c>
      <c r="I484">
        <v>6.75</v>
      </c>
      <c r="J484" s="1" t="s">
        <v>81</v>
      </c>
      <c r="K484" s="1" t="s">
        <v>27</v>
      </c>
      <c r="L484" s="1" t="s">
        <v>35</v>
      </c>
      <c r="M484" s="1" t="s">
        <v>123</v>
      </c>
      <c r="N484" s="1" t="s">
        <v>65</v>
      </c>
      <c r="O484" s="1" t="s">
        <v>439</v>
      </c>
    </row>
    <row r="485" spans="1:15" x14ac:dyDescent="0.3">
      <c r="A485">
        <v>40480</v>
      </c>
      <c r="B485">
        <f>B484+1</f>
        <v>484</v>
      </c>
      <c r="C485" s="1" t="s">
        <v>720</v>
      </c>
      <c r="D485" s="1" t="s">
        <v>24</v>
      </c>
      <c r="E485">
        <v>19</v>
      </c>
      <c r="F485" s="1" t="s">
        <v>2238</v>
      </c>
      <c r="G485" s="1">
        <f>Store_Sales_2011[[#This Row],[Sales]]/Store_Sales_2011[[#This Row],[Order Quantity]]</f>
        <v>400.46736842105264</v>
      </c>
      <c r="H485" s="1" t="s">
        <v>16</v>
      </c>
      <c r="I485">
        <v>19.989999999999998</v>
      </c>
      <c r="J485" s="1" t="s">
        <v>243</v>
      </c>
      <c r="K485" s="1" t="s">
        <v>40</v>
      </c>
      <c r="L485" s="1" t="s">
        <v>35</v>
      </c>
      <c r="M485" s="1" t="s">
        <v>129</v>
      </c>
      <c r="N485" s="1" t="s">
        <v>21</v>
      </c>
      <c r="O485" s="1" t="s">
        <v>720</v>
      </c>
    </row>
    <row r="486" spans="1:15" x14ac:dyDescent="0.3">
      <c r="A486">
        <v>43875</v>
      </c>
      <c r="B486">
        <f>B485+1</f>
        <v>485</v>
      </c>
      <c r="C486" s="1" t="s">
        <v>720</v>
      </c>
      <c r="D486" s="1" t="s">
        <v>24</v>
      </c>
      <c r="E486">
        <v>17</v>
      </c>
      <c r="F486" s="1" t="s">
        <v>721</v>
      </c>
      <c r="G486" s="1">
        <f>Store_Sales_2011[[#This Row],[Sales]]/Store_Sales_2011[[#This Row],[Order Quantity]]</f>
        <v>151.40705882352941</v>
      </c>
      <c r="H486" s="1" t="s">
        <v>26</v>
      </c>
      <c r="I486">
        <v>143.71</v>
      </c>
      <c r="J486" s="1" t="s">
        <v>81</v>
      </c>
      <c r="K486" s="1" t="s">
        <v>27</v>
      </c>
      <c r="L486" s="1" t="s">
        <v>19</v>
      </c>
      <c r="M486" s="1" t="s">
        <v>28</v>
      </c>
      <c r="N486" s="1" t="s">
        <v>29</v>
      </c>
      <c r="O486" s="1" t="s">
        <v>226</v>
      </c>
    </row>
    <row r="487" spans="1:15" x14ac:dyDescent="0.3">
      <c r="A487">
        <v>43875</v>
      </c>
      <c r="B487">
        <f>B486+1</f>
        <v>486</v>
      </c>
      <c r="C487" s="1" t="s">
        <v>720</v>
      </c>
      <c r="D487" s="1" t="s">
        <v>24</v>
      </c>
      <c r="E487">
        <v>16</v>
      </c>
      <c r="F487" s="1" t="s">
        <v>844</v>
      </c>
      <c r="G487" s="1">
        <f>Store_Sales_2011[[#This Row],[Sales]]/Store_Sales_2011[[#This Row],[Order Quantity]]</f>
        <v>174.68774999999999</v>
      </c>
      <c r="H487" s="1" t="s">
        <v>33</v>
      </c>
      <c r="I487">
        <v>8.99</v>
      </c>
      <c r="J487" s="1" t="s">
        <v>81</v>
      </c>
      <c r="K487" s="1" t="s">
        <v>27</v>
      </c>
      <c r="L487" s="1" t="s">
        <v>41</v>
      </c>
      <c r="M487" s="1" t="s">
        <v>70</v>
      </c>
      <c r="N487" s="1" t="s">
        <v>21</v>
      </c>
      <c r="O487" s="1" t="s">
        <v>807</v>
      </c>
    </row>
    <row r="488" spans="1:15" x14ac:dyDescent="0.3">
      <c r="A488">
        <v>28581</v>
      </c>
      <c r="B488">
        <f>B487+1</f>
        <v>487</v>
      </c>
      <c r="C488" s="1" t="s">
        <v>720</v>
      </c>
      <c r="D488" s="1" t="s">
        <v>92</v>
      </c>
      <c r="E488">
        <v>1</v>
      </c>
      <c r="F488" s="1" t="s">
        <v>730</v>
      </c>
      <c r="G488" s="1">
        <f>Store_Sales_2011[[#This Row],[Sales]]/Store_Sales_2011[[#This Row],[Order Quantity]]</f>
        <v>36.4</v>
      </c>
      <c r="H488" s="1" t="s">
        <v>33</v>
      </c>
      <c r="I488">
        <v>12.98</v>
      </c>
      <c r="J488" s="1" t="s">
        <v>48</v>
      </c>
      <c r="K488" s="1" t="s">
        <v>40</v>
      </c>
      <c r="L488" s="1" t="s">
        <v>35</v>
      </c>
      <c r="M488" s="1" t="s">
        <v>129</v>
      </c>
      <c r="N488" s="1" t="s">
        <v>21</v>
      </c>
      <c r="O488" s="1" t="s">
        <v>226</v>
      </c>
    </row>
    <row r="489" spans="1:15" x14ac:dyDescent="0.3">
      <c r="A489">
        <v>58340</v>
      </c>
      <c r="B489">
        <f>B488+1</f>
        <v>488</v>
      </c>
      <c r="C489" s="1" t="s">
        <v>281</v>
      </c>
      <c r="D489" s="1" t="s">
        <v>92</v>
      </c>
      <c r="E489">
        <v>36</v>
      </c>
      <c r="F489" s="1" t="s">
        <v>2391</v>
      </c>
      <c r="G489" s="1">
        <f>Store_Sales_2011[[#This Row],[Sales]]/Store_Sales_2011[[#This Row],[Order Quantity]]</f>
        <v>53.786111111111111</v>
      </c>
      <c r="H489" s="1" t="s">
        <v>33</v>
      </c>
      <c r="I489">
        <v>13.66</v>
      </c>
      <c r="J489" s="1" t="s">
        <v>243</v>
      </c>
      <c r="K489" s="1" t="s">
        <v>27</v>
      </c>
      <c r="L489" s="1" t="s">
        <v>35</v>
      </c>
      <c r="M489" s="1" t="s">
        <v>123</v>
      </c>
      <c r="N489" s="1" t="s">
        <v>21</v>
      </c>
      <c r="O489" s="1" t="s">
        <v>516</v>
      </c>
    </row>
    <row r="490" spans="1:15" x14ac:dyDescent="0.3">
      <c r="A490">
        <v>7840</v>
      </c>
      <c r="B490">
        <f>B489+1</f>
        <v>489</v>
      </c>
      <c r="C490" s="1" t="s">
        <v>281</v>
      </c>
      <c r="D490" s="1" t="s">
        <v>14</v>
      </c>
      <c r="E490">
        <v>34</v>
      </c>
      <c r="F490" s="1" t="s">
        <v>736</v>
      </c>
      <c r="G490" s="1">
        <f>Store_Sales_2011[[#This Row],[Sales]]/Store_Sales_2011[[#This Row],[Order Quantity]]</f>
        <v>4.6341176470588232</v>
      </c>
      <c r="H490" s="1" t="s">
        <v>33</v>
      </c>
      <c r="I490">
        <v>4.93</v>
      </c>
      <c r="J490" s="1" t="s">
        <v>69</v>
      </c>
      <c r="K490" s="1" t="s">
        <v>18</v>
      </c>
      <c r="L490" s="1" t="s">
        <v>41</v>
      </c>
      <c r="M490" s="1" t="s">
        <v>42</v>
      </c>
      <c r="N490" s="1" t="s">
        <v>43</v>
      </c>
      <c r="O490" s="1" t="s">
        <v>683</v>
      </c>
    </row>
    <row r="491" spans="1:15" x14ac:dyDescent="0.3">
      <c r="A491">
        <v>52672</v>
      </c>
      <c r="B491">
        <f>B490+1</f>
        <v>490</v>
      </c>
      <c r="C491" s="1" t="s">
        <v>281</v>
      </c>
      <c r="D491" s="1" t="s">
        <v>14</v>
      </c>
      <c r="E491">
        <v>29</v>
      </c>
      <c r="F491" s="1" t="s">
        <v>282</v>
      </c>
      <c r="G491" s="1">
        <f>Store_Sales_2011[[#This Row],[Sales]]/Store_Sales_2011[[#This Row],[Order Quantity]]</f>
        <v>51.707844827586207</v>
      </c>
      <c r="H491" s="1" t="s">
        <v>33</v>
      </c>
      <c r="I491">
        <v>5.26</v>
      </c>
      <c r="J491" s="1" t="s">
        <v>194</v>
      </c>
      <c r="K491" s="1" t="s">
        <v>40</v>
      </c>
      <c r="L491" s="1" t="s">
        <v>41</v>
      </c>
      <c r="M491" s="1" t="s">
        <v>70</v>
      </c>
      <c r="N491" s="1" t="s">
        <v>21</v>
      </c>
      <c r="O491" s="1" t="s">
        <v>283</v>
      </c>
    </row>
    <row r="492" spans="1:15" x14ac:dyDescent="0.3">
      <c r="A492">
        <v>46402</v>
      </c>
      <c r="B492">
        <f>B491+1</f>
        <v>491</v>
      </c>
      <c r="C492" s="1" t="s">
        <v>281</v>
      </c>
      <c r="D492" s="1" t="s">
        <v>92</v>
      </c>
      <c r="E492">
        <v>29</v>
      </c>
      <c r="F492" s="1" t="s">
        <v>614</v>
      </c>
      <c r="G492" s="1">
        <f>Store_Sales_2011[[#This Row],[Sales]]/Store_Sales_2011[[#This Row],[Order Quantity]]</f>
        <v>61.292034482758623</v>
      </c>
      <c r="H492" s="1" t="s">
        <v>33</v>
      </c>
      <c r="I492">
        <v>13.99</v>
      </c>
      <c r="J492" s="1" t="s">
        <v>81</v>
      </c>
      <c r="K492" s="1" t="s">
        <v>18</v>
      </c>
      <c r="L492" s="1" t="s">
        <v>41</v>
      </c>
      <c r="M492" s="1" t="s">
        <v>70</v>
      </c>
      <c r="N492" s="1" t="s">
        <v>65</v>
      </c>
      <c r="O492" s="1" t="s">
        <v>516</v>
      </c>
    </row>
    <row r="493" spans="1:15" x14ac:dyDescent="0.3">
      <c r="A493">
        <v>46402</v>
      </c>
      <c r="B493">
        <f>B492+1</f>
        <v>492</v>
      </c>
      <c r="C493" s="1" t="s">
        <v>281</v>
      </c>
      <c r="D493" s="1" t="s">
        <v>92</v>
      </c>
      <c r="E493">
        <v>27</v>
      </c>
      <c r="F493" s="1" t="s">
        <v>2036</v>
      </c>
      <c r="G493" s="1">
        <f>Store_Sales_2011[[#This Row],[Sales]]/Store_Sales_2011[[#This Row],[Order Quantity]]</f>
        <v>30.602592592592593</v>
      </c>
      <c r="H493" s="1" t="s">
        <v>33</v>
      </c>
      <c r="I493">
        <v>8.5500000000000007</v>
      </c>
      <c r="J493" s="1" t="s">
        <v>81</v>
      </c>
      <c r="K493" s="1" t="s">
        <v>18</v>
      </c>
      <c r="L493" s="1" t="s">
        <v>19</v>
      </c>
      <c r="M493" s="1" t="s">
        <v>20</v>
      </c>
      <c r="N493" s="1" t="s">
        <v>21</v>
      </c>
      <c r="O493" s="1" t="s">
        <v>250</v>
      </c>
    </row>
    <row r="494" spans="1:15" x14ac:dyDescent="0.3">
      <c r="A494">
        <v>46402</v>
      </c>
      <c r="B494">
        <f>B493+1</f>
        <v>493</v>
      </c>
      <c r="C494" s="1" t="s">
        <v>281</v>
      </c>
      <c r="D494" s="1" t="s">
        <v>92</v>
      </c>
      <c r="E494">
        <v>12</v>
      </c>
      <c r="F494" s="1" t="s">
        <v>2128</v>
      </c>
      <c r="G494" s="1">
        <f>Store_Sales_2011[[#This Row],[Sales]]/Store_Sales_2011[[#This Row],[Order Quantity]]</f>
        <v>101.59554166666668</v>
      </c>
      <c r="H494" s="1" t="s">
        <v>16</v>
      </c>
      <c r="I494">
        <v>2.5</v>
      </c>
      <c r="J494" s="1" t="s">
        <v>81</v>
      </c>
      <c r="K494" s="1" t="s">
        <v>18</v>
      </c>
      <c r="L494" s="1" t="s">
        <v>41</v>
      </c>
      <c r="M494" s="1" t="s">
        <v>70</v>
      </c>
      <c r="N494" s="1" t="s">
        <v>21</v>
      </c>
      <c r="O494" s="1" t="s">
        <v>516</v>
      </c>
    </row>
    <row r="495" spans="1:15" x14ac:dyDescent="0.3">
      <c r="A495">
        <v>57922</v>
      </c>
      <c r="B495">
        <f>B494+1</f>
        <v>494</v>
      </c>
      <c r="C495" s="1" t="s">
        <v>56</v>
      </c>
      <c r="D495" s="1" t="s">
        <v>24</v>
      </c>
      <c r="E495">
        <v>50</v>
      </c>
      <c r="F495" s="1" t="s">
        <v>1405</v>
      </c>
      <c r="G495" s="1">
        <f>Store_Sales_2011[[#This Row],[Sales]]/Store_Sales_2011[[#This Row],[Order Quantity]]</f>
        <v>6.8651999999999997</v>
      </c>
      <c r="H495" s="1" t="s">
        <v>33</v>
      </c>
      <c r="I495">
        <v>8.3699999999999992</v>
      </c>
      <c r="J495" s="1" t="s">
        <v>54</v>
      </c>
      <c r="K495" s="1" t="s">
        <v>27</v>
      </c>
      <c r="L495" s="1" t="s">
        <v>35</v>
      </c>
      <c r="M495" s="1" t="s">
        <v>49</v>
      </c>
      <c r="N495" s="1" t="s">
        <v>43</v>
      </c>
      <c r="O495" s="1" t="s">
        <v>56</v>
      </c>
    </row>
    <row r="496" spans="1:15" x14ac:dyDescent="0.3">
      <c r="A496">
        <v>15300</v>
      </c>
      <c r="B496">
        <f>B495+1</f>
        <v>495</v>
      </c>
      <c r="C496" s="1" t="s">
        <v>56</v>
      </c>
      <c r="D496" s="1" t="s">
        <v>46</v>
      </c>
      <c r="E496">
        <v>42</v>
      </c>
      <c r="F496" s="1" t="s">
        <v>895</v>
      </c>
      <c r="G496" s="1">
        <f>Store_Sales_2011[[#This Row],[Sales]]/Store_Sales_2011[[#This Row],[Order Quantity]]</f>
        <v>5.4733333333333336</v>
      </c>
      <c r="H496" s="1" t="s">
        <v>16</v>
      </c>
      <c r="I496">
        <v>5.0599999999999996</v>
      </c>
      <c r="J496" s="1" t="s">
        <v>89</v>
      </c>
      <c r="K496" s="1" t="s">
        <v>40</v>
      </c>
      <c r="L496" s="1" t="s">
        <v>35</v>
      </c>
      <c r="M496" s="1" t="s">
        <v>36</v>
      </c>
      <c r="N496" s="1" t="s">
        <v>21</v>
      </c>
      <c r="O496" s="1" t="s">
        <v>457</v>
      </c>
    </row>
    <row r="497" spans="1:15" x14ac:dyDescent="0.3">
      <c r="A497">
        <v>22532</v>
      </c>
      <c r="B497">
        <f>B496+1</f>
        <v>496</v>
      </c>
      <c r="C497" s="1" t="s">
        <v>56</v>
      </c>
      <c r="D497" s="1" t="s">
        <v>24</v>
      </c>
      <c r="E497">
        <v>13</v>
      </c>
      <c r="F497" s="1" t="s">
        <v>1821</v>
      </c>
      <c r="G497" s="1">
        <f>Store_Sales_2011[[#This Row],[Sales]]/Store_Sales_2011[[#This Row],[Order Quantity]]</f>
        <v>9.3584615384615386</v>
      </c>
      <c r="H497" s="1" t="s">
        <v>33</v>
      </c>
      <c r="I497">
        <v>5.6</v>
      </c>
      <c r="J497" s="1" t="s">
        <v>34</v>
      </c>
      <c r="K497" s="1" t="s">
        <v>18</v>
      </c>
      <c r="L497" s="1" t="s">
        <v>35</v>
      </c>
      <c r="M497" s="1" t="s">
        <v>129</v>
      </c>
      <c r="N497" s="1" t="s">
        <v>21</v>
      </c>
      <c r="O497" s="1" t="s">
        <v>56</v>
      </c>
    </row>
    <row r="498" spans="1:15" x14ac:dyDescent="0.3">
      <c r="A498">
        <v>59686</v>
      </c>
      <c r="B498">
        <f>B497+1</f>
        <v>497</v>
      </c>
      <c r="C498" s="1" t="s">
        <v>776</v>
      </c>
      <c r="D498" s="1" t="s">
        <v>14</v>
      </c>
      <c r="E498">
        <v>41</v>
      </c>
      <c r="F498" s="1" t="s">
        <v>1019</v>
      </c>
      <c r="G498" s="1">
        <f>Store_Sales_2011[[#This Row],[Sales]]/Store_Sales_2011[[#This Row],[Order Quantity]]</f>
        <v>5.9358536585365851</v>
      </c>
      <c r="H498" s="1" t="s">
        <v>33</v>
      </c>
      <c r="I498">
        <v>5.59</v>
      </c>
      <c r="J498" s="1" t="s">
        <v>89</v>
      </c>
      <c r="K498" s="1" t="s">
        <v>27</v>
      </c>
      <c r="L498" s="1" t="s">
        <v>35</v>
      </c>
      <c r="M498" s="1" t="s">
        <v>129</v>
      </c>
      <c r="N498" s="1" t="s">
        <v>21</v>
      </c>
      <c r="O498" s="1" t="s">
        <v>382</v>
      </c>
    </row>
    <row r="499" spans="1:15" x14ac:dyDescent="0.3">
      <c r="A499">
        <v>29095</v>
      </c>
      <c r="B499">
        <f>B498+1</f>
        <v>498</v>
      </c>
      <c r="C499" s="1" t="s">
        <v>776</v>
      </c>
      <c r="D499" s="1" t="s">
        <v>76</v>
      </c>
      <c r="E499">
        <v>40</v>
      </c>
      <c r="F499" s="1" t="s">
        <v>1164</v>
      </c>
      <c r="G499" s="1">
        <f>Store_Sales_2011[[#This Row],[Sales]]/Store_Sales_2011[[#This Row],[Order Quantity]]</f>
        <v>7.2917500000000004</v>
      </c>
      <c r="H499" s="1" t="s">
        <v>33</v>
      </c>
      <c r="I499">
        <v>2.99</v>
      </c>
      <c r="J499" s="1" t="s">
        <v>34</v>
      </c>
      <c r="K499" s="1" t="s">
        <v>60</v>
      </c>
      <c r="L499" s="1" t="s">
        <v>35</v>
      </c>
      <c r="M499" s="1" t="s">
        <v>129</v>
      </c>
      <c r="N499" s="1" t="s">
        <v>21</v>
      </c>
      <c r="O499" s="1" t="s">
        <v>332</v>
      </c>
    </row>
    <row r="500" spans="1:15" x14ac:dyDescent="0.3">
      <c r="A500">
        <v>49797</v>
      </c>
      <c r="B500">
        <f>B499+1</f>
        <v>499</v>
      </c>
      <c r="C500" s="1" t="s">
        <v>776</v>
      </c>
      <c r="D500" s="1" t="s">
        <v>76</v>
      </c>
      <c r="E500">
        <v>27</v>
      </c>
      <c r="F500" s="1" t="s">
        <v>777</v>
      </c>
      <c r="G500" s="1">
        <f>Store_Sales_2011[[#This Row],[Sales]]/Store_Sales_2011[[#This Row],[Order Quantity]]</f>
        <v>12.633333333333335</v>
      </c>
      <c r="H500" s="1" t="s">
        <v>33</v>
      </c>
      <c r="I500">
        <v>4.9800000000000004</v>
      </c>
      <c r="J500" s="1" t="s">
        <v>81</v>
      </c>
      <c r="K500" s="1" t="s">
        <v>60</v>
      </c>
      <c r="L500" s="1" t="s">
        <v>35</v>
      </c>
      <c r="M500" s="1" t="s">
        <v>123</v>
      </c>
      <c r="N500" s="1" t="s">
        <v>21</v>
      </c>
      <c r="O500" s="1" t="s">
        <v>332</v>
      </c>
    </row>
    <row r="501" spans="1:15" x14ac:dyDescent="0.3">
      <c r="A501">
        <v>49797</v>
      </c>
      <c r="B501">
        <f>B500+1</f>
        <v>500</v>
      </c>
      <c r="C501" s="1" t="s">
        <v>776</v>
      </c>
      <c r="D501" s="1" t="s">
        <v>76</v>
      </c>
      <c r="E501">
        <v>26</v>
      </c>
      <c r="F501" s="1" t="s">
        <v>1057</v>
      </c>
      <c r="G501" s="1">
        <f>Store_Sales_2011[[#This Row],[Sales]]/Store_Sales_2011[[#This Row],[Order Quantity]]</f>
        <v>6.6030769230769231</v>
      </c>
      <c r="H501" s="1" t="s">
        <v>16</v>
      </c>
      <c r="I501">
        <v>8.19</v>
      </c>
      <c r="J501" s="1" t="s">
        <v>81</v>
      </c>
      <c r="K501" s="1" t="s">
        <v>60</v>
      </c>
      <c r="L501" s="1" t="s">
        <v>35</v>
      </c>
      <c r="M501" s="1" t="s">
        <v>36</v>
      </c>
      <c r="N501" s="1" t="s">
        <v>21</v>
      </c>
      <c r="O501" s="1" t="s">
        <v>332</v>
      </c>
    </row>
    <row r="502" spans="1:15" x14ac:dyDescent="0.3">
      <c r="A502">
        <v>57029</v>
      </c>
      <c r="B502">
        <f>B501+1</f>
        <v>501</v>
      </c>
      <c r="C502" s="1" t="s">
        <v>776</v>
      </c>
      <c r="D502" s="1" t="s">
        <v>24</v>
      </c>
      <c r="E502">
        <v>17</v>
      </c>
      <c r="F502" s="1" t="s">
        <v>1117</v>
      </c>
      <c r="G502" s="1">
        <f>Store_Sales_2011[[#This Row],[Sales]]/Store_Sales_2011[[#This Row],[Order Quantity]]</f>
        <v>4.367647058823529</v>
      </c>
      <c r="H502" s="1" t="s">
        <v>33</v>
      </c>
      <c r="I502">
        <v>5.26</v>
      </c>
      <c r="J502" s="1" t="s">
        <v>48</v>
      </c>
      <c r="K502" s="1" t="s">
        <v>18</v>
      </c>
      <c r="L502" s="1" t="s">
        <v>35</v>
      </c>
      <c r="M502" s="1" t="s">
        <v>129</v>
      </c>
      <c r="N502" s="1" t="s">
        <v>21</v>
      </c>
      <c r="O502" s="1" t="s">
        <v>332</v>
      </c>
    </row>
    <row r="503" spans="1:15" x14ac:dyDescent="0.3">
      <c r="A503">
        <v>59809</v>
      </c>
      <c r="B503">
        <f>B502+1</f>
        <v>502</v>
      </c>
      <c r="C503" s="1" t="s">
        <v>776</v>
      </c>
      <c r="D503" s="1" t="s">
        <v>76</v>
      </c>
      <c r="E503">
        <v>16</v>
      </c>
      <c r="F503" s="1" t="s">
        <v>1297</v>
      </c>
      <c r="G503" s="1">
        <f>Store_Sales_2011[[#This Row],[Sales]]/Store_Sales_2011[[#This Row],[Order Quantity]]</f>
        <v>31.677499999999998</v>
      </c>
      <c r="H503" s="1" t="s">
        <v>33</v>
      </c>
      <c r="I503">
        <v>6.5</v>
      </c>
      <c r="J503" s="1" t="s">
        <v>194</v>
      </c>
      <c r="K503" s="1" t="s">
        <v>40</v>
      </c>
      <c r="L503" s="1" t="s">
        <v>41</v>
      </c>
      <c r="M503" s="1" t="s">
        <v>42</v>
      </c>
      <c r="N503" s="1" t="s">
        <v>21</v>
      </c>
      <c r="O503" s="1" t="s">
        <v>332</v>
      </c>
    </row>
    <row r="504" spans="1:15" x14ac:dyDescent="0.3">
      <c r="A504">
        <v>59809</v>
      </c>
      <c r="B504">
        <f>B503+1</f>
        <v>503</v>
      </c>
      <c r="C504" s="1" t="s">
        <v>776</v>
      </c>
      <c r="D504" s="1" t="s">
        <v>76</v>
      </c>
      <c r="E504">
        <v>12</v>
      </c>
      <c r="F504" s="1" t="s">
        <v>2195</v>
      </c>
      <c r="G504" s="1">
        <f>Store_Sales_2011[[#This Row],[Sales]]/Store_Sales_2011[[#This Row],[Order Quantity]]</f>
        <v>11.555833333333332</v>
      </c>
      <c r="H504" s="1" t="s">
        <v>33</v>
      </c>
      <c r="I504">
        <v>5.63</v>
      </c>
      <c r="J504" s="1" t="s">
        <v>194</v>
      </c>
      <c r="K504" s="1" t="s">
        <v>40</v>
      </c>
      <c r="L504" s="1" t="s">
        <v>35</v>
      </c>
      <c r="M504" s="1" t="s">
        <v>129</v>
      </c>
      <c r="N504" s="1" t="s">
        <v>21</v>
      </c>
      <c r="O504" s="1" t="s">
        <v>493</v>
      </c>
    </row>
    <row r="505" spans="1:15" x14ac:dyDescent="0.3">
      <c r="A505">
        <v>57029</v>
      </c>
      <c r="B505">
        <f>B504+1</f>
        <v>504</v>
      </c>
      <c r="C505" s="1" t="s">
        <v>776</v>
      </c>
      <c r="D505" s="1" t="s">
        <v>24</v>
      </c>
      <c r="E505">
        <v>4</v>
      </c>
      <c r="F505" s="1" t="s">
        <v>1419</v>
      </c>
      <c r="G505" s="1">
        <f>Store_Sales_2011[[#This Row],[Sales]]/Store_Sales_2011[[#This Row],[Order Quantity]]</f>
        <v>5.8075000000000001</v>
      </c>
      <c r="H505" s="1" t="s">
        <v>33</v>
      </c>
      <c r="I505">
        <v>6.72</v>
      </c>
      <c r="J505" s="1" t="s">
        <v>48</v>
      </c>
      <c r="K505" s="1" t="s">
        <v>18</v>
      </c>
      <c r="L505" s="1" t="s">
        <v>35</v>
      </c>
      <c r="M505" s="1" t="s">
        <v>36</v>
      </c>
      <c r="N505" s="1" t="s">
        <v>21</v>
      </c>
      <c r="O505" s="1" t="s">
        <v>332</v>
      </c>
    </row>
    <row r="506" spans="1:15" x14ac:dyDescent="0.3">
      <c r="A506">
        <v>52929</v>
      </c>
      <c r="B506">
        <f>B505+1</f>
        <v>505</v>
      </c>
      <c r="C506" s="1" t="s">
        <v>567</v>
      </c>
      <c r="D506" s="1" t="s">
        <v>46</v>
      </c>
      <c r="E506">
        <v>43</v>
      </c>
      <c r="F506" s="1" t="s">
        <v>2217</v>
      </c>
      <c r="G506" s="1">
        <f>Store_Sales_2011[[#This Row],[Sales]]/Store_Sales_2011[[#This Row],[Order Quantity]]</f>
        <v>16.313023255813956</v>
      </c>
      <c r="H506" s="1" t="s">
        <v>16</v>
      </c>
      <c r="I506">
        <v>9.4</v>
      </c>
      <c r="J506" s="1" t="s">
        <v>34</v>
      </c>
      <c r="K506" s="1" t="s">
        <v>60</v>
      </c>
      <c r="L506" s="1" t="s">
        <v>41</v>
      </c>
      <c r="M506" s="1" t="s">
        <v>64</v>
      </c>
      <c r="N506" s="1" t="s">
        <v>21</v>
      </c>
      <c r="O506" s="1" t="s">
        <v>268</v>
      </c>
    </row>
    <row r="507" spans="1:15" x14ac:dyDescent="0.3">
      <c r="A507">
        <v>56550</v>
      </c>
      <c r="B507">
        <f>B506+1</f>
        <v>506</v>
      </c>
      <c r="C507" s="1" t="s">
        <v>567</v>
      </c>
      <c r="D507" s="1" t="s">
        <v>76</v>
      </c>
      <c r="E507">
        <v>37</v>
      </c>
      <c r="F507" s="1" t="s">
        <v>1592</v>
      </c>
      <c r="G507" s="1">
        <f>Store_Sales_2011[[#This Row],[Sales]]/Store_Sales_2011[[#This Row],[Order Quantity]]</f>
        <v>22.264324324324324</v>
      </c>
      <c r="H507" s="1" t="s">
        <v>16</v>
      </c>
      <c r="I507">
        <v>5.08</v>
      </c>
      <c r="J507" s="1" t="s">
        <v>89</v>
      </c>
      <c r="K507" s="1" t="s">
        <v>40</v>
      </c>
      <c r="L507" s="1" t="s">
        <v>19</v>
      </c>
      <c r="M507" s="1" t="s">
        <v>20</v>
      </c>
      <c r="N507" s="1" t="s">
        <v>43</v>
      </c>
      <c r="O507" s="1" t="s">
        <v>420</v>
      </c>
    </row>
    <row r="508" spans="1:15" x14ac:dyDescent="0.3">
      <c r="A508">
        <v>56550</v>
      </c>
      <c r="B508">
        <f>B507+1</f>
        <v>507</v>
      </c>
      <c r="C508" s="1" t="s">
        <v>567</v>
      </c>
      <c r="D508" s="1" t="s">
        <v>76</v>
      </c>
      <c r="E508">
        <v>33</v>
      </c>
      <c r="F508" s="1" t="s">
        <v>1243</v>
      </c>
      <c r="G508" s="1">
        <f>Store_Sales_2011[[#This Row],[Sales]]/Store_Sales_2011[[#This Row],[Order Quantity]]</f>
        <v>19.629393939393939</v>
      </c>
      <c r="H508" s="1" t="s">
        <v>33</v>
      </c>
      <c r="I508">
        <v>5.77</v>
      </c>
      <c r="J508" s="1" t="s">
        <v>81</v>
      </c>
      <c r="K508" s="1" t="s">
        <v>40</v>
      </c>
      <c r="L508" s="1" t="s">
        <v>35</v>
      </c>
      <c r="M508" s="1" t="s">
        <v>36</v>
      </c>
      <c r="N508" s="1" t="s">
        <v>21</v>
      </c>
      <c r="O508" s="1" t="s">
        <v>294</v>
      </c>
    </row>
    <row r="509" spans="1:15" x14ac:dyDescent="0.3">
      <c r="A509">
        <v>50083</v>
      </c>
      <c r="B509">
        <f>B508+1</f>
        <v>508</v>
      </c>
      <c r="C509" s="1" t="s">
        <v>567</v>
      </c>
      <c r="D509" s="1" t="s">
        <v>76</v>
      </c>
      <c r="E509">
        <v>33</v>
      </c>
      <c r="F509" s="1" t="s">
        <v>2301</v>
      </c>
      <c r="G509" s="1">
        <f>Store_Sales_2011[[#This Row],[Sales]]/Store_Sales_2011[[#This Row],[Order Quantity]]</f>
        <v>414.30121212121213</v>
      </c>
      <c r="H509" s="1" t="s">
        <v>26</v>
      </c>
      <c r="I509">
        <v>48.26</v>
      </c>
      <c r="J509" s="1" t="s">
        <v>81</v>
      </c>
      <c r="K509" s="1" t="s">
        <v>60</v>
      </c>
      <c r="L509" s="1" t="s">
        <v>41</v>
      </c>
      <c r="M509" s="1" t="s">
        <v>64</v>
      </c>
      <c r="N509" s="1" t="s">
        <v>97</v>
      </c>
      <c r="O509" s="1" t="s">
        <v>420</v>
      </c>
    </row>
    <row r="510" spans="1:15" x14ac:dyDescent="0.3">
      <c r="A510">
        <v>7680</v>
      </c>
      <c r="B510">
        <f>B509+1</f>
        <v>509</v>
      </c>
      <c r="C510" s="1" t="s">
        <v>567</v>
      </c>
      <c r="D510" s="1" t="s">
        <v>76</v>
      </c>
      <c r="E510">
        <v>32</v>
      </c>
      <c r="F510" s="1" t="s">
        <v>1817</v>
      </c>
      <c r="G510" s="1">
        <f>Store_Sales_2011[[#This Row],[Sales]]/Store_Sales_2011[[#This Row],[Order Quantity]]</f>
        <v>35.667812499999997</v>
      </c>
      <c r="H510" s="1" t="s">
        <v>33</v>
      </c>
      <c r="I510">
        <v>19.989999999999998</v>
      </c>
      <c r="J510" s="1" t="s">
        <v>89</v>
      </c>
      <c r="K510" s="1" t="s">
        <v>60</v>
      </c>
      <c r="L510" s="1" t="s">
        <v>35</v>
      </c>
      <c r="M510" s="1" t="s">
        <v>36</v>
      </c>
      <c r="N510" s="1" t="s">
        <v>21</v>
      </c>
      <c r="O510" s="1" t="s">
        <v>567</v>
      </c>
    </row>
    <row r="511" spans="1:15" x14ac:dyDescent="0.3">
      <c r="A511">
        <v>16291</v>
      </c>
      <c r="B511">
        <f>B510+1</f>
        <v>510</v>
      </c>
      <c r="C511" s="1" t="s">
        <v>567</v>
      </c>
      <c r="D511" s="1" t="s">
        <v>76</v>
      </c>
      <c r="E511">
        <v>31</v>
      </c>
      <c r="F511" s="1" t="s">
        <v>2004</v>
      </c>
      <c r="G511" s="1">
        <f>Store_Sales_2011[[#This Row],[Sales]]/Store_Sales_2011[[#This Row],[Order Quantity]]</f>
        <v>28.859354838709677</v>
      </c>
      <c r="H511" s="1" t="s">
        <v>33</v>
      </c>
      <c r="I511">
        <v>19.46</v>
      </c>
      <c r="J511" s="1" t="s">
        <v>81</v>
      </c>
      <c r="K511" s="1" t="s">
        <v>18</v>
      </c>
      <c r="L511" s="1" t="s">
        <v>19</v>
      </c>
      <c r="M511" s="1" t="s">
        <v>20</v>
      </c>
      <c r="N511" s="1" t="s">
        <v>21</v>
      </c>
      <c r="O511" s="1" t="s">
        <v>268</v>
      </c>
    </row>
    <row r="512" spans="1:15" x14ac:dyDescent="0.3">
      <c r="A512">
        <v>52929</v>
      </c>
      <c r="B512">
        <f>B511+1</f>
        <v>511</v>
      </c>
      <c r="C512" s="1" t="s">
        <v>567</v>
      </c>
      <c r="D512" s="1" t="s">
        <v>46</v>
      </c>
      <c r="E512">
        <v>20</v>
      </c>
      <c r="F512" s="1" t="s">
        <v>1129</v>
      </c>
      <c r="G512" s="1">
        <f>Store_Sales_2011[[#This Row],[Sales]]/Store_Sales_2011[[#This Row],[Order Quantity]]</f>
        <v>3.8994999999999997</v>
      </c>
      <c r="H512" s="1" t="s">
        <v>33</v>
      </c>
      <c r="I512">
        <v>0.99</v>
      </c>
      <c r="J512" s="1" t="s">
        <v>34</v>
      </c>
      <c r="K512" s="1" t="s">
        <v>60</v>
      </c>
      <c r="L512" s="1" t="s">
        <v>35</v>
      </c>
      <c r="M512" s="1" t="s">
        <v>182</v>
      </c>
      <c r="N512" s="1" t="s">
        <v>50</v>
      </c>
      <c r="O512" s="1" t="s">
        <v>268</v>
      </c>
    </row>
    <row r="513" spans="1:15" x14ac:dyDescent="0.3">
      <c r="A513">
        <v>23940</v>
      </c>
      <c r="B513">
        <f>B512+1</f>
        <v>512</v>
      </c>
      <c r="C513" s="1" t="s">
        <v>567</v>
      </c>
      <c r="D513" s="1" t="s">
        <v>92</v>
      </c>
      <c r="E513">
        <v>20</v>
      </c>
      <c r="F513" s="1" t="s">
        <v>2155</v>
      </c>
      <c r="G513" s="1">
        <f>Store_Sales_2011[[#This Row],[Sales]]/Store_Sales_2011[[#This Row],[Order Quantity]]</f>
        <v>6.9260000000000002</v>
      </c>
      <c r="H513" s="1" t="s">
        <v>33</v>
      </c>
      <c r="I513">
        <v>49</v>
      </c>
      <c r="J513" s="1" t="s">
        <v>17</v>
      </c>
      <c r="K513" s="1" t="s">
        <v>40</v>
      </c>
      <c r="L513" s="1" t="s">
        <v>35</v>
      </c>
      <c r="M513" s="1" t="s">
        <v>123</v>
      </c>
      <c r="N513" s="1" t="s">
        <v>156</v>
      </c>
      <c r="O513" s="1" t="s">
        <v>268</v>
      </c>
    </row>
    <row r="514" spans="1:15" x14ac:dyDescent="0.3">
      <c r="A514">
        <v>52929</v>
      </c>
      <c r="B514">
        <f>B513+1</f>
        <v>513</v>
      </c>
      <c r="C514" s="1" t="s">
        <v>567</v>
      </c>
      <c r="D514" s="1" t="s">
        <v>46</v>
      </c>
      <c r="E514">
        <v>19</v>
      </c>
      <c r="F514" s="1" t="s">
        <v>1754</v>
      </c>
      <c r="G514" s="1">
        <f>Store_Sales_2011[[#This Row],[Sales]]/Store_Sales_2011[[#This Row],[Order Quantity]]</f>
        <v>2.8389473684210524</v>
      </c>
      <c r="H514" s="1" t="s">
        <v>33</v>
      </c>
      <c r="I514">
        <v>1.25</v>
      </c>
      <c r="J514" s="1" t="s">
        <v>34</v>
      </c>
      <c r="K514" s="1" t="s">
        <v>60</v>
      </c>
      <c r="L514" s="1" t="s">
        <v>35</v>
      </c>
      <c r="M514" s="1" t="s">
        <v>55</v>
      </c>
      <c r="N514" s="1" t="s">
        <v>50</v>
      </c>
      <c r="O514" s="1" t="s">
        <v>268</v>
      </c>
    </row>
    <row r="515" spans="1:15" x14ac:dyDescent="0.3">
      <c r="A515">
        <v>23940</v>
      </c>
      <c r="B515">
        <f>B514+1</f>
        <v>514</v>
      </c>
      <c r="C515" s="1" t="s">
        <v>567</v>
      </c>
      <c r="D515" s="1" t="s">
        <v>92</v>
      </c>
      <c r="E515">
        <v>11</v>
      </c>
      <c r="F515" s="1" t="s">
        <v>1935</v>
      </c>
      <c r="G515" s="1">
        <f>Store_Sales_2011[[#This Row],[Sales]]/Store_Sales_2011[[#This Row],[Order Quantity]]</f>
        <v>157.78090909090909</v>
      </c>
      <c r="H515" s="1" t="s">
        <v>26</v>
      </c>
      <c r="I515">
        <v>60.2</v>
      </c>
      <c r="J515" s="1" t="s">
        <v>17</v>
      </c>
      <c r="K515" s="1" t="s">
        <v>40</v>
      </c>
      <c r="L515" s="1" t="s">
        <v>19</v>
      </c>
      <c r="M515" s="1" t="s">
        <v>28</v>
      </c>
      <c r="N515" s="1" t="s">
        <v>29</v>
      </c>
      <c r="O515" s="1" t="s">
        <v>294</v>
      </c>
    </row>
    <row r="516" spans="1:15" x14ac:dyDescent="0.3">
      <c r="A516">
        <v>56550</v>
      </c>
      <c r="B516">
        <f>B515+1</f>
        <v>515</v>
      </c>
      <c r="C516" s="1" t="s">
        <v>567</v>
      </c>
      <c r="D516" s="1" t="s">
        <v>76</v>
      </c>
      <c r="E516">
        <v>8</v>
      </c>
      <c r="F516" s="1" t="s">
        <v>1552</v>
      </c>
      <c r="G516" s="1">
        <f>Store_Sales_2011[[#This Row],[Sales]]/Store_Sales_2011[[#This Row],[Order Quantity]]</f>
        <v>58.729687499999997</v>
      </c>
      <c r="H516" s="1" t="s">
        <v>33</v>
      </c>
      <c r="I516">
        <v>8.99</v>
      </c>
      <c r="J516" s="1" t="s">
        <v>89</v>
      </c>
      <c r="K516" s="1" t="s">
        <v>40</v>
      </c>
      <c r="L516" s="1" t="s">
        <v>41</v>
      </c>
      <c r="M516" s="1" t="s">
        <v>70</v>
      </c>
      <c r="N516" s="1" t="s">
        <v>21</v>
      </c>
      <c r="O516" s="1" t="s">
        <v>268</v>
      </c>
    </row>
    <row r="517" spans="1:15" x14ac:dyDescent="0.3">
      <c r="A517">
        <v>52929</v>
      </c>
      <c r="B517">
        <f>B516+1</f>
        <v>516</v>
      </c>
      <c r="C517" s="1" t="s">
        <v>567</v>
      </c>
      <c r="D517" s="1" t="s">
        <v>46</v>
      </c>
      <c r="E517">
        <v>7</v>
      </c>
      <c r="F517" s="1" t="s">
        <v>1750</v>
      </c>
      <c r="G517" s="1">
        <f>Store_Sales_2011[[#This Row],[Sales]]/Store_Sales_2011[[#This Row],[Order Quantity]]</f>
        <v>6.7057142857142855</v>
      </c>
      <c r="H517" s="1" t="s">
        <v>33</v>
      </c>
      <c r="I517">
        <v>1.22</v>
      </c>
      <c r="J517" s="1" t="s">
        <v>34</v>
      </c>
      <c r="K517" s="1" t="s">
        <v>60</v>
      </c>
      <c r="L517" s="1" t="s">
        <v>35</v>
      </c>
      <c r="M517" s="1" t="s">
        <v>55</v>
      </c>
      <c r="N517" s="1" t="s">
        <v>50</v>
      </c>
      <c r="O517" s="1" t="s">
        <v>268</v>
      </c>
    </row>
    <row r="518" spans="1:15" x14ac:dyDescent="0.3">
      <c r="A518">
        <v>35841</v>
      </c>
      <c r="B518">
        <f>B517+1</f>
        <v>517</v>
      </c>
      <c r="C518" s="1" t="s">
        <v>233</v>
      </c>
      <c r="D518" s="1" t="s">
        <v>92</v>
      </c>
      <c r="E518">
        <v>48</v>
      </c>
      <c r="F518" s="1" t="s">
        <v>798</v>
      </c>
      <c r="G518" s="1">
        <f>Store_Sales_2011[[#This Row],[Sales]]/Store_Sales_2011[[#This Row],[Order Quantity]]</f>
        <v>107.56271875</v>
      </c>
      <c r="H518" s="1" t="s">
        <v>33</v>
      </c>
      <c r="I518">
        <v>8.08</v>
      </c>
      <c r="J518" s="1" t="s">
        <v>48</v>
      </c>
      <c r="K518" s="1" t="s">
        <v>60</v>
      </c>
      <c r="L518" s="1" t="s">
        <v>41</v>
      </c>
      <c r="M518" s="1" t="s">
        <v>70</v>
      </c>
      <c r="N518" s="1" t="s">
        <v>21</v>
      </c>
      <c r="O518" s="1" t="s">
        <v>177</v>
      </c>
    </row>
    <row r="519" spans="1:15" x14ac:dyDescent="0.3">
      <c r="A519">
        <v>16128</v>
      </c>
      <c r="B519">
        <f>B518+1</f>
        <v>518</v>
      </c>
      <c r="C519" s="1" t="s">
        <v>233</v>
      </c>
      <c r="D519" s="1" t="s">
        <v>46</v>
      </c>
      <c r="E519">
        <v>46</v>
      </c>
      <c r="F519" s="1" t="s">
        <v>234</v>
      </c>
      <c r="G519" s="1">
        <f>Store_Sales_2011[[#This Row],[Sales]]/Store_Sales_2011[[#This Row],[Order Quantity]]</f>
        <v>64.536086956521743</v>
      </c>
      <c r="H519" s="1" t="s">
        <v>33</v>
      </c>
      <c r="I519">
        <v>14.48</v>
      </c>
      <c r="J519" s="1" t="s">
        <v>194</v>
      </c>
      <c r="K519" s="1" t="s">
        <v>27</v>
      </c>
      <c r="L519" s="1" t="s">
        <v>19</v>
      </c>
      <c r="M519" s="1" t="s">
        <v>20</v>
      </c>
      <c r="N519" s="1" t="s">
        <v>21</v>
      </c>
      <c r="O519" s="1" t="s">
        <v>233</v>
      </c>
    </row>
    <row r="520" spans="1:15" x14ac:dyDescent="0.3">
      <c r="A520">
        <v>14242</v>
      </c>
      <c r="B520">
        <f>B519+1</f>
        <v>519</v>
      </c>
      <c r="C520" s="1" t="s">
        <v>233</v>
      </c>
      <c r="D520" s="1" t="s">
        <v>46</v>
      </c>
      <c r="E520">
        <v>35</v>
      </c>
      <c r="F520" s="1" t="s">
        <v>1056</v>
      </c>
      <c r="G520" s="1">
        <f>Store_Sales_2011[[#This Row],[Sales]]/Store_Sales_2011[[#This Row],[Order Quantity]]</f>
        <v>30.816571428571425</v>
      </c>
      <c r="H520" s="1" t="s">
        <v>33</v>
      </c>
      <c r="I520">
        <v>4</v>
      </c>
      <c r="J520" s="1" t="s">
        <v>194</v>
      </c>
      <c r="K520" s="1" t="s">
        <v>27</v>
      </c>
      <c r="L520" s="1" t="s">
        <v>41</v>
      </c>
      <c r="M520" s="1" t="s">
        <v>42</v>
      </c>
      <c r="N520" s="1" t="s">
        <v>21</v>
      </c>
      <c r="O520" s="1" t="s">
        <v>192</v>
      </c>
    </row>
    <row r="521" spans="1:15" x14ac:dyDescent="0.3">
      <c r="A521">
        <v>55616</v>
      </c>
      <c r="B521">
        <f>B520+1</f>
        <v>520</v>
      </c>
      <c r="C521" s="1" t="s">
        <v>233</v>
      </c>
      <c r="D521" s="1" t="s">
        <v>46</v>
      </c>
      <c r="E521">
        <v>29</v>
      </c>
      <c r="F521" s="1" t="s">
        <v>2341</v>
      </c>
      <c r="G521" s="1">
        <f>Store_Sales_2011[[#This Row],[Sales]]/Store_Sales_2011[[#This Row],[Order Quantity]]</f>
        <v>6.3703448275862069</v>
      </c>
      <c r="H521" s="1" t="s">
        <v>33</v>
      </c>
      <c r="I521">
        <v>4.38</v>
      </c>
      <c r="J521" s="1" t="s">
        <v>59</v>
      </c>
      <c r="K521" s="1" t="s">
        <v>18</v>
      </c>
      <c r="L521" s="1" t="s">
        <v>41</v>
      </c>
      <c r="M521" s="1" t="s">
        <v>42</v>
      </c>
      <c r="N521" s="1" t="s">
        <v>43</v>
      </c>
      <c r="O521" s="1" t="s">
        <v>177</v>
      </c>
    </row>
    <row r="522" spans="1:15" x14ac:dyDescent="0.3">
      <c r="A522">
        <v>55616</v>
      </c>
      <c r="B522">
        <f>B521+1</f>
        <v>521</v>
      </c>
      <c r="C522" s="1" t="s">
        <v>233</v>
      </c>
      <c r="D522" s="1" t="s">
        <v>46</v>
      </c>
      <c r="E522">
        <v>24</v>
      </c>
      <c r="F522" s="1" t="s">
        <v>1869</v>
      </c>
      <c r="G522" s="1">
        <f>Store_Sales_2011[[#This Row],[Sales]]/Store_Sales_2011[[#This Row],[Order Quantity]]</f>
        <v>18.228249999999999</v>
      </c>
      <c r="H522" s="1" t="s">
        <v>33</v>
      </c>
      <c r="I522">
        <v>1.25</v>
      </c>
      <c r="J522" s="1" t="s">
        <v>48</v>
      </c>
      <c r="K522" s="1" t="s">
        <v>18</v>
      </c>
      <c r="L522" s="1" t="s">
        <v>41</v>
      </c>
      <c r="M522" s="1" t="s">
        <v>70</v>
      </c>
      <c r="N522" s="1" t="s">
        <v>43</v>
      </c>
      <c r="O522" s="1" t="s">
        <v>177</v>
      </c>
    </row>
    <row r="523" spans="1:15" x14ac:dyDescent="0.3">
      <c r="A523">
        <v>35841</v>
      </c>
      <c r="B523">
        <f>B522+1</f>
        <v>522</v>
      </c>
      <c r="C523" s="1" t="s">
        <v>233</v>
      </c>
      <c r="D523" s="1" t="s">
        <v>92</v>
      </c>
      <c r="E523">
        <v>23</v>
      </c>
      <c r="F523" s="1" t="s">
        <v>1397</v>
      </c>
      <c r="G523" s="1">
        <f>Store_Sales_2011[[#This Row],[Sales]]/Store_Sales_2011[[#This Row],[Order Quantity]]</f>
        <v>10.017826086956521</v>
      </c>
      <c r="H523" s="1" t="s">
        <v>33</v>
      </c>
      <c r="I523">
        <v>1.39</v>
      </c>
      <c r="J523" s="1" t="s">
        <v>48</v>
      </c>
      <c r="K523" s="1" t="s">
        <v>60</v>
      </c>
      <c r="L523" s="1" t="s">
        <v>35</v>
      </c>
      <c r="M523" s="1" t="s">
        <v>381</v>
      </c>
      <c r="N523" s="1" t="s">
        <v>21</v>
      </c>
      <c r="O523" s="1" t="s">
        <v>177</v>
      </c>
    </row>
    <row r="524" spans="1:15" x14ac:dyDescent="0.3">
      <c r="A524">
        <v>28035</v>
      </c>
      <c r="B524">
        <f>B523+1</f>
        <v>523</v>
      </c>
      <c r="C524" s="1" t="s">
        <v>233</v>
      </c>
      <c r="D524" s="1" t="s">
        <v>76</v>
      </c>
      <c r="E524">
        <v>19</v>
      </c>
      <c r="F524" s="1" t="s">
        <v>1582</v>
      </c>
      <c r="G524" s="1">
        <f>Store_Sales_2011[[#This Row],[Sales]]/Store_Sales_2011[[#This Row],[Order Quantity]]</f>
        <v>19.800526315789472</v>
      </c>
      <c r="H524" s="1" t="s">
        <v>33</v>
      </c>
      <c r="I524">
        <v>5.23</v>
      </c>
      <c r="J524" s="1" t="s">
        <v>34</v>
      </c>
      <c r="K524" s="1" t="s">
        <v>40</v>
      </c>
      <c r="L524" s="1" t="s">
        <v>35</v>
      </c>
      <c r="M524" s="1" t="s">
        <v>129</v>
      </c>
      <c r="N524" s="1" t="s">
        <v>21</v>
      </c>
      <c r="O524" s="1" t="s">
        <v>192</v>
      </c>
    </row>
    <row r="525" spans="1:15" x14ac:dyDescent="0.3">
      <c r="A525">
        <v>5221</v>
      </c>
      <c r="B525">
        <f>B524+1</f>
        <v>524</v>
      </c>
      <c r="C525" s="1" t="s">
        <v>66</v>
      </c>
      <c r="D525" s="1" t="s">
        <v>76</v>
      </c>
      <c r="E525">
        <v>48</v>
      </c>
      <c r="F525" s="1" t="s">
        <v>1064</v>
      </c>
      <c r="G525" s="1">
        <f>Store_Sales_2011[[#This Row],[Sales]]/Store_Sales_2011[[#This Row],[Order Quantity]]</f>
        <v>28.075625000000002</v>
      </c>
      <c r="H525" s="1" t="s">
        <v>33</v>
      </c>
      <c r="I525">
        <v>1.99</v>
      </c>
      <c r="J525" s="1" t="s">
        <v>194</v>
      </c>
      <c r="K525" s="1" t="s">
        <v>27</v>
      </c>
      <c r="L525" s="1" t="s">
        <v>41</v>
      </c>
      <c r="M525" s="1" t="s">
        <v>42</v>
      </c>
      <c r="N525" s="1" t="s">
        <v>43</v>
      </c>
      <c r="O525" s="1" t="s">
        <v>578</v>
      </c>
    </row>
    <row r="526" spans="1:15" x14ac:dyDescent="0.3">
      <c r="A526">
        <v>58470</v>
      </c>
      <c r="B526">
        <f>B525+1</f>
        <v>525</v>
      </c>
      <c r="C526" s="1" t="s">
        <v>66</v>
      </c>
      <c r="D526" s="1" t="s">
        <v>46</v>
      </c>
      <c r="E526">
        <v>45</v>
      </c>
      <c r="F526" s="1" t="s">
        <v>1175</v>
      </c>
      <c r="G526" s="1">
        <f>Store_Sales_2011[[#This Row],[Sales]]/Store_Sales_2011[[#This Row],[Order Quantity]]</f>
        <v>18.980888888888888</v>
      </c>
      <c r="H526" s="1" t="s">
        <v>33</v>
      </c>
      <c r="I526">
        <v>9.0299999999999994</v>
      </c>
      <c r="J526" s="1" t="s">
        <v>17</v>
      </c>
      <c r="K526" s="1" t="s">
        <v>60</v>
      </c>
      <c r="L526" s="1" t="s">
        <v>35</v>
      </c>
      <c r="M526" s="1" t="s">
        <v>36</v>
      </c>
      <c r="N526" s="1" t="s">
        <v>21</v>
      </c>
      <c r="O526" s="1" t="s">
        <v>578</v>
      </c>
    </row>
    <row r="527" spans="1:15" x14ac:dyDescent="0.3">
      <c r="A527">
        <v>58470</v>
      </c>
      <c r="B527">
        <f>B526+1</f>
        <v>526</v>
      </c>
      <c r="C527" s="1" t="s">
        <v>66</v>
      </c>
      <c r="D527" s="1" t="s">
        <v>46</v>
      </c>
      <c r="E527">
        <v>36</v>
      </c>
      <c r="F527" s="1" t="s">
        <v>1888</v>
      </c>
      <c r="G527" s="1">
        <f>Store_Sales_2011[[#This Row],[Sales]]/Store_Sales_2011[[#This Row],[Order Quantity]]</f>
        <v>6.5608333333333331</v>
      </c>
      <c r="H527" s="1" t="s">
        <v>33</v>
      </c>
      <c r="I527">
        <v>5.94</v>
      </c>
      <c r="J527" s="1" t="s">
        <v>17</v>
      </c>
      <c r="K527" s="1" t="s">
        <v>60</v>
      </c>
      <c r="L527" s="1" t="s">
        <v>35</v>
      </c>
      <c r="M527" s="1" t="s">
        <v>36</v>
      </c>
      <c r="N527" s="1" t="s">
        <v>21</v>
      </c>
      <c r="O527" s="1" t="s">
        <v>37</v>
      </c>
    </row>
    <row r="528" spans="1:15" x14ac:dyDescent="0.3">
      <c r="A528">
        <v>58470</v>
      </c>
      <c r="B528">
        <f>B527+1</f>
        <v>527</v>
      </c>
      <c r="C528" s="1" t="s">
        <v>66</v>
      </c>
      <c r="D528" s="1" t="s">
        <v>46</v>
      </c>
      <c r="E528">
        <v>24</v>
      </c>
      <c r="F528" s="1" t="s">
        <v>358</v>
      </c>
      <c r="G528" s="1">
        <f>Store_Sales_2011[[#This Row],[Sales]]/Store_Sales_2011[[#This Row],[Order Quantity]]</f>
        <v>75.481250000000003</v>
      </c>
      <c r="H528" s="1" t="s">
        <v>33</v>
      </c>
      <c r="I528">
        <v>0.99</v>
      </c>
      <c r="J528" s="1" t="s">
        <v>17</v>
      </c>
      <c r="K528" s="1" t="s">
        <v>60</v>
      </c>
      <c r="L528" s="1" t="s">
        <v>35</v>
      </c>
      <c r="M528" s="1" t="s">
        <v>123</v>
      </c>
      <c r="N528" s="1" t="s">
        <v>21</v>
      </c>
      <c r="O528" s="1" t="s">
        <v>37</v>
      </c>
    </row>
    <row r="529" spans="1:15" x14ac:dyDescent="0.3">
      <c r="A529">
        <v>58470</v>
      </c>
      <c r="B529">
        <f>B528+1</f>
        <v>528</v>
      </c>
      <c r="C529" s="1" t="s">
        <v>66</v>
      </c>
      <c r="D529" s="1" t="s">
        <v>46</v>
      </c>
      <c r="E529">
        <v>13</v>
      </c>
      <c r="F529" s="1" t="s">
        <v>2047</v>
      </c>
      <c r="G529" s="1">
        <f>Store_Sales_2011[[#This Row],[Sales]]/Store_Sales_2011[[#This Row],[Order Quantity]]</f>
        <v>3.7753846153846151</v>
      </c>
      <c r="H529" s="1" t="s">
        <v>33</v>
      </c>
      <c r="I529">
        <v>1.93</v>
      </c>
      <c r="J529" s="1" t="s">
        <v>17</v>
      </c>
      <c r="K529" s="1" t="s">
        <v>60</v>
      </c>
      <c r="L529" s="1" t="s">
        <v>35</v>
      </c>
      <c r="M529" s="1" t="s">
        <v>36</v>
      </c>
      <c r="N529" s="1" t="s">
        <v>50</v>
      </c>
      <c r="O529" s="1" t="s">
        <v>66</v>
      </c>
    </row>
    <row r="530" spans="1:15" x14ac:dyDescent="0.3">
      <c r="A530">
        <v>58470</v>
      </c>
      <c r="B530">
        <f>B529+1</f>
        <v>529</v>
      </c>
      <c r="C530" s="1" t="s">
        <v>66</v>
      </c>
      <c r="D530" s="1" t="s">
        <v>46</v>
      </c>
      <c r="E530">
        <v>5</v>
      </c>
      <c r="F530" s="1" t="s">
        <v>1458</v>
      </c>
      <c r="G530" s="1">
        <f>Store_Sales_2011[[#This Row],[Sales]]/Store_Sales_2011[[#This Row],[Order Quantity]]</f>
        <v>31.9</v>
      </c>
      <c r="H530" s="1" t="s">
        <v>33</v>
      </c>
      <c r="I530">
        <v>6.72</v>
      </c>
      <c r="J530" s="1" t="s">
        <v>17</v>
      </c>
      <c r="K530" s="1" t="s">
        <v>60</v>
      </c>
      <c r="L530" s="1" t="s">
        <v>35</v>
      </c>
      <c r="M530" s="1" t="s">
        <v>100</v>
      </c>
      <c r="N530" s="1" t="s">
        <v>21</v>
      </c>
      <c r="O530" s="1" t="s">
        <v>37</v>
      </c>
    </row>
    <row r="531" spans="1:15" x14ac:dyDescent="0.3">
      <c r="A531">
        <v>42855</v>
      </c>
      <c r="B531">
        <f>B530+1</f>
        <v>530</v>
      </c>
      <c r="C531" s="1" t="s">
        <v>780</v>
      </c>
      <c r="D531" s="1" t="s">
        <v>76</v>
      </c>
      <c r="E531">
        <v>17</v>
      </c>
      <c r="F531" s="1" t="s">
        <v>1718</v>
      </c>
      <c r="G531" s="1">
        <f>Store_Sales_2011[[#This Row],[Sales]]/Store_Sales_2011[[#This Row],[Order Quantity]]</f>
        <v>7.9635294117647053</v>
      </c>
      <c r="H531" s="1" t="s">
        <v>33</v>
      </c>
      <c r="I531">
        <v>6.5</v>
      </c>
      <c r="J531" s="1" t="s">
        <v>89</v>
      </c>
      <c r="K531" s="1" t="s">
        <v>27</v>
      </c>
      <c r="L531" s="1" t="s">
        <v>35</v>
      </c>
      <c r="M531" s="1" t="s">
        <v>100</v>
      </c>
      <c r="N531" s="1" t="s">
        <v>65</v>
      </c>
      <c r="O531" s="1" t="s">
        <v>87</v>
      </c>
    </row>
    <row r="532" spans="1:15" x14ac:dyDescent="0.3">
      <c r="A532">
        <v>5284</v>
      </c>
      <c r="B532">
        <f>B531+1</f>
        <v>531</v>
      </c>
      <c r="C532" s="1" t="s">
        <v>780</v>
      </c>
      <c r="D532" s="1" t="s">
        <v>76</v>
      </c>
      <c r="E532">
        <v>7</v>
      </c>
      <c r="F532" s="1" t="s">
        <v>2070</v>
      </c>
      <c r="G532" s="1">
        <f>Store_Sales_2011[[#This Row],[Sales]]/Store_Sales_2011[[#This Row],[Order Quantity]]</f>
        <v>8.482857142857144</v>
      </c>
      <c r="H532" s="1" t="s">
        <v>33</v>
      </c>
      <c r="I532">
        <v>2.99</v>
      </c>
      <c r="J532" s="1" t="s">
        <v>113</v>
      </c>
      <c r="K532" s="1" t="s">
        <v>40</v>
      </c>
      <c r="L532" s="1" t="s">
        <v>35</v>
      </c>
      <c r="M532" s="1" t="s">
        <v>129</v>
      </c>
      <c r="N532" s="1" t="s">
        <v>21</v>
      </c>
      <c r="O532" s="1" t="s">
        <v>87</v>
      </c>
    </row>
    <row r="533" spans="1:15" x14ac:dyDescent="0.3">
      <c r="A533">
        <v>19811</v>
      </c>
      <c r="B533">
        <f>B532+1</f>
        <v>532</v>
      </c>
      <c r="C533" s="1" t="s">
        <v>103</v>
      </c>
      <c r="D533" s="1" t="s">
        <v>14</v>
      </c>
      <c r="E533">
        <v>49</v>
      </c>
      <c r="F533" s="1" t="s">
        <v>219</v>
      </c>
      <c r="G533" s="1">
        <f>Store_Sales_2011[[#This Row],[Sales]]/Store_Sales_2011[[#This Row],[Order Quantity]]</f>
        <v>9.1971428571428575</v>
      </c>
      <c r="H533" s="1" t="s">
        <v>16</v>
      </c>
      <c r="I533">
        <v>6.14</v>
      </c>
      <c r="J533" s="1" t="s">
        <v>48</v>
      </c>
      <c r="K533" s="1" t="s">
        <v>27</v>
      </c>
      <c r="L533" s="1" t="s">
        <v>35</v>
      </c>
      <c r="M533" s="1" t="s">
        <v>49</v>
      </c>
      <c r="N533" s="1" t="s">
        <v>43</v>
      </c>
      <c r="O533" s="1" t="s">
        <v>220</v>
      </c>
    </row>
    <row r="534" spans="1:15" x14ac:dyDescent="0.3">
      <c r="A534">
        <v>53956</v>
      </c>
      <c r="B534">
        <f>B533+1</f>
        <v>533</v>
      </c>
      <c r="C534" s="1" t="s">
        <v>103</v>
      </c>
      <c r="D534" s="1" t="s">
        <v>46</v>
      </c>
      <c r="E534">
        <v>43</v>
      </c>
      <c r="F534" s="1" t="s">
        <v>1378</v>
      </c>
      <c r="G534" s="1">
        <f>Store_Sales_2011[[#This Row],[Sales]]/Store_Sales_2011[[#This Row],[Order Quantity]]</f>
        <v>41.392325581395347</v>
      </c>
      <c r="H534" s="1" t="s">
        <v>33</v>
      </c>
      <c r="I534">
        <v>17.48</v>
      </c>
      <c r="J534" s="1" t="s">
        <v>54</v>
      </c>
      <c r="K534" s="1" t="s">
        <v>18</v>
      </c>
      <c r="L534" s="1" t="s">
        <v>35</v>
      </c>
      <c r="M534" s="1" t="s">
        <v>36</v>
      </c>
      <c r="N534" s="1" t="s">
        <v>21</v>
      </c>
      <c r="O534" s="1" t="s">
        <v>335</v>
      </c>
    </row>
    <row r="535" spans="1:15" x14ac:dyDescent="0.3">
      <c r="A535">
        <v>9700</v>
      </c>
      <c r="B535">
        <f>B534+1</f>
        <v>534</v>
      </c>
      <c r="C535" s="1" t="s">
        <v>103</v>
      </c>
      <c r="D535" s="1" t="s">
        <v>24</v>
      </c>
      <c r="E535">
        <v>35</v>
      </c>
      <c r="F535" s="1" t="s">
        <v>2256</v>
      </c>
      <c r="G535" s="1">
        <f>Store_Sales_2011[[#This Row],[Sales]]/Store_Sales_2011[[#This Row],[Order Quantity]]</f>
        <v>3.0302857142857142</v>
      </c>
      <c r="H535" s="1" t="s">
        <v>33</v>
      </c>
      <c r="I535">
        <v>1.92</v>
      </c>
      <c r="J535" s="1" t="s">
        <v>54</v>
      </c>
      <c r="K535" s="1" t="s">
        <v>18</v>
      </c>
      <c r="L535" s="1" t="s">
        <v>35</v>
      </c>
      <c r="M535" s="1" t="s">
        <v>49</v>
      </c>
      <c r="N535" s="1" t="s">
        <v>50</v>
      </c>
      <c r="O535" s="1" t="s">
        <v>335</v>
      </c>
    </row>
    <row r="536" spans="1:15" x14ac:dyDescent="0.3">
      <c r="A536">
        <v>23427</v>
      </c>
      <c r="B536">
        <f>B535+1</f>
        <v>535</v>
      </c>
      <c r="C536" s="1" t="s">
        <v>103</v>
      </c>
      <c r="D536" s="1" t="s">
        <v>14</v>
      </c>
      <c r="E536">
        <v>30</v>
      </c>
      <c r="F536" s="1" t="s">
        <v>2236</v>
      </c>
      <c r="G536" s="1">
        <f>Store_Sales_2011[[#This Row],[Sales]]/Store_Sales_2011[[#This Row],[Order Quantity]]</f>
        <v>14.758666666666667</v>
      </c>
      <c r="H536" s="1" t="s">
        <v>33</v>
      </c>
      <c r="I536">
        <v>8.4</v>
      </c>
      <c r="J536" s="1" t="s">
        <v>69</v>
      </c>
      <c r="K536" s="1" t="s">
        <v>27</v>
      </c>
      <c r="L536" s="1" t="s">
        <v>35</v>
      </c>
      <c r="M536" s="1" t="s">
        <v>129</v>
      </c>
      <c r="N536" s="1" t="s">
        <v>21</v>
      </c>
      <c r="O536" s="1" t="s">
        <v>847</v>
      </c>
    </row>
    <row r="537" spans="1:15" x14ac:dyDescent="0.3">
      <c r="A537">
        <v>23427</v>
      </c>
      <c r="B537">
        <f>B536+1</f>
        <v>536</v>
      </c>
      <c r="C537" s="1" t="s">
        <v>103</v>
      </c>
      <c r="D537" s="1" t="s">
        <v>14</v>
      </c>
      <c r="E537">
        <v>22</v>
      </c>
      <c r="F537" s="1" t="s">
        <v>1700</v>
      </c>
      <c r="G537" s="1">
        <f>Store_Sales_2011[[#This Row],[Sales]]/Store_Sales_2011[[#This Row],[Order Quantity]]</f>
        <v>122.04454545454546</v>
      </c>
      <c r="H537" s="1" t="s">
        <v>33</v>
      </c>
      <c r="I537">
        <v>9.07</v>
      </c>
      <c r="J537" s="1" t="s">
        <v>69</v>
      </c>
      <c r="K537" s="1" t="s">
        <v>27</v>
      </c>
      <c r="L537" s="1" t="s">
        <v>35</v>
      </c>
      <c r="M537" s="1" t="s">
        <v>129</v>
      </c>
      <c r="N537" s="1" t="s">
        <v>21</v>
      </c>
      <c r="O537" s="1" t="s">
        <v>262</v>
      </c>
    </row>
    <row r="538" spans="1:15" x14ac:dyDescent="0.3">
      <c r="A538">
        <v>26370</v>
      </c>
      <c r="B538">
        <f>B537+1</f>
        <v>537</v>
      </c>
      <c r="C538" s="1" t="s">
        <v>103</v>
      </c>
      <c r="D538" s="1" t="s">
        <v>76</v>
      </c>
      <c r="E538">
        <v>20</v>
      </c>
      <c r="F538" s="1" t="s">
        <v>2202</v>
      </c>
      <c r="G538" s="1">
        <f>Store_Sales_2011[[#This Row],[Sales]]/Store_Sales_2011[[#This Row],[Order Quantity]]</f>
        <v>33.013500000000001</v>
      </c>
      <c r="H538" s="1" t="s">
        <v>16</v>
      </c>
      <c r="I538">
        <v>5.49</v>
      </c>
      <c r="J538" s="1" t="s">
        <v>34</v>
      </c>
      <c r="K538" s="1" t="s">
        <v>40</v>
      </c>
      <c r="L538" s="1" t="s">
        <v>35</v>
      </c>
      <c r="M538" s="1" t="s">
        <v>100</v>
      </c>
      <c r="N538" s="1" t="s">
        <v>21</v>
      </c>
      <c r="O538" s="1" t="s">
        <v>468</v>
      </c>
    </row>
    <row r="539" spans="1:15" x14ac:dyDescent="0.3">
      <c r="A539">
        <v>26370</v>
      </c>
      <c r="B539">
        <f>B538+1</f>
        <v>538</v>
      </c>
      <c r="C539" s="1" t="s">
        <v>103</v>
      </c>
      <c r="D539" s="1" t="s">
        <v>76</v>
      </c>
      <c r="E539">
        <v>12</v>
      </c>
      <c r="F539" s="1" t="s">
        <v>1912</v>
      </c>
      <c r="G539" s="1">
        <f>Store_Sales_2011[[#This Row],[Sales]]/Store_Sales_2011[[#This Row],[Order Quantity]]</f>
        <v>22.519166666666667</v>
      </c>
      <c r="H539" s="1" t="s">
        <v>33</v>
      </c>
      <c r="I539">
        <v>5.47</v>
      </c>
      <c r="J539" s="1" t="s">
        <v>34</v>
      </c>
      <c r="K539" s="1" t="s">
        <v>40</v>
      </c>
      <c r="L539" s="1" t="s">
        <v>35</v>
      </c>
      <c r="M539" s="1" t="s">
        <v>36</v>
      </c>
      <c r="N539" s="1" t="s">
        <v>21</v>
      </c>
      <c r="O539" s="1" t="s">
        <v>468</v>
      </c>
    </row>
    <row r="540" spans="1:15" x14ac:dyDescent="0.3">
      <c r="A540">
        <v>6054</v>
      </c>
      <c r="B540">
        <f>B539+1</f>
        <v>539</v>
      </c>
      <c r="C540" s="1" t="s">
        <v>554</v>
      </c>
      <c r="D540" s="1" t="s">
        <v>14</v>
      </c>
      <c r="E540">
        <v>43</v>
      </c>
      <c r="F540" s="1" t="s">
        <v>1807</v>
      </c>
      <c r="G540" s="1">
        <f>Store_Sales_2011[[#This Row],[Sales]]/Store_Sales_2011[[#This Row],[Order Quantity]]</f>
        <v>14.960697674418604</v>
      </c>
      <c r="H540" s="1" t="s">
        <v>16</v>
      </c>
      <c r="I540">
        <v>10.68</v>
      </c>
      <c r="J540" s="1" t="s">
        <v>69</v>
      </c>
      <c r="K540" s="1" t="s">
        <v>27</v>
      </c>
      <c r="L540" s="1" t="s">
        <v>35</v>
      </c>
      <c r="M540" s="1" t="s">
        <v>100</v>
      </c>
      <c r="N540" s="1" t="s">
        <v>21</v>
      </c>
      <c r="O540" s="1" t="s">
        <v>280</v>
      </c>
    </row>
    <row r="541" spans="1:15" x14ac:dyDescent="0.3">
      <c r="A541">
        <v>706</v>
      </c>
      <c r="B541">
        <f>B540+1</f>
        <v>540</v>
      </c>
      <c r="C541" s="1" t="s">
        <v>554</v>
      </c>
      <c r="D541" s="1" t="s">
        <v>24</v>
      </c>
      <c r="E541">
        <v>42</v>
      </c>
      <c r="F541" s="1" t="s">
        <v>2333</v>
      </c>
      <c r="G541" s="1">
        <f>Store_Sales_2011[[#This Row],[Sales]]/Store_Sales_2011[[#This Row],[Order Quantity]]</f>
        <v>1.789047619047619</v>
      </c>
      <c r="H541" s="1" t="s">
        <v>33</v>
      </c>
      <c r="I541">
        <v>0.7</v>
      </c>
      <c r="J541" s="1" t="s">
        <v>59</v>
      </c>
      <c r="K541" s="1" t="s">
        <v>18</v>
      </c>
      <c r="L541" s="1" t="s">
        <v>35</v>
      </c>
      <c r="M541" s="1" t="s">
        <v>55</v>
      </c>
      <c r="N541" s="1" t="s">
        <v>50</v>
      </c>
      <c r="O541" s="1" t="s">
        <v>402</v>
      </c>
    </row>
    <row r="542" spans="1:15" x14ac:dyDescent="0.3">
      <c r="A542">
        <v>58593</v>
      </c>
      <c r="B542">
        <f>B541+1</f>
        <v>541</v>
      </c>
      <c r="C542" s="1" t="s">
        <v>554</v>
      </c>
      <c r="D542" s="1" t="s">
        <v>24</v>
      </c>
      <c r="E542">
        <v>29</v>
      </c>
      <c r="F542" s="1" t="s">
        <v>1318</v>
      </c>
      <c r="G542" s="1">
        <f>Store_Sales_2011[[#This Row],[Sales]]/Store_Sales_2011[[#This Row],[Order Quantity]]</f>
        <v>69.601724137931029</v>
      </c>
      <c r="H542" s="1" t="s">
        <v>33</v>
      </c>
      <c r="I542">
        <v>37.58</v>
      </c>
      <c r="J542" s="1" t="s">
        <v>59</v>
      </c>
      <c r="K542" s="1" t="s">
        <v>27</v>
      </c>
      <c r="L542" s="1" t="s">
        <v>19</v>
      </c>
      <c r="M542" s="1" t="s">
        <v>20</v>
      </c>
      <c r="N542" s="1" t="s">
        <v>50</v>
      </c>
      <c r="O542" s="1" t="s">
        <v>400</v>
      </c>
    </row>
    <row r="543" spans="1:15" x14ac:dyDescent="0.3">
      <c r="A543">
        <v>2823</v>
      </c>
      <c r="B543">
        <f>B542+1</f>
        <v>542</v>
      </c>
      <c r="C543" s="1" t="s">
        <v>554</v>
      </c>
      <c r="D543" s="1" t="s">
        <v>46</v>
      </c>
      <c r="E543">
        <v>21</v>
      </c>
      <c r="F543" s="1" t="s">
        <v>555</v>
      </c>
      <c r="G543" s="1">
        <f>Store_Sales_2011[[#This Row],[Sales]]/Store_Sales_2011[[#This Row],[Order Quantity]]</f>
        <v>226.38476190476189</v>
      </c>
      <c r="H543" s="1" t="s">
        <v>26</v>
      </c>
      <c r="I543">
        <v>28.66</v>
      </c>
      <c r="J543" s="1" t="s">
        <v>54</v>
      </c>
      <c r="K543" s="1" t="s">
        <v>40</v>
      </c>
      <c r="L543" s="1" t="s">
        <v>35</v>
      </c>
      <c r="M543" s="1" t="s">
        <v>100</v>
      </c>
      <c r="N543" s="1" t="s">
        <v>29</v>
      </c>
      <c r="O543" s="1" t="s">
        <v>400</v>
      </c>
    </row>
    <row r="544" spans="1:15" x14ac:dyDescent="0.3">
      <c r="A544">
        <v>2823</v>
      </c>
      <c r="B544">
        <f>B543+1</f>
        <v>543</v>
      </c>
      <c r="C544" s="1" t="s">
        <v>554</v>
      </c>
      <c r="D544" s="1" t="s">
        <v>46</v>
      </c>
      <c r="E544">
        <v>17</v>
      </c>
      <c r="F544" s="1" t="s">
        <v>1896</v>
      </c>
      <c r="G544" s="1">
        <f>Store_Sales_2011[[#This Row],[Sales]]/Store_Sales_2011[[#This Row],[Order Quantity]]</f>
        <v>21.025294117647061</v>
      </c>
      <c r="H544" s="1" t="s">
        <v>33</v>
      </c>
      <c r="I544">
        <v>6.5</v>
      </c>
      <c r="J544" s="1" t="s">
        <v>54</v>
      </c>
      <c r="K544" s="1" t="s">
        <v>40</v>
      </c>
      <c r="L544" s="1" t="s">
        <v>41</v>
      </c>
      <c r="M544" s="1" t="s">
        <v>42</v>
      </c>
      <c r="N544" s="1" t="s">
        <v>21</v>
      </c>
      <c r="O544" s="1" t="s">
        <v>400</v>
      </c>
    </row>
    <row r="545" spans="1:15" x14ac:dyDescent="0.3">
      <c r="A545">
        <v>27266</v>
      </c>
      <c r="B545">
        <f>B544+1</f>
        <v>544</v>
      </c>
      <c r="C545" s="1" t="s">
        <v>554</v>
      </c>
      <c r="D545" s="1" t="s">
        <v>24</v>
      </c>
      <c r="E545">
        <v>9</v>
      </c>
      <c r="F545" s="1" t="s">
        <v>1522</v>
      </c>
      <c r="G545" s="1">
        <f>Store_Sales_2011[[#This Row],[Sales]]/Store_Sales_2011[[#This Row],[Order Quantity]]</f>
        <v>114.56222222222222</v>
      </c>
      <c r="H545" s="1" t="s">
        <v>33</v>
      </c>
      <c r="I545">
        <v>1.99</v>
      </c>
      <c r="J545" s="1" t="s">
        <v>59</v>
      </c>
      <c r="K545" s="1" t="s">
        <v>27</v>
      </c>
      <c r="L545" s="1" t="s">
        <v>41</v>
      </c>
      <c r="M545" s="1" t="s">
        <v>42</v>
      </c>
      <c r="N545" s="1" t="s">
        <v>43</v>
      </c>
      <c r="O545" s="1" t="s">
        <v>278</v>
      </c>
    </row>
    <row r="546" spans="1:15" x14ac:dyDescent="0.3">
      <c r="A546">
        <v>6054</v>
      </c>
      <c r="B546">
        <f>B545+1</f>
        <v>545</v>
      </c>
      <c r="C546" s="1" t="s">
        <v>554</v>
      </c>
      <c r="D546" s="1" t="s">
        <v>14</v>
      </c>
      <c r="E546">
        <v>6</v>
      </c>
      <c r="F546" s="1" t="s">
        <v>1416</v>
      </c>
      <c r="G546" s="1">
        <f>Store_Sales_2011[[#This Row],[Sales]]/Store_Sales_2011[[#This Row],[Order Quantity]]</f>
        <v>4.5533333333333337</v>
      </c>
      <c r="H546" s="1" t="s">
        <v>16</v>
      </c>
      <c r="I546">
        <v>5.33</v>
      </c>
      <c r="J546" s="1" t="s">
        <v>69</v>
      </c>
      <c r="K546" s="1" t="s">
        <v>27</v>
      </c>
      <c r="L546" s="1" t="s">
        <v>19</v>
      </c>
      <c r="M546" s="1" t="s">
        <v>20</v>
      </c>
      <c r="N546" s="1" t="s">
        <v>21</v>
      </c>
      <c r="O546" s="1" t="s">
        <v>402</v>
      </c>
    </row>
    <row r="547" spans="1:15" x14ac:dyDescent="0.3">
      <c r="A547">
        <v>53443</v>
      </c>
      <c r="B547">
        <f>B546+1</f>
        <v>546</v>
      </c>
      <c r="C547" s="1" t="s">
        <v>474</v>
      </c>
      <c r="D547" s="1" t="s">
        <v>24</v>
      </c>
      <c r="E547">
        <v>35</v>
      </c>
      <c r="F547" s="1" t="s">
        <v>1962</v>
      </c>
      <c r="G547" s="1">
        <f>Store_Sales_2011[[#This Row],[Sales]]/Store_Sales_2011[[#This Row],[Order Quantity]]</f>
        <v>42.218000000000004</v>
      </c>
      <c r="H547" s="1" t="s">
        <v>33</v>
      </c>
      <c r="I547">
        <v>4.62</v>
      </c>
      <c r="J547" s="1" t="s">
        <v>89</v>
      </c>
      <c r="K547" s="1" t="s">
        <v>18</v>
      </c>
      <c r="L547" s="1" t="s">
        <v>35</v>
      </c>
      <c r="M547" s="1" t="s">
        <v>123</v>
      </c>
      <c r="N547" s="1" t="s">
        <v>21</v>
      </c>
      <c r="O547" s="1" t="s">
        <v>235</v>
      </c>
    </row>
    <row r="548" spans="1:15" x14ac:dyDescent="0.3">
      <c r="A548">
        <v>53443</v>
      </c>
      <c r="B548">
        <f>B547+1</f>
        <v>547</v>
      </c>
      <c r="C548" s="1" t="s">
        <v>474</v>
      </c>
      <c r="D548" s="1" t="s">
        <v>24</v>
      </c>
      <c r="E548">
        <v>22</v>
      </c>
      <c r="F548" s="1" t="s">
        <v>2101</v>
      </c>
      <c r="G548" s="1">
        <f>Store_Sales_2011[[#This Row],[Sales]]/Store_Sales_2011[[#This Row],[Order Quantity]]</f>
        <v>6.7636363636363646</v>
      </c>
      <c r="H548" s="1" t="s">
        <v>33</v>
      </c>
      <c r="I548">
        <v>1.22</v>
      </c>
      <c r="J548" s="1" t="s">
        <v>89</v>
      </c>
      <c r="K548" s="1" t="s">
        <v>18</v>
      </c>
      <c r="L548" s="1" t="s">
        <v>35</v>
      </c>
      <c r="M548" s="1" t="s">
        <v>55</v>
      </c>
      <c r="N548" s="1" t="s">
        <v>50</v>
      </c>
      <c r="O548" s="1" t="s">
        <v>235</v>
      </c>
    </row>
    <row r="549" spans="1:15" x14ac:dyDescent="0.3">
      <c r="A549">
        <v>27174</v>
      </c>
      <c r="B549">
        <f>B548+1</f>
        <v>548</v>
      </c>
      <c r="C549" s="1" t="s">
        <v>474</v>
      </c>
      <c r="D549" s="1" t="s">
        <v>24</v>
      </c>
      <c r="E549">
        <v>17</v>
      </c>
      <c r="F549" s="1" t="s">
        <v>475</v>
      </c>
      <c r="G549" s="1">
        <f>Store_Sales_2011[[#This Row],[Sales]]/Store_Sales_2011[[#This Row],[Order Quantity]]</f>
        <v>28.0885</v>
      </c>
      <c r="H549" s="1" t="s">
        <v>33</v>
      </c>
      <c r="I549">
        <v>5</v>
      </c>
      <c r="J549" s="1" t="s">
        <v>17</v>
      </c>
      <c r="K549" s="1" t="s">
        <v>27</v>
      </c>
      <c r="L549" s="1" t="s">
        <v>41</v>
      </c>
      <c r="M549" s="1" t="s">
        <v>70</v>
      </c>
      <c r="N549" s="1" t="s">
        <v>21</v>
      </c>
      <c r="O549" s="1" t="s">
        <v>312</v>
      </c>
    </row>
    <row r="550" spans="1:15" x14ac:dyDescent="0.3">
      <c r="A550">
        <v>53443</v>
      </c>
      <c r="B550">
        <f>B549+1</f>
        <v>549</v>
      </c>
      <c r="C550" s="1" t="s">
        <v>474</v>
      </c>
      <c r="D550" s="1" t="s">
        <v>24</v>
      </c>
      <c r="E550">
        <v>3</v>
      </c>
      <c r="F550" s="1" t="s">
        <v>510</v>
      </c>
      <c r="G550" s="1">
        <f>Store_Sales_2011[[#This Row],[Sales]]/Store_Sales_2011[[#This Row],[Order Quantity]]</f>
        <v>6.4866666666666672</v>
      </c>
      <c r="H550" s="1" t="s">
        <v>33</v>
      </c>
      <c r="I550">
        <v>0.5</v>
      </c>
      <c r="J550" s="1" t="s">
        <v>89</v>
      </c>
      <c r="K550" s="1" t="s">
        <v>18</v>
      </c>
      <c r="L550" s="1" t="s">
        <v>35</v>
      </c>
      <c r="M550" s="1" t="s">
        <v>142</v>
      </c>
      <c r="N550" s="1" t="s">
        <v>21</v>
      </c>
      <c r="O550" s="1" t="s">
        <v>312</v>
      </c>
    </row>
    <row r="551" spans="1:15" x14ac:dyDescent="0.3">
      <c r="A551">
        <v>52930</v>
      </c>
      <c r="B551">
        <f>B550+1</f>
        <v>550</v>
      </c>
      <c r="C551" s="1" t="s">
        <v>395</v>
      </c>
      <c r="D551" s="1" t="s">
        <v>14</v>
      </c>
      <c r="E551">
        <v>40</v>
      </c>
      <c r="F551" s="1" t="s">
        <v>2357</v>
      </c>
      <c r="G551" s="1">
        <f>Store_Sales_2011[[#This Row],[Sales]]/Store_Sales_2011[[#This Row],[Order Quantity]]</f>
        <v>46.639712500000002</v>
      </c>
      <c r="H551" s="1" t="s">
        <v>33</v>
      </c>
      <c r="I551">
        <v>1.25</v>
      </c>
      <c r="J551" s="1" t="s">
        <v>81</v>
      </c>
      <c r="K551" s="1" t="s">
        <v>27</v>
      </c>
      <c r="L551" s="1" t="s">
        <v>41</v>
      </c>
      <c r="M551" s="1" t="s">
        <v>70</v>
      </c>
      <c r="N551" s="1" t="s">
        <v>43</v>
      </c>
      <c r="O551" s="1" t="s">
        <v>395</v>
      </c>
    </row>
    <row r="552" spans="1:15" x14ac:dyDescent="0.3">
      <c r="A552">
        <v>52930</v>
      </c>
      <c r="B552">
        <f>B551+1</f>
        <v>551</v>
      </c>
      <c r="C552" s="1" t="s">
        <v>395</v>
      </c>
      <c r="D552" s="1" t="s">
        <v>14</v>
      </c>
      <c r="E552">
        <v>39</v>
      </c>
      <c r="F552" s="1" t="s">
        <v>1218</v>
      </c>
      <c r="G552" s="1">
        <f>Store_Sales_2011[[#This Row],[Sales]]/Store_Sales_2011[[#This Row],[Order Quantity]]</f>
        <v>5.773589743589743</v>
      </c>
      <c r="H552" s="1" t="s">
        <v>33</v>
      </c>
      <c r="I552">
        <v>8.09</v>
      </c>
      <c r="J552" s="1" t="s">
        <v>81</v>
      </c>
      <c r="K552" s="1" t="s">
        <v>27</v>
      </c>
      <c r="L552" s="1" t="s">
        <v>35</v>
      </c>
      <c r="M552" s="1" t="s">
        <v>36</v>
      </c>
      <c r="N552" s="1" t="s">
        <v>21</v>
      </c>
      <c r="O552" s="1" t="s">
        <v>133</v>
      </c>
    </row>
    <row r="553" spans="1:15" x14ac:dyDescent="0.3">
      <c r="A553">
        <v>12448</v>
      </c>
      <c r="B553">
        <f>B552+1</f>
        <v>552</v>
      </c>
      <c r="C553" s="1" t="s">
        <v>395</v>
      </c>
      <c r="D553" s="1" t="s">
        <v>24</v>
      </c>
      <c r="E553">
        <v>33</v>
      </c>
      <c r="F553" s="1" t="s">
        <v>545</v>
      </c>
      <c r="G553" s="1">
        <f>Store_Sales_2011[[#This Row],[Sales]]/Store_Sales_2011[[#This Row],[Order Quantity]]</f>
        <v>7.2809090909090912</v>
      </c>
      <c r="H553" s="1" t="s">
        <v>33</v>
      </c>
      <c r="I553">
        <v>11.51</v>
      </c>
      <c r="J553" s="1" t="s">
        <v>48</v>
      </c>
      <c r="K553" s="1" t="s">
        <v>60</v>
      </c>
      <c r="L553" s="1" t="s">
        <v>35</v>
      </c>
      <c r="M553" s="1" t="s">
        <v>129</v>
      </c>
      <c r="N553" s="1" t="s">
        <v>21</v>
      </c>
      <c r="O553" s="1" t="s">
        <v>131</v>
      </c>
    </row>
    <row r="554" spans="1:15" x14ac:dyDescent="0.3">
      <c r="A554">
        <v>12448</v>
      </c>
      <c r="B554">
        <f>B553+1</f>
        <v>553</v>
      </c>
      <c r="C554" s="1" t="s">
        <v>395</v>
      </c>
      <c r="D554" s="1" t="s">
        <v>24</v>
      </c>
      <c r="E554">
        <v>24</v>
      </c>
      <c r="F554" s="1" t="s">
        <v>713</v>
      </c>
      <c r="G554" s="1">
        <f>Store_Sales_2011[[#This Row],[Sales]]/Store_Sales_2011[[#This Row],[Order Quantity]]</f>
        <v>283.43208333333331</v>
      </c>
      <c r="H554" s="1" t="s">
        <v>26</v>
      </c>
      <c r="I554">
        <v>69.55</v>
      </c>
      <c r="J554" s="1" t="s">
        <v>48</v>
      </c>
      <c r="K554" s="1" t="s">
        <v>60</v>
      </c>
      <c r="L554" s="1" t="s">
        <v>19</v>
      </c>
      <c r="M554" s="1" t="s">
        <v>28</v>
      </c>
      <c r="N554" s="1" t="s">
        <v>29</v>
      </c>
      <c r="O554" s="1" t="s">
        <v>38</v>
      </c>
    </row>
    <row r="555" spans="1:15" x14ac:dyDescent="0.3">
      <c r="A555">
        <v>52930</v>
      </c>
      <c r="B555">
        <f>B554+1</f>
        <v>554</v>
      </c>
      <c r="C555" s="1" t="s">
        <v>395</v>
      </c>
      <c r="D555" s="1" t="s">
        <v>14</v>
      </c>
      <c r="E555">
        <v>24</v>
      </c>
      <c r="F555" s="1" t="s">
        <v>1748</v>
      </c>
      <c r="G555" s="1">
        <f>Store_Sales_2011[[#This Row],[Sales]]/Store_Sales_2011[[#This Row],[Order Quantity]]</f>
        <v>46.339874999999999</v>
      </c>
      <c r="H555" s="1" t="s">
        <v>33</v>
      </c>
      <c r="I555">
        <v>3.3</v>
      </c>
      <c r="J555" s="1" t="s">
        <v>81</v>
      </c>
      <c r="K555" s="1" t="s">
        <v>27</v>
      </c>
      <c r="L555" s="1" t="s">
        <v>41</v>
      </c>
      <c r="M555" s="1" t="s">
        <v>70</v>
      </c>
      <c r="N555" s="1" t="s">
        <v>43</v>
      </c>
      <c r="O555" s="1" t="s">
        <v>395</v>
      </c>
    </row>
    <row r="556" spans="1:15" x14ac:dyDescent="0.3">
      <c r="A556">
        <v>52930</v>
      </c>
      <c r="B556">
        <f>B555+1</f>
        <v>555</v>
      </c>
      <c r="C556" s="1" t="s">
        <v>395</v>
      </c>
      <c r="D556" s="1" t="s">
        <v>14</v>
      </c>
      <c r="E556">
        <v>16</v>
      </c>
      <c r="F556" s="1" t="s">
        <v>1434</v>
      </c>
      <c r="G556" s="1">
        <f>Store_Sales_2011[[#This Row],[Sales]]/Store_Sales_2011[[#This Row],[Order Quantity]]</f>
        <v>8.5612499999999994</v>
      </c>
      <c r="H556" s="1" t="s">
        <v>33</v>
      </c>
      <c r="I556">
        <v>1.39</v>
      </c>
      <c r="J556" s="1" t="s">
        <v>81</v>
      </c>
      <c r="K556" s="1" t="s">
        <v>27</v>
      </c>
      <c r="L556" s="1" t="s">
        <v>35</v>
      </c>
      <c r="M556" s="1" t="s">
        <v>381</v>
      </c>
      <c r="N556" s="1" t="s">
        <v>21</v>
      </c>
      <c r="O556" s="1" t="s">
        <v>1033</v>
      </c>
    </row>
    <row r="557" spans="1:15" x14ac:dyDescent="0.3">
      <c r="A557">
        <v>55042</v>
      </c>
      <c r="B557">
        <f>B556+1</f>
        <v>556</v>
      </c>
      <c r="C557" s="1" t="s">
        <v>807</v>
      </c>
      <c r="D557" s="1" t="s">
        <v>46</v>
      </c>
      <c r="E557">
        <v>38</v>
      </c>
      <c r="F557" s="1" t="s">
        <v>889</v>
      </c>
      <c r="G557" s="1">
        <f>Store_Sales_2011[[#This Row],[Sales]]/Store_Sales_2011[[#This Row],[Order Quantity]]</f>
        <v>52.064065789473688</v>
      </c>
      <c r="H557" s="1" t="s">
        <v>33</v>
      </c>
      <c r="I557">
        <v>2.5</v>
      </c>
      <c r="J557" s="1" t="s">
        <v>54</v>
      </c>
      <c r="K557" s="1" t="s">
        <v>40</v>
      </c>
      <c r="L557" s="1" t="s">
        <v>41</v>
      </c>
      <c r="M557" s="1" t="s">
        <v>70</v>
      </c>
      <c r="N557" s="1" t="s">
        <v>21</v>
      </c>
      <c r="O557" s="1" t="s">
        <v>226</v>
      </c>
    </row>
    <row r="558" spans="1:15" x14ac:dyDescent="0.3">
      <c r="A558">
        <v>55042</v>
      </c>
      <c r="B558">
        <f>B557+1</f>
        <v>557</v>
      </c>
      <c r="C558" s="1" t="s">
        <v>807</v>
      </c>
      <c r="D558" s="1" t="s">
        <v>46</v>
      </c>
      <c r="E558">
        <v>28</v>
      </c>
      <c r="F558" s="1" t="s">
        <v>1634</v>
      </c>
      <c r="G558" s="1">
        <f>Store_Sales_2011[[#This Row],[Sales]]/Store_Sales_2011[[#This Row],[Order Quantity]]</f>
        <v>61.352857142857147</v>
      </c>
      <c r="H558" s="1" t="s">
        <v>16</v>
      </c>
      <c r="I558">
        <v>4.5</v>
      </c>
      <c r="J558" s="1" t="s">
        <v>54</v>
      </c>
      <c r="K558" s="1" t="s">
        <v>40</v>
      </c>
      <c r="L558" s="1" t="s">
        <v>35</v>
      </c>
      <c r="M558" s="1" t="s">
        <v>123</v>
      </c>
      <c r="N558" s="1" t="s">
        <v>21</v>
      </c>
      <c r="O558" s="1" t="s">
        <v>439</v>
      </c>
    </row>
    <row r="559" spans="1:15" x14ac:dyDescent="0.3">
      <c r="A559">
        <v>9829</v>
      </c>
      <c r="B559">
        <f>B558+1</f>
        <v>558</v>
      </c>
      <c r="C559" s="1" t="s">
        <v>807</v>
      </c>
      <c r="D559" s="1" t="s">
        <v>24</v>
      </c>
      <c r="E559">
        <v>23</v>
      </c>
      <c r="F559" s="1" t="s">
        <v>1839</v>
      </c>
      <c r="G559" s="1">
        <f>Store_Sales_2011[[#This Row],[Sales]]/Store_Sales_2011[[#This Row],[Order Quantity]]</f>
        <v>32.625652173913046</v>
      </c>
      <c r="H559" s="1" t="s">
        <v>33</v>
      </c>
      <c r="I559">
        <v>11.63</v>
      </c>
      <c r="J559" s="1" t="s">
        <v>194</v>
      </c>
      <c r="K559" s="1" t="s">
        <v>18</v>
      </c>
      <c r="L559" s="1" t="s">
        <v>35</v>
      </c>
      <c r="M559" s="1" t="s">
        <v>129</v>
      </c>
      <c r="N559" s="1" t="s">
        <v>21</v>
      </c>
      <c r="O559" s="1" t="s">
        <v>226</v>
      </c>
    </row>
    <row r="560" spans="1:15" x14ac:dyDescent="0.3">
      <c r="A560">
        <v>20098</v>
      </c>
      <c r="B560">
        <f>B559+1</f>
        <v>559</v>
      </c>
      <c r="C560" s="1" t="s">
        <v>807</v>
      </c>
      <c r="D560" s="1" t="s">
        <v>92</v>
      </c>
      <c r="E560">
        <v>11</v>
      </c>
      <c r="F560" s="1" t="s">
        <v>2105</v>
      </c>
      <c r="G560" s="1">
        <f>Store_Sales_2011[[#This Row],[Sales]]/Store_Sales_2011[[#This Row],[Order Quantity]]</f>
        <v>16.665454545454544</v>
      </c>
      <c r="H560" s="1" t="s">
        <v>33</v>
      </c>
      <c r="I560">
        <v>9.4</v>
      </c>
      <c r="J560" s="1" t="s">
        <v>59</v>
      </c>
      <c r="K560" s="1" t="s">
        <v>18</v>
      </c>
      <c r="L560" s="1" t="s">
        <v>41</v>
      </c>
      <c r="M560" s="1" t="s">
        <v>64</v>
      </c>
      <c r="N560" s="1" t="s">
        <v>21</v>
      </c>
      <c r="O560" s="1" t="s">
        <v>439</v>
      </c>
    </row>
    <row r="561" spans="1:15" x14ac:dyDescent="0.3">
      <c r="A561">
        <v>20098</v>
      </c>
      <c r="B561">
        <f>B560+1</f>
        <v>560</v>
      </c>
      <c r="C561" s="1" t="s">
        <v>807</v>
      </c>
      <c r="D561" s="1" t="s">
        <v>92</v>
      </c>
      <c r="E561">
        <v>8</v>
      </c>
      <c r="F561" s="1" t="s">
        <v>1894</v>
      </c>
      <c r="G561" s="1">
        <f>Store_Sales_2011[[#This Row],[Sales]]/Store_Sales_2011[[#This Row],[Order Quantity]]</f>
        <v>24.263750000000002</v>
      </c>
      <c r="H561" s="1" t="s">
        <v>33</v>
      </c>
      <c r="I561">
        <v>8.99</v>
      </c>
      <c r="J561" s="1" t="s">
        <v>59</v>
      </c>
      <c r="K561" s="1" t="s">
        <v>18</v>
      </c>
      <c r="L561" s="1" t="s">
        <v>19</v>
      </c>
      <c r="M561" s="1" t="s">
        <v>20</v>
      </c>
      <c r="N561" s="1" t="s">
        <v>43</v>
      </c>
      <c r="O561" s="1" t="s">
        <v>807</v>
      </c>
    </row>
    <row r="562" spans="1:15" x14ac:dyDescent="0.3">
      <c r="A562">
        <v>9829</v>
      </c>
      <c r="B562">
        <f>B561+1</f>
        <v>561</v>
      </c>
      <c r="C562" s="1" t="s">
        <v>807</v>
      </c>
      <c r="D562" s="1" t="s">
        <v>24</v>
      </c>
      <c r="E562">
        <v>4</v>
      </c>
      <c r="F562" s="1" t="s">
        <v>1270</v>
      </c>
      <c r="G562" s="1">
        <f>Store_Sales_2011[[#This Row],[Sales]]/Store_Sales_2011[[#This Row],[Order Quantity]]</f>
        <v>4.6150000000000002</v>
      </c>
      <c r="H562" s="1" t="s">
        <v>33</v>
      </c>
      <c r="I562">
        <v>0.5</v>
      </c>
      <c r="J562" s="1" t="s">
        <v>194</v>
      </c>
      <c r="K562" s="1" t="s">
        <v>18</v>
      </c>
      <c r="L562" s="1" t="s">
        <v>35</v>
      </c>
      <c r="M562" s="1" t="s">
        <v>142</v>
      </c>
      <c r="N562" s="1" t="s">
        <v>21</v>
      </c>
      <c r="O562" s="1" t="s">
        <v>439</v>
      </c>
    </row>
    <row r="563" spans="1:15" x14ac:dyDescent="0.3">
      <c r="A563">
        <v>40225</v>
      </c>
      <c r="B563">
        <f>B562+1</f>
        <v>562</v>
      </c>
      <c r="C563" s="1" t="s">
        <v>516</v>
      </c>
      <c r="D563" s="1" t="s">
        <v>14</v>
      </c>
      <c r="E563">
        <v>50</v>
      </c>
      <c r="F563" s="1" t="s">
        <v>729</v>
      </c>
      <c r="G563" s="1">
        <f>Store_Sales_2011[[#This Row],[Sales]]/Store_Sales_2011[[#This Row],[Order Quantity]]</f>
        <v>16.781400000000001</v>
      </c>
      <c r="H563" s="1" t="s">
        <v>33</v>
      </c>
      <c r="I563">
        <v>5.08</v>
      </c>
      <c r="J563" s="1" t="s">
        <v>194</v>
      </c>
      <c r="K563" s="1" t="s">
        <v>60</v>
      </c>
      <c r="L563" s="1" t="s">
        <v>35</v>
      </c>
      <c r="M563" s="1" t="s">
        <v>129</v>
      </c>
      <c r="N563" s="1" t="s">
        <v>21</v>
      </c>
      <c r="O563" s="1" t="s">
        <v>244</v>
      </c>
    </row>
    <row r="564" spans="1:15" x14ac:dyDescent="0.3">
      <c r="A564">
        <v>43814</v>
      </c>
      <c r="B564">
        <f>B563+1</f>
        <v>563</v>
      </c>
      <c r="C564" s="1" t="s">
        <v>516</v>
      </c>
      <c r="D564" s="1" t="s">
        <v>92</v>
      </c>
      <c r="E564">
        <v>47</v>
      </c>
      <c r="F564" s="1" t="s">
        <v>1832</v>
      </c>
      <c r="G564" s="1">
        <f>Store_Sales_2011[[#This Row],[Sales]]/Store_Sales_2011[[#This Row],[Order Quantity]]</f>
        <v>4.2442553191489356</v>
      </c>
      <c r="H564" s="1" t="s">
        <v>33</v>
      </c>
      <c r="I564">
        <v>2.2599999999999998</v>
      </c>
      <c r="J564" s="1" t="s">
        <v>17</v>
      </c>
      <c r="K564" s="1" t="s">
        <v>27</v>
      </c>
      <c r="L564" s="1" t="s">
        <v>35</v>
      </c>
      <c r="M564" s="1" t="s">
        <v>36</v>
      </c>
      <c r="N564" s="1" t="s">
        <v>50</v>
      </c>
      <c r="O564" s="1" t="s">
        <v>250</v>
      </c>
    </row>
    <row r="565" spans="1:15" x14ac:dyDescent="0.3">
      <c r="A565">
        <v>40225</v>
      </c>
      <c r="B565">
        <f>B564+1</f>
        <v>564</v>
      </c>
      <c r="C565" s="1" t="s">
        <v>516</v>
      </c>
      <c r="D565" s="1" t="s">
        <v>14</v>
      </c>
      <c r="E565">
        <v>45</v>
      </c>
      <c r="F565" s="1" t="s">
        <v>1290</v>
      </c>
      <c r="G565" s="1">
        <f>Store_Sales_2011[[#This Row],[Sales]]/Store_Sales_2011[[#This Row],[Order Quantity]]</f>
        <v>125.41088888888888</v>
      </c>
      <c r="H565" s="1" t="s">
        <v>26</v>
      </c>
      <c r="I565">
        <v>70.2</v>
      </c>
      <c r="J565" s="1" t="s">
        <v>194</v>
      </c>
      <c r="K565" s="1" t="s">
        <v>60</v>
      </c>
      <c r="L565" s="1" t="s">
        <v>19</v>
      </c>
      <c r="M565" s="1" t="s">
        <v>28</v>
      </c>
      <c r="N565" s="1" t="s">
        <v>29</v>
      </c>
      <c r="O565" s="1" t="s">
        <v>241</v>
      </c>
    </row>
    <row r="566" spans="1:15" x14ac:dyDescent="0.3">
      <c r="A566">
        <v>43814</v>
      </c>
      <c r="B566">
        <f>B565+1</f>
        <v>565</v>
      </c>
      <c r="C566" s="1" t="s">
        <v>516</v>
      </c>
      <c r="D566" s="1" t="s">
        <v>92</v>
      </c>
      <c r="E566">
        <v>40</v>
      </c>
      <c r="F566" s="1" t="s">
        <v>1221</v>
      </c>
      <c r="G566" s="1">
        <f>Store_Sales_2011[[#This Row],[Sales]]/Store_Sales_2011[[#This Row],[Order Quantity]]</f>
        <v>4.9275000000000002</v>
      </c>
      <c r="H566" s="1" t="s">
        <v>33</v>
      </c>
      <c r="I566">
        <v>2.99</v>
      </c>
      <c r="J566" s="1" t="s">
        <v>17</v>
      </c>
      <c r="K566" s="1" t="s">
        <v>27</v>
      </c>
      <c r="L566" s="1" t="s">
        <v>35</v>
      </c>
      <c r="M566" s="1" t="s">
        <v>129</v>
      </c>
      <c r="N566" s="1" t="s">
        <v>21</v>
      </c>
      <c r="O566" s="1" t="s">
        <v>250</v>
      </c>
    </row>
    <row r="567" spans="1:15" x14ac:dyDescent="0.3">
      <c r="A567">
        <v>14693</v>
      </c>
      <c r="B567">
        <f>B566+1</f>
        <v>566</v>
      </c>
      <c r="C567" s="1" t="s">
        <v>516</v>
      </c>
      <c r="D567" s="1" t="s">
        <v>24</v>
      </c>
      <c r="E567">
        <v>39</v>
      </c>
      <c r="F567" s="1" t="s">
        <v>937</v>
      </c>
      <c r="G567" s="1">
        <f>Store_Sales_2011[[#This Row],[Sales]]/Store_Sales_2011[[#This Row],[Order Quantity]]</f>
        <v>6.8958974358974361</v>
      </c>
      <c r="H567" s="1" t="s">
        <v>33</v>
      </c>
      <c r="I567">
        <v>6.41</v>
      </c>
      <c r="J567" s="1" t="s">
        <v>81</v>
      </c>
      <c r="K567" s="1" t="s">
        <v>27</v>
      </c>
      <c r="L567" s="1" t="s">
        <v>35</v>
      </c>
      <c r="M567" s="1" t="s">
        <v>36</v>
      </c>
      <c r="N567" s="1" t="s">
        <v>21</v>
      </c>
      <c r="O567" s="1" t="s">
        <v>241</v>
      </c>
    </row>
    <row r="568" spans="1:15" x14ac:dyDescent="0.3">
      <c r="A568">
        <v>14693</v>
      </c>
      <c r="B568">
        <f>B567+1</f>
        <v>567</v>
      </c>
      <c r="C568" s="1" t="s">
        <v>516</v>
      </c>
      <c r="D568" s="1" t="s">
        <v>24</v>
      </c>
      <c r="E568">
        <v>38</v>
      </c>
      <c r="F568" s="1" t="s">
        <v>1230</v>
      </c>
      <c r="G568" s="1">
        <f>Store_Sales_2011[[#This Row],[Sales]]/Store_Sales_2011[[#This Row],[Order Quantity]]</f>
        <v>22.311052631578949</v>
      </c>
      <c r="H568" s="1" t="s">
        <v>26</v>
      </c>
      <c r="I568">
        <v>45</v>
      </c>
      <c r="J568" s="1" t="s">
        <v>81</v>
      </c>
      <c r="K568" s="1" t="s">
        <v>27</v>
      </c>
      <c r="L568" s="1" t="s">
        <v>35</v>
      </c>
      <c r="M568" s="1" t="s">
        <v>100</v>
      </c>
      <c r="N568" s="1" t="s">
        <v>29</v>
      </c>
      <c r="O568" s="1" t="s">
        <v>241</v>
      </c>
    </row>
    <row r="569" spans="1:15" x14ac:dyDescent="0.3">
      <c r="A569">
        <v>23556</v>
      </c>
      <c r="B569">
        <f>B568+1</f>
        <v>568</v>
      </c>
      <c r="C569" s="1" t="s">
        <v>516</v>
      </c>
      <c r="D569" s="1" t="s">
        <v>92</v>
      </c>
      <c r="E569">
        <v>34</v>
      </c>
      <c r="F569" s="1" t="s">
        <v>848</v>
      </c>
      <c r="G569" s="1">
        <f>Store_Sales_2011[[#This Row],[Sales]]/Store_Sales_2011[[#This Row],[Order Quantity]]</f>
        <v>345.52852941176468</v>
      </c>
      <c r="H569" s="1" t="s">
        <v>16</v>
      </c>
      <c r="I569">
        <v>19.989999999999998</v>
      </c>
      <c r="J569" s="1" t="s">
        <v>117</v>
      </c>
      <c r="K569" s="1" t="s">
        <v>18</v>
      </c>
      <c r="L569" s="1" t="s">
        <v>35</v>
      </c>
      <c r="M569" s="1" t="s">
        <v>123</v>
      </c>
      <c r="N569" s="1" t="s">
        <v>21</v>
      </c>
      <c r="O569" s="1" t="s">
        <v>250</v>
      </c>
    </row>
    <row r="570" spans="1:15" x14ac:dyDescent="0.3">
      <c r="A570">
        <v>1445</v>
      </c>
      <c r="B570">
        <f>B569+1</f>
        <v>569</v>
      </c>
      <c r="C570" s="1" t="s">
        <v>516</v>
      </c>
      <c r="D570" s="1" t="s">
        <v>92</v>
      </c>
      <c r="E570">
        <v>30</v>
      </c>
      <c r="F570" s="1" t="s">
        <v>517</v>
      </c>
      <c r="G570" s="1">
        <f>Store_Sales_2011[[#This Row],[Sales]]/Store_Sales_2011[[#This Row],[Order Quantity]]</f>
        <v>11.316333333333334</v>
      </c>
      <c r="H570" s="1" t="s">
        <v>33</v>
      </c>
      <c r="I570">
        <v>5.81</v>
      </c>
      <c r="J570" s="1" t="s">
        <v>17</v>
      </c>
      <c r="K570" s="1" t="s">
        <v>27</v>
      </c>
      <c r="L570" s="1" t="s">
        <v>35</v>
      </c>
      <c r="M570" s="1" t="s">
        <v>55</v>
      </c>
      <c r="N570" s="1" t="s">
        <v>43</v>
      </c>
      <c r="O570" s="1" t="s">
        <v>241</v>
      </c>
    </row>
    <row r="571" spans="1:15" x14ac:dyDescent="0.3">
      <c r="A571">
        <v>19654</v>
      </c>
      <c r="B571">
        <f>B570+1</f>
        <v>570</v>
      </c>
      <c r="C571" s="1" t="s">
        <v>516</v>
      </c>
      <c r="D571" s="1" t="s">
        <v>46</v>
      </c>
      <c r="E571">
        <v>8</v>
      </c>
      <c r="F571" s="1" t="s">
        <v>1603</v>
      </c>
      <c r="G571" s="1">
        <f>Store_Sales_2011[[#This Row],[Sales]]/Store_Sales_2011[[#This Row],[Order Quantity]]</f>
        <v>47.71125</v>
      </c>
      <c r="H571" s="1" t="s">
        <v>33</v>
      </c>
      <c r="I571">
        <v>6.77</v>
      </c>
      <c r="J571" s="1" t="s">
        <v>194</v>
      </c>
      <c r="K571" s="1" t="s">
        <v>40</v>
      </c>
      <c r="L571" s="1" t="s">
        <v>19</v>
      </c>
      <c r="M571" s="1" t="s">
        <v>20</v>
      </c>
      <c r="N571" s="1" t="s">
        <v>21</v>
      </c>
      <c r="O571" s="1" t="s">
        <v>516</v>
      </c>
    </row>
    <row r="572" spans="1:15" x14ac:dyDescent="0.3">
      <c r="A572">
        <v>1445</v>
      </c>
      <c r="B572">
        <f>B571+1</f>
        <v>571</v>
      </c>
      <c r="C572" s="1" t="s">
        <v>516</v>
      </c>
      <c r="D572" s="1" t="s">
        <v>92</v>
      </c>
      <c r="E572">
        <v>3</v>
      </c>
      <c r="F572" s="1" t="s">
        <v>1594</v>
      </c>
      <c r="G572" s="1">
        <f>Store_Sales_2011[[#This Row],[Sales]]/Store_Sales_2011[[#This Row],[Order Quantity]]</f>
        <v>442.03</v>
      </c>
      <c r="H572" s="1" t="s">
        <v>33</v>
      </c>
      <c r="I572">
        <v>19.989999999999998</v>
      </c>
      <c r="J572" s="1" t="s">
        <v>17</v>
      </c>
      <c r="K572" s="1" t="s">
        <v>27</v>
      </c>
      <c r="L572" s="1" t="s">
        <v>35</v>
      </c>
      <c r="M572" s="1" t="s">
        <v>129</v>
      </c>
      <c r="N572" s="1" t="s">
        <v>21</v>
      </c>
      <c r="O572" s="1" t="s">
        <v>683</v>
      </c>
    </row>
    <row r="573" spans="1:15" x14ac:dyDescent="0.3">
      <c r="A573">
        <v>15428</v>
      </c>
      <c r="B573">
        <f>B572+1</f>
        <v>572</v>
      </c>
      <c r="C573" s="1" t="s">
        <v>677</v>
      </c>
      <c r="D573" s="1" t="s">
        <v>24</v>
      </c>
      <c r="E573">
        <v>50</v>
      </c>
      <c r="F573" s="1" t="s">
        <v>678</v>
      </c>
      <c r="G573" s="1">
        <f>Store_Sales_2011[[#This Row],[Sales]]/Store_Sales_2011[[#This Row],[Order Quantity]]</f>
        <v>28.8992</v>
      </c>
      <c r="H573" s="1" t="s">
        <v>16</v>
      </c>
      <c r="I573">
        <v>4</v>
      </c>
      <c r="J573" s="1" t="s">
        <v>89</v>
      </c>
      <c r="K573" s="1" t="s">
        <v>60</v>
      </c>
      <c r="L573" s="1" t="s">
        <v>41</v>
      </c>
      <c r="M573" s="1" t="s">
        <v>42</v>
      </c>
      <c r="N573" s="1" t="s">
        <v>21</v>
      </c>
      <c r="O573" s="1" t="s">
        <v>457</v>
      </c>
    </row>
    <row r="574" spans="1:15" x14ac:dyDescent="0.3">
      <c r="A574">
        <v>15428</v>
      </c>
      <c r="B574">
        <f>B573+1</f>
        <v>573</v>
      </c>
      <c r="C574" s="1" t="s">
        <v>677</v>
      </c>
      <c r="D574" s="1" t="s">
        <v>24</v>
      </c>
      <c r="E574">
        <v>10</v>
      </c>
      <c r="F574" s="1" t="s">
        <v>1308</v>
      </c>
      <c r="G574" s="1">
        <f>Store_Sales_2011[[#This Row],[Sales]]/Store_Sales_2011[[#This Row],[Order Quantity]]</f>
        <v>94.162149999999997</v>
      </c>
      <c r="H574" s="1" t="s">
        <v>33</v>
      </c>
      <c r="I574">
        <v>8.99</v>
      </c>
      <c r="J574" s="1" t="s">
        <v>89</v>
      </c>
      <c r="K574" s="1" t="s">
        <v>60</v>
      </c>
      <c r="L574" s="1" t="s">
        <v>41</v>
      </c>
      <c r="M574" s="1" t="s">
        <v>70</v>
      </c>
      <c r="N574" s="1" t="s">
        <v>21</v>
      </c>
      <c r="O574" s="1" t="s">
        <v>725</v>
      </c>
    </row>
    <row r="575" spans="1:15" x14ac:dyDescent="0.3">
      <c r="A575">
        <v>1539</v>
      </c>
      <c r="B575">
        <f>B574+1</f>
        <v>574</v>
      </c>
      <c r="C575" s="1" t="s">
        <v>332</v>
      </c>
      <c r="D575" s="1" t="s">
        <v>14</v>
      </c>
      <c r="E575">
        <v>38</v>
      </c>
      <c r="F575" s="1" t="s">
        <v>343</v>
      </c>
      <c r="G575" s="1">
        <f>Store_Sales_2011[[#This Row],[Sales]]/Store_Sales_2011[[#This Row],[Order Quantity]]</f>
        <v>4.868157894736842</v>
      </c>
      <c r="H575" s="1" t="s">
        <v>33</v>
      </c>
      <c r="I575">
        <v>4.93</v>
      </c>
      <c r="J575" s="1" t="s">
        <v>113</v>
      </c>
      <c r="K575" s="1" t="s">
        <v>27</v>
      </c>
      <c r="L575" s="1" t="s">
        <v>41</v>
      </c>
      <c r="M575" s="1" t="s">
        <v>42</v>
      </c>
      <c r="N575" s="1" t="s">
        <v>43</v>
      </c>
      <c r="O575" s="1" t="s">
        <v>344</v>
      </c>
    </row>
    <row r="576" spans="1:15" x14ac:dyDescent="0.3">
      <c r="A576">
        <v>1539</v>
      </c>
      <c r="B576">
        <f>B575+1</f>
        <v>575</v>
      </c>
      <c r="C576" s="1" t="s">
        <v>332</v>
      </c>
      <c r="D576" s="1" t="s">
        <v>14</v>
      </c>
      <c r="E576">
        <v>33</v>
      </c>
      <c r="F576" s="1" t="s">
        <v>1838</v>
      </c>
      <c r="G576" s="1">
        <f>Store_Sales_2011[[#This Row],[Sales]]/Store_Sales_2011[[#This Row],[Order Quantity]]</f>
        <v>15.51</v>
      </c>
      <c r="H576" s="1" t="s">
        <v>33</v>
      </c>
      <c r="I576">
        <v>13.18</v>
      </c>
      <c r="J576" s="1" t="s">
        <v>113</v>
      </c>
      <c r="K576" s="1" t="s">
        <v>27</v>
      </c>
      <c r="L576" s="1" t="s">
        <v>35</v>
      </c>
      <c r="M576" s="1" t="s">
        <v>129</v>
      </c>
      <c r="N576" s="1" t="s">
        <v>21</v>
      </c>
      <c r="O576" s="1" t="s">
        <v>495</v>
      </c>
    </row>
    <row r="577" spans="1:15" x14ac:dyDescent="0.3">
      <c r="A577">
        <v>51652</v>
      </c>
      <c r="B577">
        <f>B576+1</f>
        <v>576</v>
      </c>
      <c r="C577" s="1" t="s">
        <v>268</v>
      </c>
      <c r="D577" s="1" t="s">
        <v>76</v>
      </c>
      <c r="E577">
        <v>38</v>
      </c>
      <c r="F577" s="1" t="s">
        <v>714</v>
      </c>
      <c r="G577" s="1">
        <f>Store_Sales_2011[[#This Row],[Sales]]/Store_Sales_2011[[#This Row],[Order Quantity]]</f>
        <v>131.38499999999999</v>
      </c>
      <c r="H577" s="1" t="s">
        <v>16</v>
      </c>
      <c r="I577">
        <v>19.989999999999998</v>
      </c>
      <c r="J577" s="1" t="s">
        <v>54</v>
      </c>
      <c r="K577" s="1" t="s">
        <v>40</v>
      </c>
      <c r="L577" s="1" t="s">
        <v>35</v>
      </c>
      <c r="M577" s="1" t="s">
        <v>100</v>
      </c>
      <c r="N577" s="1" t="s">
        <v>21</v>
      </c>
      <c r="O577" s="1" t="s">
        <v>420</v>
      </c>
    </row>
    <row r="578" spans="1:15" x14ac:dyDescent="0.3">
      <c r="A578">
        <v>19424</v>
      </c>
      <c r="B578">
        <f>B577+1</f>
        <v>577</v>
      </c>
      <c r="C578" s="1" t="s">
        <v>268</v>
      </c>
      <c r="D578" s="1" t="s">
        <v>76</v>
      </c>
      <c r="E578">
        <v>37</v>
      </c>
      <c r="F578" s="1" t="s">
        <v>419</v>
      </c>
      <c r="G578" s="1">
        <f>Store_Sales_2011[[#This Row],[Sales]]/Store_Sales_2011[[#This Row],[Order Quantity]]</f>
        <v>30.515000000000001</v>
      </c>
      <c r="H578" s="1" t="s">
        <v>33</v>
      </c>
      <c r="I578">
        <v>1.1000000000000001</v>
      </c>
      <c r="J578" s="1" t="s">
        <v>89</v>
      </c>
      <c r="K578" s="1" t="s">
        <v>60</v>
      </c>
      <c r="L578" s="1" t="s">
        <v>41</v>
      </c>
      <c r="M578" s="1" t="s">
        <v>70</v>
      </c>
      <c r="N578" s="1" t="s">
        <v>21</v>
      </c>
      <c r="O578" s="1" t="s">
        <v>420</v>
      </c>
    </row>
    <row r="579" spans="1:15" x14ac:dyDescent="0.3">
      <c r="A579">
        <v>51652</v>
      </c>
      <c r="B579">
        <f>B578+1</f>
        <v>578</v>
      </c>
      <c r="C579" s="1" t="s">
        <v>268</v>
      </c>
      <c r="D579" s="1" t="s">
        <v>76</v>
      </c>
      <c r="E579">
        <v>37</v>
      </c>
      <c r="F579" s="1" t="s">
        <v>1601</v>
      </c>
      <c r="G579" s="1">
        <f>Store_Sales_2011[[#This Row],[Sales]]/Store_Sales_2011[[#This Row],[Order Quantity]]</f>
        <v>5.2840540540540539</v>
      </c>
      <c r="H579" s="1" t="s">
        <v>16</v>
      </c>
      <c r="I579">
        <v>0.49</v>
      </c>
      <c r="J579" s="1" t="s">
        <v>54</v>
      </c>
      <c r="K579" s="1" t="s">
        <v>40</v>
      </c>
      <c r="L579" s="1" t="s">
        <v>35</v>
      </c>
      <c r="M579" s="1" t="s">
        <v>142</v>
      </c>
      <c r="N579" s="1" t="s">
        <v>21</v>
      </c>
      <c r="O579" s="1" t="s">
        <v>294</v>
      </c>
    </row>
    <row r="580" spans="1:15" x14ac:dyDescent="0.3">
      <c r="A580">
        <v>53825</v>
      </c>
      <c r="B580">
        <f>B579+1</f>
        <v>579</v>
      </c>
      <c r="C580" s="1" t="s">
        <v>268</v>
      </c>
      <c r="D580" s="1" t="s">
        <v>14</v>
      </c>
      <c r="E580">
        <v>36</v>
      </c>
      <c r="F580" s="1" t="s">
        <v>293</v>
      </c>
      <c r="G580" s="1">
        <f>Store_Sales_2011[[#This Row],[Sales]]/Store_Sales_2011[[#This Row],[Order Quantity]]</f>
        <v>45.723611111111111</v>
      </c>
      <c r="H580" s="1" t="s">
        <v>33</v>
      </c>
      <c r="I580">
        <v>7.23</v>
      </c>
      <c r="J580" s="1" t="s">
        <v>17</v>
      </c>
      <c r="K580" s="1" t="s">
        <v>18</v>
      </c>
      <c r="L580" s="1" t="s">
        <v>35</v>
      </c>
      <c r="M580" s="1" t="s">
        <v>36</v>
      </c>
      <c r="N580" s="1" t="s">
        <v>21</v>
      </c>
      <c r="O580" s="1" t="s">
        <v>294</v>
      </c>
    </row>
    <row r="581" spans="1:15" x14ac:dyDescent="0.3">
      <c r="A581">
        <v>11648</v>
      </c>
      <c r="B581">
        <f>B580+1</f>
        <v>580</v>
      </c>
      <c r="C581" s="1" t="s">
        <v>268</v>
      </c>
      <c r="D581" s="1" t="s">
        <v>14</v>
      </c>
      <c r="E581">
        <v>33</v>
      </c>
      <c r="F581" s="1" t="s">
        <v>1413</v>
      </c>
      <c r="G581" s="1">
        <f>Store_Sales_2011[[#This Row],[Sales]]/Store_Sales_2011[[#This Row],[Order Quantity]]</f>
        <v>17.288181818181819</v>
      </c>
      <c r="H581" s="1" t="s">
        <v>33</v>
      </c>
      <c r="I581">
        <v>7.04</v>
      </c>
      <c r="J581" s="1" t="s">
        <v>89</v>
      </c>
      <c r="K581" s="1" t="s">
        <v>27</v>
      </c>
      <c r="L581" s="1" t="s">
        <v>35</v>
      </c>
      <c r="M581" s="1" t="s">
        <v>100</v>
      </c>
      <c r="N581" s="1" t="s">
        <v>21</v>
      </c>
      <c r="O581" s="1" t="s">
        <v>268</v>
      </c>
    </row>
    <row r="582" spans="1:15" x14ac:dyDescent="0.3">
      <c r="A582">
        <v>19424</v>
      </c>
      <c r="B582">
        <f>B581+1</f>
        <v>581</v>
      </c>
      <c r="C582" s="1" t="s">
        <v>268</v>
      </c>
      <c r="D582" s="1" t="s">
        <v>76</v>
      </c>
      <c r="E582">
        <v>29</v>
      </c>
      <c r="F582" s="1" t="s">
        <v>1605</v>
      </c>
      <c r="G582" s="1">
        <f>Store_Sales_2011[[#This Row],[Sales]]/Store_Sales_2011[[#This Row],[Order Quantity]]</f>
        <v>2.0924137931034483</v>
      </c>
      <c r="H582" s="1" t="s">
        <v>33</v>
      </c>
      <c r="I582">
        <v>4.7699999999999996</v>
      </c>
      <c r="J582" s="1" t="s">
        <v>89</v>
      </c>
      <c r="K582" s="1" t="s">
        <v>60</v>
      </c>
      <c r="L582" s="1" t="s">
        <v>35</v>
      </c>
      <c r="M582" s="1" t="s">
        <v>129</v>
      </c>
      <c r="N582" s="1" t="s">
        <v>21</v>
      </c>
      <c r="O582" s="1" t="s">
        <v>268</v>
      </c>
    </row>
    <row r="583" spans="1:15" x14ac:dyDescent="0.3">
      <c r="A583">
        <v>23104</v>
      </c>
      <c r="B583">
        <f>B582+1</f>
        <v>582</v>
      </c>
      <c r="C583" s="1" t="s">
        <v>268</v>
      </c>
      <c r="D583" s="1" t="s">
        <v>92</v>
      </c>
      <c r="E583">
        <v>24</v>
      </c>
      <c r="F583" s="1" t="s">
        <v>269</v>
      </c>
      <c r="G583" s="1">
        <f>Store_Sales_2011[[#This Row],[Sales]]/Store_Sales_2011[[#This Row],[Order Quantity]]</f>
        <v>5.95</v>
      </c>
      <c r="H583" s="1" t="s">
        <v>33</v>
      </c>
      <c r="I583">
        <v>3.37</v>
      </c>
      <c r="J583" s="1" t="s">
        <v>194</v>
      </c>
      <c r="K583" s="1" t="s">
        <v>60</v>
      </c>
      <c r="L583" s="1" t="s">
        <v>35</v>
      </c>
      <c r="M583" s="1" t="s">
        <v>182</v>
      </c>
      <c r="N583" s="1" t="s">
        <v>50</v>
      </c>
      <c r="O583" s="1" t="s">
        <v>270</v>
      </c>
    </row>
    <row r="584" spans="1:15" x14ac:dyDescent="0.3">
      <c r="A584">
        <v>30820</v>
      </c>
      <c r="B584">
        <f>B583+1</f>
        <v>583</v>
      </c>
      <c r="C584" s="1" t="s">
        <v>268</v>
      </c>
      <c r="D584" s="1" t="s">
        <v>24</v>
      </c>
      <c r="E584">
        <v>21</v>
      </c>
      <c r="F584" s="1" t="s">
        <v>2207</v>
      </c>
      <c r="G584" s="1">
        <f>Store_Sales_2011[[#This Row],[Sales]]/Store_Sales_2011[[#This Row],[Order Quantity]]</f>
        <v>2.2861904761904759</v>
      </c>
      <c r="H584" s="1" t="s">
        <v>16</v>
      </c>
      <c r="I584">
        <v>1.1200000000000001</v>
      </c>
      <c r="J584" s="1" t="s">
        <v>81</v>
      </c>
      <c r="K584" s="1" t="s">
        <v>60</v>
      </c>
      <c r="L584" s="1" t="s">
        <v>35</v>
      </c>
      <c r="M584" s="1" t="s">
        <v>55</v>
      </c>
      <c r="N584" s="1" t="s">
        <v>50</v>
      </c>
      <c r="O584" s="1" t="s">
        <v>420</v>
      </c>
    </row>
    <row r="585" spans="1:15" x14ac:dyDescent="0.3">
      <c r="A585">
        <v>23104</v>
      </c>
      <c r="B585">
        <f>B584+1</f>
        <v>584</v>
      </c>
      <c r="C585" s="1" t="s">
        <v>268</v>
      </c>
      <c r="D585" s="1" t="s">
        <v>92</v>
      </c>
      <c r="E585">
        <v>3</v>
      </c>
      <c r="F585" s="1" t="s">
        <v>2363</v>
      </c>
      <c r="G585" s="1">
        <f>Store_Sales_2011[[#This Row],[Sales]]/Store_Sales_2011[[#This Row],[Order Quantity]]</f>
        <v>10.306666666666667</v>
      </c>
      <c r="H585" s="1" t="s">
        <v>16</v>
      </c>
      <c r="I585">
        <v>2.83</v>
      </c>
      <c r="J585" s="1" t="s">
        <v>194</v>
      </c>
      <c r="K585" s="1" t="s">
        <v>60</v>
      </c>
      <c r="L585" s="1" t="s">
        <v>19</v>
      </c>
      <c r="M585" s="1" t="s">
        <v>20</v>
      </c>
      <c r="N585" s="1" t="s">
        <v>43</v>
      </c>
      <c r="O585" s="1" t="s">
        <v>420</v>
      </c>
    </row>
    <row r="586" spans="1:15" x14ac:dyDescent="0.3">
      <c r="A586">
        <v>11648</v>
      </c>
      <c r="B586">
        <f>B585+1</f>
        <v>585</v>
      </c>
      <c r="C586" s="1" t="s">
        <v>268</v>
      </c>
      <c r="D586" s="1" t="s">
        <v>14</v>
      </c>
      <c r="E586">
        <v>1</v>
      </c>
      <c r="F586" s="1" t="s">
        <v>1622</v>
      </c>
      <c r="G586" s="1">
        <f>Store_Sales_2011[[#This Row],[Sales]]/Store_Sales_2011[[#This Row],[Order Quantity]]</f>
        <v>32.51</v>
      </c>
      <c r="H586" s="1" t="s">
        <v>33</v>
      </c>
      <c r="I586">
        <v>1.99</v>
      </c>
      <c r="J586" s="1" t="s">
        <v>89</v>
      </c>
      <c r="K586" s="1" t="s">
        <v>27</v>
      </c>
      <c r="L586" s="1" t="s">
        <v>41</v>
      </c>
      <c r="M586" s="1" t="s">
        <v>42</v>
      </c>
      <c r="N586" s="1" t="s">
        <v>43</v>
      </c>
      <c r="O586" s="1" t="s">
        <v>121</v>
      </c>
    </row>
    <row r="587" spans="1:15" x14ac:dyDescent="0.3">
      <c r="A587">
        <v>13730</v>
      </c>
      <c r="B587">
        <f>B586+1</f>
        <v>586</v>
      </c>
      <c r="C587" s="1" t="s">
        <v>177</v>
      </c>
      <c r="D587" s="1" t="s">
        <v>46</v>
      </c>
      <c r="E587">
        <v>26</v>
      </c>
      <c r="F587" s="1" t="s">
        <v>178</v>
      </c>
      <c r="G587" s="1">
        <f>Store_Sales_2011[[#This Row],[Sales]]/Store_Sales_2011[[#This Row],[Order Quantity]]</f>
        <v>139.13999999999999</v>
      </c>
      <c r="H587" s="1" t="s">
        <v>26</v>
      </c>
      <c r="I587">
        <v>43.75</v>
      </c>
      <c r="J587" s="1" t="s">
        <v>48</v>
      </c>
      <c r="K587" s="1" t="s">
        <v>27</v>
      </c>
      <c r="L587" s="1" t="s">
        <v>19</v>
      </c>
      <c r="M587" s="1" t="s">
        <v>82</v>
      </c>
      <c r="N587" s="1" t="s">
        <v>97</v>
      </c>
      <c r="O587" s="1" t="s">
        <v>179</v>
      </c>
    </row>
    <row r="588" spans="1:15" x14ac:dyDescent="0.3">
      <c r="A588">
        <v>34434</v>
      </c>
      <c r="B588">
        <f>B587+1</f>
        <v>587</v>
      </c>
      <c r="C588" s="1" t="s">
        <v>177</v>
      </c>
      <c r="D588" s="1" t="s">
        <v>76</v>
      </c>
      <c r="E588">
        <v>23</v>
      </c>
      <c r="F588" s="1" t="s">
        <v>1820</v>
      </c>
      <c r="G588" s="1">
        <f>Store_Sales_2011[[#This Row],[Sales]]/Store_Sales_2011[[#This Row],[Order Quantity]]</f>
        <v>5.0678260869565221</v>
      </c>
      <c r="H588" s="1" t="s">
        <v>33</v>
      </c>
      <c r="I588">
        <v>0.49</v>
      </c>
      <c r="J588" s="1" t="s">
        <v>17</v>
      </c>
      <c r="K588" s="1" t="s">
        <v>60</v>
      </c>
      <c r="L588" s="1" t="s">
        <v>35</v>
      </c>
      <c r="M588" s="1" t="s">
        <v>142</v>
      </c>
      <c r="N588" s="1" t="s">
        <v>21</v>
      </c>
      <c r="O588" s="1" t="s">
        <v>179</v>
      </c>
    </row>
    <row r="589" spans="1:15" x14ac:dyDescent="0.3">
      <c r="A589">
        <v>8288</v>
      </c>
      <c r="B589">
        <f>B588+1</f>
        <v>588</v>
      </c>
      <c r="C589" s="1" t="s">
        <v>177</v>
      </c>
      <c r="D589" s="1" t="s">
        <v>24</v>
      </c>
      <c r="E589">
        <v>22</v>
      </c>
      <c r="F589" s="1" t="s">
        <v>2295</v>
      </c>
      <c r="G589" s="1">
        <f>Store_Sales_2011[[#This Row],[Sales]]/Store_Sales_2011[[#This Row],[Order Quantity]]</f>
        <v>60.80954545454545</v>
      </c>
      <c r="H589" s="1" t="s">
        <v>33</v>
      </c>
      <c r="I589">
        <v>10.29</v>
      </c>
      <c r="J589" s="1" t="s">
        <v>54</v>
      </c>
      <c r="K589" s="1" t="s">
        <v>27</v>
      </c>
      <c r="L589" s="1" t="s">
        <v>35</v>
      </c>
      <c r="M589" s="1" t="s">
        <v>129</v>
      </c>
      <c r="N589" s="1" t="s">
        <v>21</v>
      </c>
      <c r="O589" s="1" t="s">
        <v>192</v>
      </c>
    </row>
    <row r="590" spans="1:15" x14ac:dyDescent="0.3">
      <c r="A590">
        <v>34434</v>
      </c>
      <c r="B590">
        <f>B589+1</f>
        <v>589</v>
      </c>
      <c r="C590" s="1" t="s">
        <v>177</v>
      </c>
      <c r="D590" s="1" t="s">
        <v>76</v>
      </c>
      <c r="E590">
        <v>16</v>
      </c>
      <c r="F590" s="1" t="s">
        <v>1400</v>
      </c>
      <c r="G590" s="1">
        <f>Store_Sales_2011[[#This Row],[Sales]]/Store_Sales_2011[[#This Row],[Order Quantity]]</f>
        <v>2.0218750000000001</v>
      </c>
      <c r="H590" s="1" t="s">
        <v>33</v>
      </c>
      <c r="I590">
        <v>4.79</v>
      </c>
      <c r="J590" s="1" t="s">
        <v>17</v>
      </c>
      <c r="K590" s="1" t="s">
        <v>60</v>
      </c>
      <c r="L590" s="1" t="s">
        <v>35</v>
      </c>
      <c r="M590" s="1" t="s">
        <v>129</v>
      </c>
      <c r="N590" s="1" t="s">
        <v>21</v>
      </c>
      <c r="O590" s="1" t="s">
        <v>192</v>
      </c>
    </row>
    <row r="591" spans="1:15" x14ac:dyDescent="0.3">
      <c r="A591">
        <v>11074</v>
      </c>
      <c r="B591">
        <f>B590+1</f>
        <v>590</v>
      </c>
      <c r="C591" s="1" t="s">
        <v>37</v>
      </c>
      <c r="D591" s="1" t="s">
        <v>46</v>
      </c>
      <c r="E591">
        <v>44</v>
      </c>
      <c r="F591" s="1" t="s">
        <v>1548</v>
      </c>
      <c r="G591" s="1">
        <f>Store_Sales_2011[[#This Row],[Sales]]/Store_Sales_2011[[#This Row],[Order Quantity]]</f>
        <v>162.83507954545453</v>
      </c>
      <c r="H591" s="1" t="s">
        <v>33</v>
      </c>
      <c r="I591">
        <v>5.99</v>
      </c>
      <c r="J591" s="1" t="s">
        <v>17</v>
      </c>
      <c r="K591" s="1" t="s">
        <v>27</v>
      </c>
      <c r="L591" s="1" t="s">
        <v>41</v>
      </c>
      <c r="M591" s="1" t="s">
        <v>70</v>
      </c>
      <c r="N591" s="1" t="s">
        <v>21</v>
      </c>
      <c r="O591" s="1" t="s">
        <v>578</v>
      </c>
    </row>
    <row r="592" spans="1:15" x14ac:dyDescent="0.3">
      <c r="A592">
        <v>47462</v>
      </c>
      <c r="B592">
        <f>B591+1</f>
        <v>591</v>
      </c>
      <c r="C592" s="1" t="s">
        <v>37</v>
      </c>
      <c r="D592" s="1" t="s">
        <v>46</v>
      </c>
      <c r="E592">
        <v>43</v>
      </c>
      <c r="F592" s="1" t="s">
        <v>530</v>
      </c>
      <c r="G592" s="1">
        <f>Store_Sales_2011[[#This Row],[Sales]]/Store_Sales_2011[[#This Row],[Order Quantity]]</f>
        <v>3.5855813953488376</v>
      </c>
      <c r="H592" s="1" t="s">
        <v>33</v>
      </c>
      <c r="I592">
        <v>5.47</v>
      </c>
      <c r="J592" s="1" t="s">
        <v>34</v>
      </c>
      <c r="K592" s="1" t="s">
        <v>27</v>
      </c>
      <c r="L592" s="1" t="s">
        <v>35</v>
      </c>
      <c r="M592" s="1" t="s">
        <v>129</v>
      </c>
      <c r="N592" s="1" t="s">
        <v>21</v>
      </c>
      <c r="O592" s="1" t="s">
        <v>334</v>
      </c>
    </row>
    <row r="593" spans="1:15" x14ac:dyDescent="0.3">
      <c r="A593">
        <v>47462</v>
      </c>
      <c r="B593">
        <f>B592+1</f>
        <v>592</v>
      </c>
      <c r="C593" s="1" t="s">
        <v>37</v>
      </c>
      <c r="D593" s="1" t="s">
        <v>46</v>
      </c>
      <c r="E593">
        <v>41</v>
      </c>
      <c r="F593" s="1" t="s">
        <v>1902</v>
      </c>
      <c r="G593" s="1">
        <f>Store_Sales_2011[[#This Row],[Sales]]/Store_Sales_2011[[#This Row],[Order Quantity]]</f>
        <v>3.3539024390243899</v>
      </c>
      <c r="H593" s="1" t="s">
        <v>33</v>
      </c>
      <c r="I593">
        <v>1.35</v>
      </c>
      <c r="J593" s="1" t="s">
        <v>34</v>
      </c>
      <c r="K593" s="1" t="s">
        <v>27</v>
      </c>
      <c r="L593" s="1" t="s">
        <v>35</v>
      </c>
      <c r="M593" s="1" t="s">
        <v>182</v>
      </c>
      <c r="N593" s="1" t="s">
        <v>50</v>
      </c>
      <c r="O593" s="1" t="s">
        <v>334</v>
      </c>
    </row>
    <row r="594" spans="1:15" x14ac:dyDescent="0.3">
      <c r="A594">
        <v>11074</v>
      </c>
      <c r="B594">
        <f>B593+1</f>
        <v>593</v>
      </c>
      <c r="C594" s="1" t="s">
        <v>37</v>
      </c>
      <c r="D594" s="1" t="s">
        <v>46</v>
      </c>
      <c r="E594">
        <v>21</v>
      </c>
      <c r="F594" s="1" t="s">
        <v>1433</v>
      </c>
      <c r="G594" s="1">
        <f>Store_Sales_2011[[#This Row],[Sales]]/Store_Sales_2011[[#This Row],[Order Quantity]]</f>
        <v>5.4538095238095234</v>
      </c>
      <c r="H594" s="1" t="s">
        <v>33</v>
      </c>
      <c r="I594">
        <v>3.6</v>
      </c>
      <c r="J594" s="1" t="s">
        <v>17</v>
      </c>
      <c r="K594" s="1" t="s">
        <v>27</v>
      </c>
      <c r="L594" s="1" t="s">
        <v>35</v>
      </c>
      <c r="M594" s="1" t="s">
        <v>49</v>
      </c>
      <c r="N594" s="1" t="s">
        <v>43</v>
      </c>
      <c r="O594" s="1" t="s">
        <v>334</v>
      </c>
    </row>
    <row r="595" spans="1:15" x14ac:dyDescent="0.3">
      <c r="A595">
        <v>47462</v>
      </c>
      <c r="B595">
        <f>B594+1</f>
        <v>594</v>
      </c>
      <c r="C595" s="1" t="s">
        <v>37</v>
      </c>
      <c r="D595" s="1" t="s">
        <v>46</v>
      </c>
      <c r="E595">
        <v>18</v>
      </c>
      <c r="F595" s="1" t="s">
        <v>333</v>
      </c>
      <c r="G595" s="1">
        <f>Store_Sales_2011[[#This Row],[Sales]]/Store_Sales_2011[[#This Row],[Order Quantity]]</f>
        <v>6.1283333333333339</v>
      </c>
      <c r="H595" s="1" t="s">
        <v>33</v>
      </c>
      <c r="I595">
        <v>2.27</v>
      </c>
      <c r="J595" s="1" t="s">
        <v>34</v>
      </c>
      <c r="K595" s="1" t="s">
        <v>27</v>
      </c>
      <c r="L595" s="1" t="s">
        <v>35</v>
      </c>
      <c r="M595" s="1" t="s">
        <v>55</v>
      </c>
      <c r="N595" s="1" t="s">
        <v>50</v>
      </c>
      <c r="O595" s="1" t="s">
        <v>334</v>
      </c>
    </row>
    <row r="596" spans="1:15" x14ac:dyDescent="0.3">
      <c r="A596">
        <v>31169</v>
      </c>
      <c r="B596">
        <f>B595+1</f>
        <v>595</v>
      </c>
      <c r="C596" s="1" t="s">
        <v>37</v>
      </c>
      <c r="D596" s="1" t="s">
        <v>14</v>
      </c>
      <c r="E596">
        <v>6</v>
      </c>
      <c r="F596" s="1" t="s">
        <v>1664</v>
      </c>
      <c r="G596" s="1">
        <f>Store_Sales_2011[[#This Row],[Sales]]/Store_Sales_2011[[#This Row],[Order Quantity]]</f>
        <v>42.46</v>
      </c>
      <c r="H596" s="1" t="s">
        <v>33</v>
      </c>
      <c r="I596">
        <v>14.45</v>
      </c>
      <c r="J596" s="1" t="s">
        <v>34</v>
      </c>
      <c r="K596" s="1" t="s">
        <v>40</v>
      </c>
      <c r="L596" s="1" t="s">
        <v>19</v>
      </c>
      <c r="M596" s="1" t="s">
        <v>20</v>
      </c>
      <c r="N596" s="1" t="s">
        <v>156</v>
      </c>
      <c r="O596" s="1" t="s">
        <v>1121</v>
      </c>
    </row>
    <row r="597" spans="1:15" x14ac:dyDescent="0.3">
      <c r="A597">
        <v>1440</v>
      </c>
      <c r="B597">
        <f>B596+1</f>
        <v>596</v>
      </c>
      <c r="C597" s="1" t="s">
        <v>335</v>
      </c>
      <c r="D597" s="1" t="s">
        <v>14</v>
      </c>
      <c r="E597">
        <v>41</v>
      </c>
      <c r="F597" s="1" t="s">
        <v>518</v>
      </c>
      <c r="G597" s="1">
        <f>Store_Sales_2011[[#This Row],[Sales]]/Store_Sales_2011[[#This Row],[Order Quantity]]</f>
        <v>17.71268292682927</v>
      </c>
      <c r="H597" s="1" t="s">
        <v>33</v>
      </c>
      <c r="I597">
        <v>8.99</v>
      </c>
      <c r="J597" s="1" t="s">
        <v>54</v>
      </c>
      <c r="K597" s="1" t="s">
        <v>60</v>
      </c>
      <c r="L597" s="1" t="s">
        <v>19</v>
      </c>
      <c r="M597" s="1" t="s">
        <v>20</v>
      </c>
      <c r="N597" s="1" t="s">
        <v>43</v>
      </c>
      <c r="O597" s="1" t="s">
        <v>519</v>
      </c>
    </row>
    <row r="598" spans="1:15" x14ac:dyDescent="0.3">
      <c r="A598">
        <v>23558</v>
      </c>
      <c r="B598">
        <f>B597+1</f>
        <v>597</v>
      </c>
      <c r="C598" s="1" t="s">
        <v>335</v>
      </c>
      <c r="D598" s="1" t="s">
        <v>14</v>
      </c>
      <c r="E598">
        <v>17</v>
      </c>
      <c r="F598" s="1" t="s">
        <v>616</v>
      </c>
      <c r="G598" s="1">
        <f>Store_Sales_2011[[#This Row],[Sales]]/Store_Sales_2011[[#This Row],[Order Quantity]]</f>
        <v>34.100588235294119</v>
      </c>
      <c r="H598" s="1" t="s">
        <v>26</v>
      </c>
      <c r="I598">
        <v>45.51</v>
      </c>
      <c r="J598" s="1" t="s">
        <v>81</v>
      </c>
      <c r="K598" s="1" t="s">
        <v>40</v>
      </c>
      <c r="L598" s="1" t="s">
        <v>19</v>
      </c>
      <c r="M598" s="1" t="s">
        <v>82</v>
      </c>
      <c r="N598" s="1" t="s">
        <v>97</v>
      </c>
      <c r="O598" s="1" t="s">
        <v>438</v>
      </c>
    </row>
    <row r="599" spans="1:15" x14ac:dyDescent="0.3">
      <c r="A599">
        <v>24583</v>
      </c>
      <c r="B599">
        <f>B598+1</f>
        <v>598</v>
      </c>
      <c r="C599" s="1" t="s">
        <v>335</v>
      </c>
      <c r="D599" s="1" t="s">
        <v>24</v>
      </c>
      <c r="E599">
        <v>17</v>
      </c>
      <c r="F599" s="1" t="s">
        <v>885</v>
      </c>
      <c r="G599" s="1">
        <f>Store_Sales_2011[[#This Row],[Sales]]/Store_Sales_2011[[#This Row],[Order Quantity]]</f>
        <v>2.4876470588235295</v>
      </c>
      <c r="H599" s="1" t="s">
        <v>33</v>
      </c>
      <c r="I599">
        <v>6.05</v>
      </c>
      <c r="J599" s="1" t="s">
        <v>89</v>
      </c>
      <c r="K599" s="1" t="s">
        <v>27</v>
      </c>
      <c r="L599" s="1" t="s">
        <v>35</v>
      </c>
      <c r="M599" s="1" t="s">
        <v>129</v>
      </c>
      <c r="N599" s="1" t="s">
        <v>21</v>
      </c>
      <c r="O599" s="1" t="s">
        <v>436</v>
      </c>
    </row>
    <row r="600" spans="1:15" x14ac:dyDescent="0.3">
      <c r="A600">
        <v>23558</v>
      </c>
      <c r="B600">
        <f>B599+1</f>
        <v>599</v>
      </c>
      <c r="C600" s="1" t="s">
        <v>335</v>
      </c>
      <c r="D600" s="1" t="s">
        <v>14</v>
      </c>
      <c r="E600">
        <v>4</v>
      </c>
      <c r="F600" s="1" t="s">
        <v>1528</v>
      </c>
      <c r="G600" s="1">
        <f>Store_Sales_2011[[#This Row],[Sales]]/Store_Sales_2011[[#This Row],[Order Quantity]]</f>
        <v>6.4550000000000001</v>
      </c>
      <c r="H600" s="1" t="s">
        <v>33</v>
      </c>
      <c r="I600">
        <v>4.72</v>
      </c>
      <c r="J600" s="1" t="s">
        <v>81</v>
      </c>
      <c r="K600" s="1" t="s">
        <v>40</v>
      </c>
      <c r="L600" s="1" t="s">
        <v>35</v>
      </c>
      <c r="M600" s="1" t="s">
        <v>36</v>
      </c>
      <c r="N600" s="1" t="s">
        <v>21</v>
      </c>
      <c r="O600" s="1" t="s">
        <v>519</v>
      </c>
    </row>
    <row r="601" spans="1:15" x14ac:dyDescent="0.3">
      <c r="A601">
        <v>15972</v>
      </c>
      <c r="B601">
        <f>B600+1</f>
        <v>600</v>
      </c>
      <c r="C601" s="1" t="s">
        <v>335</v>
      </c>
      <c r="D601" s="1" t="s">
        <v>76</v>
      </c>
      <c r="E601">
        <v>3</v>
      </c>
      <c r="F601" s="1" t="s">
        <v>336</v>
      </c>
      <c r="G601" s="1">
        <f>Store_Sales_2011[[#This Row],[Sales]]/Store_Sales_2011[[#This Row],[Order Quantity]]</f>
        <v>3.4433333333333334</v>
      </c>
      <c r="H601" s="1" t="s">
        <v>33</v>
      </c>
      <c r="I601">
        <v>1.58</v>
      </c>
      <c r="J601" s="1" t="s">
        <v>81</v>
      </c>
      <c r="K601" s="1" t="s">
        <v>60</v>
      </c>
      <c r="L601" s="1" t="s">
        <v>35</v>
      </c>
      <c r="M601" s="1" t="s">
        <v>182</v>
      </c>
      <c r="N601" s="1" t="s">
        <v>50</v>
      </c>
      <c r="O601" s="1" t="s">
        <v>335</v>
      </c>
    </row>
    <row r="602" spans="1:15" x14ac:dyDescent="0.3">
      <c r="A602">
        <v>15972</v>
      </c>
      <c r="B602">
        <f>B601+1</f>
        <v>601</v>
      </c>
      <c r="C602" s="1" t="s">
        <v>335</v>
      </c>
      <c r="D602" s="1" t="s">
        <v>76</v>
      </c>
      <c r="E602">
        <v>2</v>
      </c>
      <c r="F602" s="1" t="s">
        <v>801</v>
      </c>
      <c r="G602" s="1">
        <f>Store_Sales_2011[[#This Row],[Sales]]/Store_Sales_2011[[#This Row],[Order Quantity]]</f>
        <v>7.1950000000000003</v>
      </c>
      <c r="H602" s="1" t="s">
        <v>33</v>
      </c>
      <c r="I602">
        <v>3.37</v>
      </c>
      <c r="J602" s="1" t="s">
        <v>81</v>
      </c>
      <c r="K602" s="1" t="s">
        <v>60</v>
      </c>
      <c r="L602" s="1" t="s">
        <v>35</v>
      </c>
      <c r="M602" s="1" t="s">
        <v>182</v>
      </c>
      <c r="N602" s="1" t="s">
        <v>50</v>
      </c>
      <c r="O602" s="1" t="s">
        <v>468</v>
      </c>
    </row>
    <row r="603" spans="1:15" x14ac:dyDescent="0.3">
      <c r="A603">
        <v>56257</v>
      </c>
      <c r="B603">
        <f>B602+1</f>
        <v>602</v>
      </c>
      <c r="C603" s="1" t="s">
        <v>400</v>
      </c>
      <c r="D603" s="1" t="s">
        <v>92</v>
      </c>
      <c r="E603">
        <v>49</v>
      </c>
      <c r="F603" s="1" t="s">
        <v>401</v>
      </c>
      <c r="G603" s="1">
        <f>Store_Sales_2011[[#This Row],[Sales]]/Store_Sales_2011[[#This Row],[Order Quantity]]</f>
        <v>5.4346938775510205</v>
      </c>
      <c r="H603" s="1" t="s">
        <v>16</v>
      </c>
      <c r="I603">
        <v>5.71</v>
      </c>
      <c r="J603" s="1" t="s">
        <v>48</v>
      </c>
      <c r="K603" s="1" t="s">
        <v>40</v>
      </c>
      <c r="L603" s="1" t="s">
        <v>19</v>
      </c>
      <c r="M603" s="1" t="s">
        <v>20</v>
      </c>
      <c r="N603" s="1" t="s">
        <v>65</v>
      </c>
      <c r="O603" s="1" t="s">
        <v>402</v>
      </c>
    </row>
    <row r="604" spans="1:15" x14ac:dyDescent="0.3">
      <c r="A604">
        <v>37414</v>
      </c>
      <c r="B604">
        <f>B603+1</f>
        <v>603</v>
      </c>
      <c r="C604" s="1" t="s">
        <v>400</v>
      </c>
      <c r="D604" s="1" t="s">
        <v>14</v>
      </c>
      <c r="E604">
        <v>39</v>
      </c>
      <c r="F604" s="1" t="s">
        <v>1911</v>
      </c>
      <c r="G604" s="1">
        <f>Store_Sales_2011[[#This Row],[Sales]]/Store_Sales_2011[[#This Row],[Order Quantity]]</f>
        <v>528.11743589743594</v>
      </c>
      <c r="H604" s="1" t="s">
        <v>26</v>
      </c>
      <c r="I604">
        <v>64.59</v>
      </c>
      <c r="J604" s="1" t="s">
        <v>48</v>
      </c>
      <c r="K604" s="1" t="s">
        <v>40</v>
      </c>
      <c r="L604" s="1" t="s">
        <v>19</v>
      </c>
      <c r="M604" s="1" t="s">
        <v>82</v>
      </c>
      <c r="N604" s="1" t="s">
        <v>97</v>
      </c>
      <c r="O604" s="1" t="s">
        <v>278</v>
      </c>
    </row>
    <row r="605" spans="1:15" x14ac:dyDescent="0.3">
      <c r="A605">
        <v>34151</v>
      </c>
      <c r="B605">
        <f>B604+1</f>
        <v>604</v>
      </c>
      <c r="C605" s="1" t="s">
        <v>400</v>
      </c>
      <c r="D605" s="1" t="s">
        <v>76</v>
      </c>
      <c r="E605">
        <v>26</v>
      </c>
      <c r="F605" s="1" t="s">
        <v>1421</v>
      </c>
      <c r="G605" s="1">
        <f>Store_Sales_2011[[#This Row],[Sales]]/Store_Sales_2011[[#This Row],[Order Quantity]]</f>
        <v>157.58248076923078</v>
      </c>
      <c r="H605" s="1" t="s">
        <v>33</v>
      </c>
      <c r="I605">
        <v>8.99</v>
      </c>
      <c r="J605" s="1" t="s">
        <v>69</v>
      </c>
      <c r="K605" s="1" t="s">
        <v>27</v>
      </c>
      <c r="L605" s="1" t="s">
        <v>41</v>
      </c>
      <c r="M605" s="1" t="s">
        <v>70</v>
      </c>
      <c r="N605" s="1" t="s">
        <v>21</v>
      </c>
      <c r="O605" s="1" t="s">
        <v>402</v>
      </c>
    </row>
    <row r="606" spans="1:15" x14ac:dyDescent="0.3">
      <c r="A606">
        <v>40134</v>
      </c>
      <c r="B606">
        <f>B605+1</f>
        <v>605</v>
      </c>
      <c r="C606" s="1" t="s">
        <v>235</v>
      </c>
      <c r="D606" s="1" t="s">
        <v>14</v>
      </c>
      <c r="E606">
        <v>43</v>
      </c>
      <c r="F606" s="1" t="s">
        <v>617</v>
      </c>
      <c r="G606" s="1">
        <f>Store_Sales_2011[[#This Row],[Sales]]/Store_Sales_2011[[#This Row],[Order Quantity]]</f>
        <v>33.979069767441857</v>
      </c>
      <c r="H606" s="1" t="s">
        <v>33</v>
      </c>
      <c r="I606">
        <v>1.99</v>
      </c>
      <c r="J606" s="1" t="s">
        <v>17</v>
      </c>
      <c r="K606" s="1" t="s">
        <v>60</v>
      </c>
      <c r="L606" s="1" t="s">
        <v>41</v>
      </c>
      <c r="M606" s="1" t="s">
        <v>42</v>
      </c>
      <c r="N606" s="1" t="s">
        <v>43</v>
      </c>
      <c r="O606" s="1" t="s">
        <v>618</v>
      </c>
    </row>
    <row r="607" spans="1:15" x14ac:dyDescent="0.3">
      <c r="A607">
        <v>14116</v>
      </c>
      <c r="B607">
        <f>B606+1</f>
        <v>606</v>
      </c>
      <c r="C607" s="1" t="s">
        <v>235</v>
      </c>
      <c r="D607" s="1" t="s">
        <v>46</v>
      </c>
      <c r="E607">
        <v>42</v>
      </c>
      <c r="F607" s="1" t="s">
        <v>2321</v>
      </c>
      <c r="G607" s="1">
        <f>Store_Sales_2011[[#This Row],[Sales]]/Store_Sales_2011[[#This Row],[Order Quantity]]</f>
        <v>33.667857142857144</v>
      </c>
      <c r="H607" s="1" t="s">
        <v>33</v>
      </c>
      <c r="I607">
        <v>14.72</v>
      </c>
      <c r="J607" s="1" t="s">
        <v>34</v>
      </c>
      <c r="K607" s="1" t="s">
        <v>60</v>
      </c>
      <c r="L607" s="1" t="s">
        <v>35</v>
      </c>
      <c r="M607" s="1" t="s">
        <v>129</v>
      </c>
      <c r="N607" s="1" t="s">
        <v>21</v>
      </c>
      <c r="O607" s="1" t="s">
        <v>312</v>
      </c>
    </row>
    <row r="608" spans="1:15" x14ac:dyDescent="0.3">
      <c r="A608">
        <v>16422</v>
      </c>
      <c r="B608">
        <f>B607+1</f>
        <v>607</v>
      </c>
      <c r="C608" s="1" t="s">
        <v>235</v>
      </c>
      <c r="D608" s="1" t="s">
        <v>24</v>
      </c>
      <c r="E608">
        <v>40</v>
      </c>
      <c r="F608" s="1" t="s">
        <v>1321</v>
      </c>
      <c r="G608" s="1">
        <f>Store_Sales_2011[[#This Row],[Sales]]/Store_Sales_2011[[#This Row],[Order Quantity]]</f>
        <v>6.8002500000000001</v>
      </c>
      <c r="H608" s="1" t="s">
        <v>33</v>
      </c>
      <c r="I608">
        <v>5.14</v>
      </c>
      <c r="J608" s="1" t="s">
        <v>194</v>
      </c>
      <c r="K608" s="1" t="s">
        <v>60</v>
      </c>
      <c r="L608" s="1" t="s">
        <v>35</v>
      </c>
      <c r="M608" s="1" t="s">
        <v>36</v>
      </c>
      <c r="N608" s="1" t="s">
        <v>21</v>
      </c>
      <c r="O608" s="1" t="s">
        <v>312</v>
      </c>
    </row>
    <row r="609" spans="1:15" x14ac:dyDescent="0.3">
      <c r="A609">
        <v>22689</v>
      </c>
      <c r="B609">
        <f>B608+1</f>
        <v>608</v>
      </c>
      <c r="C609" s="1" t="s">
        <v>235</v>
      </c>
      <c r="D609" s="1" t="s">
        <v>14</v>
      </c>
      <c r="E609">
        <v>39</v>
      </c>
      <c r="F609" s="1" t="s">
        <v>1340</v>
      </c>
      <c r="G609" s="1">
        <f>Store_Sales_2011[[#This Row],[Sales]]/Store_Sales_2011[[#This Row],[Order Quantity]]</f>
        <v>61.666666666666664</v>
      </c>
      <c r="H609" s="1" t="s">
        <v>33</v>
      </c>
      <c r="I609">
        <v>0.99</v>
      </c>
      <c r="J609" s="1" t="s">
        <v>69</v>
      </c>
      <c r="K609" s="1" t="s">
        <v>40</v>
      </c>
      <c r="L609" s="1" t="s">
        <v>35</v>
      </c>
      <c r="M609" s="1" t="s">
        <v>123</v>
      </c>
      <c r="N609" s="1" t="s">
        <v>21</v>
      </c>
      <c r="O609" s="1" t="s">
        <v>599</v>
      </c>
    </row>
    <row r="610" spans="1:15" x14ac:dyDescent="0.3">
      <c r="A610">
        <v>35649</v>
      </c>
      <c r="B610">
        <f>B609+1</f>
        <v>609</v>
      </c>
      <c r="C610" s="1" t="s">
        <v>235</v>
      </c>
      <c r="D610" s="1" t="s">
        <v>92</v>
      </c>
      <c r="E610">
        <v>25</v>
      </c>
      <c r="F610" s="1" t="s">
        <v>873</v>
      </c>
      <c r="G610" s="1">
        <f>Store_Sales_2011[[#This Row],[Sales]]/Store_Sales_2011[[#This Row],[Order Quantity]]</f>
        <v>6.9611999999999998</v>
      </c>
      <c r="H610" s="1" t="s">
        <v>33</v>
      </c>
      <c r="I610">
        <v>5.74</v>
      </c>
      <c r="J610" s="1" t="s">
        <v>17</v>
      </c>
      <c r="K610" s="1" t="s">
        <v>18</v>
      </c>
      <c r="L610" s="1" t="s">
        <v>35</v>
      </c>
      <c r="M610" s="1" t="s">
        <v>36</v>
      </c>
      <c r="N610" s="1" t="s">
        <v>21</v>
      </c>
      <c r="O610" s="1" t="s">
        <v>599</v>
      </c>
    </row>
    <row r="611" spans="1:15" x14ac:dyDescent="0.3">
      <c r="A611">
        <v>41318</v>
      </c>
      <c r="B611">
        <f>B610+1</f>
        <v>610</v>
      </c>
      <c r="C611" s="1" t="s">
        <v>235</v>
      </c>
      <c r="D611" s="1" t="s">
        <v>14</v>
      </c>
      <c r="E611">
        <v>21</v>
      </c>
      <c r="F611" s="1" t="s">
        <v>2107</v>
      </c>
      <c r="G611" s="1">
        <f>Store_Sales_2011[[#This Row],[Sales]]/Store_Sales_2011[[#This Row],[Order Quantity]]</f>
        <v>58.243333333333325</v>
      </c>
      <c r="H611" s="1" t="s">
        <v>16</v>
      </c>
      <c r="I611">
        <v>13.22</v>
      </c>
      <c r="J611" s="1" t="s">
        <v>81</v>
      </c>
      <c r="K611" s="1" t="s">
        <v>18</v>
      </c>
      <c r="L611" s="1" t="s">
        <v>35</v>
      </c>
      <c r="M611" s="1" t="s">
        <v>123</v>
      </c>
      <c r="N611" s="1" t="s">
        <v>21</v>
      </c>
      <c r="O611" s="1" t="s">
        <v>359</v>
      </c>
    </row>
    <row r="612" spans="1:15" x14ac:dyDescent="0.3">
      <c r="A612">
        <v>16422</v>
      </c>
      <c r="B612">
        <f>B611+1</f>
        <v>611</v>
      </c>
      <c r="C612" s="1" t="s">
        <v>235</v>
      </c>
      <c r="D612" s="1" t="s">
        <v>24</v>
      </c>
      <c r="E612">
        <v>16</v>
      </c>
      <c r="F612" s="1" t="s">
        <v>1439</v>
      </c>
      <c r="G612" s="1">
        <f>Store_Sales_2011[[#This Row],[Sales]]/Store_Sales_2011[[#This Row],[Order Quantity]]</f>
        <v>10.71875</v>
      </c>
      <c r="H612" s="1" t="s">
        <v>33</v>
      </c>
      <c r="I612">
        <v>4.68</v>
      </c>
      <c r="J612" s="1" t="s">
        <v>194</v>
      </c>
      <c r="K612" s="1" t="s">
        <v>60</v>
      </c>
      <c r="L612" s="1" t="s">
        <v>35</v>
      </c>
      <c r="M612" s="1" t="s">
        <v>49</v>
      </c>
      <c r="N612" s="1" t="s">
        <v>43</v>
      </c>
      <c r="O612" s="1" t="s">
        <v>599</v>
      </c>
    </row>
    <row r="613" spans="1:15" x14ac:dyDescent="0.3">
      <c r="A613">
        <v>40134</v>
      </c>
      <c r="B613">
        <f>B612+1</f>
        <v>612</v>
      </c>
      <c r="C613" s="1" t="s">
        <v>235</v>
      </c>
      <c r="D613" s="1" t="s">
        <v>14</v>
      </c>
      <c r="E613">
        <v>10</v>
      </c>
      <c r="F613" s="1" t="s">
        <v>236</v>
      </c>
      <c r="G613" s="1">
        <f>Store_Sales_2011[[#This Row],[Sales]]/Store_Sales_2011[[#This Row],[Order Quantity]]</f>
        <v>10.937000000000001</v>
      </c>
      <c r="H613" s="1" t="s">
        <v>33</v>
      </c>
      <c r="I613">
        <v>4.5</v>
      </c>
      <c r="J613" s="1" t="s">
        <v>17</v>
      </c>
      <c r="K613" s="1" t="s">
        <v>60</v>
      </c>
      <c r="L613" s="1" t="s">
        <v>35</v>
      </c>
      <c r="M613" s="1" t="s">
        <v>123</v>
      </c>
      <c r="N613" s="1" t="s">
        <v>21</v>
      </c>
      <c r="O613" s="1" t="s">
        <v>149</v>
      </c>
    </row>
    <row r="614" spans="1:15" x14ac:dyDescent="0.3">
      <c r="A614">
        <v>35649</v>
      </c>
      <c r="B614">
        <f>B613+1</f>
        <v>613</v>
      </c>
      <c r="C614" s="1" t="s">
        <v>235</v>
      </c>
      <c r="D614" s="1" t="s">
        <v>92</v>
      </c>
      <c r="E614">
        <v>9</v>
      </c>
      <c r="F614" s="1" t="s">
        <v>2277</v>
      </c>
      <c r="G614" s="1">
        <f>Store_Sales_2011[[#This Row],[Sales]]/Store_Sales_2011[[#This Row],[Order Quantity]]</f>
        <v>4.8066666666666666</v>
      </c>
      <c r="H614" s="1" t="s">
        <v>33</v>
      </c>
      <c r="I614">
        <v>1.49</v>
      </c>
      <c r="J614" s="1" t="s">
        <v>17</v>
      </c>
      <c r="K614" s="1" t="s">
        <v>18</v>
      </c>
      <c r="L614" s="1" t="s">
        <v>35</v>
      </c>
      <c r="M614" s="1" t="s">
        <v>129</v>
      </c>
      <c r="N614" s="1" t="s">
        <v>21</v>
      </c>
      <c r="O614" s="1" t="s">
        <v>599</v>
      </c>
    </row>
    <row r="615" spans="1:15" x14ac:dyDescent="0.3">
      <c r="A615">
        <v>39332</v>
      </c>
      <c r="B615">
        <f>B614+1</f>
        <v>614</v>
      </c>
      <c r="C615" s="1" t="s">
        <v>235</v>
      </c>
      <c r="D615" s="1" t="s">
        <v>24</v>
      </c>
      <c r="E615">
        <v>4</v>
      </c>
      <c r="F615" s="1" t="s">
        <v>2179</v>
      </c>
      <c r="G615" s="1">
        <f>Store_Sales_2011[[#This Row],[Sales]]/Store_Sales_2011[[#This Row],[Order Quantity]]</f>
        <v>49.68</v>
      </c>
      <c r="H615" s="1" t="s">
        <v>16</v>
      </c>
      <c r="I615">
        <v>14.45</v>
      </c>
      <c r="J615" s="1" t="s">
        <v>17</v>
      </c>
      <c r="K615" s="1" t="s">
        <v>18</v>
      </c>
      <c r="L615" s="1" t="s">
        <v>19</v>
      </c>
      <c r="M615" s="1" t="s">
        <v>20</v>
      </c>
      <c r="N615" s="1" t="s">
        <v>156</v>
      </c>
      <c r="O615" s="1" t="s">
        <v>312</v>
      </c>
    </row>
    <row r="616" spans="1:15" x14ac:dyDescent="0.3">
      <c r="A616">
        <v>14116</v>
      </c>
      <c r="B616">
        <f>B615+1</f>
        <v>615</v>
      </c>
      <c r="C616" s="1" t="s">
        <v>235</v>
      </c>
      <c r="D616" s="1" t="s">
        <v>46</v>
      </c>
      <c r="E616">
        <v>1</v>
      </c>
      <c r="F616" s="1" t="s">
        <v>1043</v>
      </c>
      <c r="G616" s="1">
        <f>Store_Sales_2011[[#This Row],[Sales]]/Store_Sales_2011[[#This Row],[Order Quantity]]</f>
        <v>40.1</v>
      </c>
      <c r="H616" s="1" t="s">
        <v>33</v>
      </c>
      <c r="I616">
        <v>11.63</v>
      </c>
      <c r="J616" s="1" t="s">
        <v>34</v>
      </c>
      <c r="K616" s="1" t="s">
        <v>60</v>
      </c>
      <c r="L616" s="1" t="s">
        <v>35</v>
      </c>
      <c r="M616" s="1" t="s">
        <v>129</v>
      </c>
      <c r="N616" s="1" t="s">
        <v>21</v>
      </c>
      <c r="O616" s="1" t="s">
        <v>599</v>
      </c>
    </row>
    <row r="617" spans="1:15" x14ac:dyDescent="0.3">
      <c r="A617">
        <v>40134</v>
      </c>
      <c r="B617">
        <f>B616+1</f>
        <v>616</v>
      </c>
      <c r="C617" s="1" t="s">
        <v>235</v>
      </c>
      <c r="D617" s="1" t="s">
        <v>14</v>
      </c>
      <c r="E617">
        <v>1</v>
      </c>
      <c r="F617" s="1" t="s">
        <v>1065</v>
      </c>
      <c r="G617" s="1">
        <f>Store_Sales_2011[[#This Row],[Sales]]/Store_Sales_2011[[#This Row],[Order Quantity]]</f>
        <v>9.75</v>
      </c>
      <c r="H617" s="1" t="s">
        <v>33</v>
      </c>
      <c r="I617">
        <v>4.72</v>
      </c>
      <c r="J617" s="1" t="s">
        <v>17</v>
      </c>
      <c r="K617" s="1" t="s">
        <v>60</v>
      </c>
      <c r="L617" s="1" t="s">
        <v>35</v>
      </c>
      <c r="M617" s="1" t="s">
        <v>36</v>
      </c>
      <c r="N617" s="1" t="s">
        <v>21</v>
      </c>
      <c r="O617" s="1" t="s">
        <v>487</v>
      </c>
    </row>
    <row r="618" spans="1:15" x14ac:dyDescent="0.3">
      <c r="A618">
        <v>32198</v>
      </c>
      <c r="B618">
        <f>B617+1</f>
        <v>617</v>
      </c>
      <c r="C618" s="1" t="s">
        <v>38</v>
      </c>
      <c r="D618" s="1" t="s">
        <v>92</v>
      </c>
      <c r="E618">
        <v>31</v>
      </c>
      <c r="F618" s="1" t="s">
        <v>1254</v>
      </c>
      <c r="G618" s="1">
        <f>Store_Sales_2011[[#This Row],[Sales]]/Store_Sales_2011[[#This Row],[Order Quantity]]</f>
        <v>7.7622580645161285</v>
      </c>
      <c r="H618" s="1" t="s">
        <v>33</v>
      </c>
      <c r="I618">
        <v>5.53</v>
      </c>
      <c r="J618" s="1" t="s">
        <v>81</v>
      </c>
      <c r="K618" s="1" t="s">
        <v>18</v>
      </c>
      <c r="L618" s="1" t="s">
        <v>41</v>
      </c>
      <c r="M618" s="1" t="s">
        <v>42</v>
      </c>
      <c r="N618" s="1" t="s">
        <v>43</v>
      </c>
      <c r="O618" s="1" t="s">
        <v>38</v>
      </c>
    </row>
    <row r="619" spans="1:15" x14ac:dyDescent="0.3">
      <c r="A619">
        <v>3141</v>
      </c>
      <c r="B619">
        <f>B618+1</f>
        <v>618</v>
      </c>
      <c r="C619" s="1" t="s">
        <v>38</v>
      </c>
      <c r="D619" s="1" t="s">
        <v>24</v>
      </c>
      <c r="E619">
        <v>30</v>
      </c>
      <c r="F619" s="1" t="s">
        <v>1412</v>
      </c>
      <c r="G619" s="1">
        <f>Store_Sales_2011[[#This Row],[Sales]]/Store_Sales_2011[[#This Row],[Order Quantity]]</f>
        <v>17.832000000000001</v>
      </c>
      <c r="H619" s="1" t="s">
        <v>33</v>
      </c>
      <c r="I619">
        <v>3.17</v>
      </c>
      <c r="J619" s="1" t="s">
        <v>48</v>
      </c>
      <c r="K619" s="1" t="s">
        <v>40</v>
      </c>
      <c r="L619" s="1" t="s">
        <v>41</v>
      </c>
      <c r="M619" s="1" t="s">
        <v>42</v>
      </c>
      <c r="N619" s="1" t="s">
        <v>43</v>
      </c>
      <c r="O619" s="1" t="s">
        <v>131</v>
      </c>
    </row>
    <row r="620" spans="1:15" x14ac:dyDescent="0.3">
      <c r="A620">
        <v>10369</v>
      </c>
      <c r="B620">
        <f>B619+1</f>
        <v>619</v>
      </c>
      <c r="C620" s="1" t="s">
        <v>38</v>
      </c>
      <c r="D620" s="1" t="s">
        <v>14</v>
      </c>
      <c r="E620">
        <v>23</v>
      </c>
      <c r="F620" s="1" t="s">
        <v>39</v>
      </c>
      <c r="G620" s="1">
        <f>Store_Sales_2011[[#This Row],[Sales]]/Store_Sales_2011[[#This Row],[Order Quantity]]</f>
        <v>29.725217391304344</v>
      </c>
      <c r="H620" s="1" t="s">
        <v>33</v>
      </c>
      <c r="I620">
        <v>8.99</v>
      </c>
      <c r="J620" s="1" t="s">
        <v>17</v>
      </c>
      <c r="K620" s="1" t="s">
        <v>40</v>
      </c>
      <c r="L620" s="1" t="s">
        <v>41</v>
      </c>
      <c r="M620" s="1" t="s">
        <v>42</v>
      </c>
      <c r="N620" s="1" t="s">
        <v>43</v>
      </c>
      <c r="O620" s="1" t="s">
        <v>44</v>
      </c>
    </row>
    <row r="621" spans="1:15" x14ac:dyDescent="0.3">
      <c r="A621">
        <v>10369</v>
      </c>
      <c r="B621">
        <f>B620+1</f>
        <v>620</v>
      </c>
      <c r="C621" s="1" t="s">
        <v>38</v>
      </c>
      <c r="D621" s="1" t="s">
        <v>14</v>
      </c>
      <c r="E621">
        <v>4</v>
      </c>
      <c r="F621" s="1" t="s">
        <v>624</v>
      </c>
      <c r="G621" s="1">
        <f>Store_Sales_2011[[#This Row],[Sales]]/Store_Sales_2011[[#This Row],[Order Quantity]]</f>
        <v>6.835</v>
      </c>
      <c r="H621" s="1" t="s">
        <v>33</v>
      </c>
      <c r="I621">
        <v>4.96</v>
      </c>
      <c r="J621" s="1" t="s">
        <v>17</v>
      </c>
      <c r="K621" s="1" t="s">
        <v>40</v>
      </c>
      <c r="L621" s="1" t="s">
        <v>35</v>
      </c>
      <c r="M621" s="1" t="s">
        <v>36</v>
      </c>
      <c r="N621" s="1" t="s">
        <v>21</v>
      </c>
      <c r="O621" s="1" t="s">
        <v>131</v>
      </c>
    </row>
    <row r="622" spans="1:15" x14ac:dyDescent="0.3">
      <c r="A622">
        <v>44452</v>
      </c>
      <c r="B622">
        <f>B621+1</f>
        <v>621</v>
      </c>
      <c r="C622" s="1" t="s">
        <v>226</v>
      </c>
      <c r="D622" s="1" t="s">
        <v>76</v>
      </c>
      <c r="E622">
        <v>50</v>
      </c>
      <c r="F622" s="1" t="s">
        <v>1168</v>
      </c>
      <c r="G622" s="1">
        <f>Store_Sales_2011[[#This Row],[Sales]]/Store_Sales_2011[[#This Row],[Order Quantity]]</f>
        <v>6.6053999999999995</v>
      </c>
      <c r="H622" s="1" t="s">
        <v>33</v>
      </c>
      <c r="I622">
        <v>7.86</v>
      </c>
      <c r="J622" s="1" t="s">
        <v>194</v>
      </c>
      <c r="K622" s="1" t="s">
        <v>40</v>
      </c>
      <c r="L622" s="1" t="s">
        <v>35</v>
      </c>
      <c r="M622" s="1" t="s">
        <v>36</v>
      </c>
      <c r="N622" s="1" t="s">
        <v>21</v>
      </c>
      <c r="O622" s="1" t="s">
        <v>441</v>
      </c>
    </row>
    <row r="623" spans="1:15" x14ac:dyDescent="0.3">
      <c r="A623">
        <v>12130</v>
      </c>
      <c r="B623">
        <f>B622+1</f>
        <v>622</v>
      </c>
      <c r="C623" s="1" t="s">
        <v>226</v>
      </c>
      <c r="D623" s="1" t="s">
        <v>76</v>
      </c>
      <c r="E623">
        <v>42</v>
      </c>
      <c r="F623" s="1" t="s">
        <v>1261</v>
      </c>
      <c r="G623" s="1">
        <f>Store_Sales_2011[[#This Row],[Sales]]/Store_Sales_2011[[#This Row],[Order Quantity]]</f>
        <v>30.345607142857141</v>
      </c>
      <c r="H623" s="1" t="s">
        <v>33</v>
      </c>
      <c r="I623">
        <v>5.99</v>
      </c>
      <c r="J623" s="1" t="s">
        <v>81</v>
      </c>
      <c r="K623" s="1" t="s">
        <v>18</v>
      </c>
      <c r="L623" s="1" t="s">
        <v>41</v>
      </c>
      <c r="M623" s="1" t="s">
        <v>70</v>
      </c>
      <c r="N623" s="1" t="s">
        <v>50</v>
      </c>
      <c r="O623" s="1" t="s">
        <v>352</v>
      </c>
    </row>
    <row r="624" spans="1:15" x14ac:dyDescent="0.3">
      <c r="A624">
        <v>12130</v>
      </c>
      <c r="B624">
        <f>B623+1</f>
        <v>623</v>
      </c>
      <c r="C624" s="1" t="s">
        <v>226</v>
      </c>
      <c r="D624" s="1" t="s">
        <v>76</v>
      </c>
      <c r="E624">
        <v>37</v>
      </c>
      <c r="F624" s="1" t="s">
        <v>1791</v>
      </c>
      <c r="G624" s="1">
        <f>Store_Sales_2011[[#This Row],[Sales]]/Store_Sales_2011[[#This Row],[Order Quantity]]</f>
        <v>18.545945945945949</v>
      </c>
      <c r="H624" s="1" t="s">
        <v>33</v>
      </c>
      <c r="I624">
        <v>3.62</v>
      </c>
      <c r="J624" s="1" t="s">
        <v>81</v>
      </c>
      <c r="K624" s="1" t="s">
        <v>18</v>
      </c>
      <c r="L624" s="1" t="s">
        <v>19</v>
      </c>
      <c r="M624" s="1" t="s">
        <v>20</v>
      </c>
      <c r="N624" s="1" t="s">
        <v>50</v>
      </c>
      <c r="O624" s="1" t="s">
        <v>352</v>
      </c>
    </row>
    <row r="625" spans="1:15" x14ac:dyDescent="0.3">
      <c r="A625">
        <v>9093</v>
      </c>
      <c r="B625">
        <f>B624+1</f>
        <v>624</v>
      </c>
      <c r="C625" s="1" t="s">
        <v>226</v>
      </c>
      <c r="D625" s="1" t="s">
        <v>92</v>
      </c>
      <c r="E625">
        <v>36</v>
      </c>
      <c r="F625" s="1" t="s">
        <v>227</v>
      </c>
      <c r="G625" s="1">
        <f>Store_Sales_2011[[#This Row],[Sales]]/Store_Sales_2011[[#This Row],[Order Quantity]]</f>
        <v>7.4597222222222221</v>
      </c>
      <c r="H625" s="1" t="s">
        <v>33</v>
      </c>
      <c r="I625">
        <v>2.83</v>
      </c>
      <c r="J625" s="1" t="s">
        <v>69</v>
      </c>
      <c r="K625" s="1" t="s">
        <v>18</v>
      </c>
      <c r="L625" s="1" t="s">
        <v>41</v>
      </c>
      <c r="M625" s="1" t="s">
        <v>42</v>
      </c>
      <c r="N625" s="1" t="s">
        <v>43</v>
      </c>
      <c r="O625" s="1" t="s">
        <v>226</v>
      </c>
    </row>
    <row r="626" spans="1:15" x14ac:dyDescent="0.3">
      <c r="A626">
        <v>59200</v>
      </c>
      <c r="B626">
        <f>B625+1</f>
        <v>625</v>
      </c>
      <c r="C626" s="1" t="s">
        <v>226</v>
      </c>
      <c r="D626" s="1" t="s">
        <v>92</v>
      </c>
      <c r="E626">
        <v>28</v>
      </c>
      <c r="F626" s="1" t="s">
        <v>1675</v>
      </c>
      <c r="G626" s="1">
        <f>Store_Sales_2011[[#This Row],[Sales]]/Store_Sales_2011[[#This Row],[Order Quantity]]</f>
        <v>12.515000000000001</v>
      </c>
      <c r="H626" s="1" t="s">
        <v>33</v>
      </c>
      <c r="I626">
        <v>5.81</v>
      </c>
      <c r="J626" s="1" t="s">
        <v>81</v>
      </c>
      <c r="K626" s="1" t="s">
        <v>40</v>
      </c>
      <c r="L626" s="1" t="s">
        <v>35</v>
      </c>
      <c r="M626" s="1" t="s">
        <v>55</v>
      </c>
      <c r="N626" s="1" t="s">
        <v>43</v>
      </c>
      <c r="O626" s="1" t="s">
        <v>441</v>
      </c>
    </row>
    <row r="627" spans="1:15" x14ac:dyDescent="0.3">
      <c r="A627">
        <v>59200</v>
      </c>
      <c r="B627">
        <f>B626+1</f>
        <v>626</v>
      </c>
      <c r="C627" s="1" t="s">
        <v>226</v>
      </c>
      <c r="D627" s="1" t="s">
        <v>92</v>
      </c>
      <c r="E627">
        <v>4</v>
      </c>
      <c r="F627" s="1" t="s">
        <v>1544</v>
      </c>
      <c r="G627" s="1">
        <f>Store_Sales_2011[[#This Row],[Sales]]/Store_Sales_2011[[#This Row],[Order Quantity]]</f>
        <v>42.612499999999997</v>
      </c>
      <c r="H627" s="1" t="s">
        <v>33</v>
      </c>
      <c r="I627">
        <v>4.62</v>
      </c>
      <c r="J627" s="1" t="s">
        <v>81</v>
      </c>
      <c r="K627" s="1" t="s">
        <v>40</v>
      </c>
      <c r="L627" s="1" t="s">
        <v>35</v>
      </c>
      <c r="M627" s="1" t="s">
        <v>123</v>
      </c>
      <c r="N627" s="1" t="s">
        <v>21</v>
      </c>
      <c r="O627" s="1" t="s">
        <v>226</v>
      </c>
    </row>
    <row r="628" spans="1:15" x14ac:dyDescent="0.3">
      <c r="A628">
        <v>40420</v>
      </c>
      <c r="B628">
        <f>B627+1</f>
        <v>627</v>
      </c>
      <c r="C628" s="1" t="s">
        <v>250</v>
      </c>
      <c r="D628" s="1" t="s">
        <v>46</v>
      </c>
      <c r="E628">
        <v>50</v>
      </c>
      <c r="F628" s="1" t="s">
        <v>682</v>
      </c>
      <c r="G628" s="1">
        <f>Store_Sales_2011[[#This Row],[Sales]]/Store_Sales_2011[[#This Row],[Order Quantity]]</f>
        <v>17.727260000000001</v>
      </c>
      <c r="H628" s="1" t="s">
        <v>33</v>
      </c>
      <c r="I628">
        <v>0.99</v>
      </c>
      <c r="J628" s="1" t="s">
        <v>17</v>
      </c>
      <c r="K628" s="1" t="s">
        <v>27</v>
      </c>
      <c r="L628" s="1" t="s">
        <v>41</v>
      </c>
      <c r="M628" s="1" t="s">
        <v>70</v>
      </c>
      <c r="N628" s="1" t="s">
        <v>50</v>
      </c>
      <c r="O628" s="1" t="s">
        <v>683</v>
      </c>
    </row>
    <row r="629" spans="1:15" x14ac:dyDescent="0.3">
      <c r="A629">
        <v>35266</v>
      </c>
      <c r="B629">
        <f>B628+1</f>
        <v>628</v>
      </c>
      <c r="C629" s="1" t="s">
        <v>250</v>
      </c>
      <c r="D629" s="1" t="s">
        <v>76</v>
      </c>
      <c r="E629">
        <v>39</v>
      </c>
      <c r="F629" s="1" t="s">
        <v>1653</v>
      </c>
      <c r="G629" s="1">
        <f>Store_Sales_2011[[#This Row],[Sales]]/Store_Sales_2011[[#This Row],[Order Quantity]]</f>
        <v>5.5705128205128203</v>
      </c>
      <c r="H629" s="1" t="s">
        <v>33</v>
      </c>
      <c r="I629">
        <v>1.2</v>
      </c>
      <c r="J629" s="1" t="s">
        <v>34</v>
      </c>
      <c r="K629" s="1" t="s">
        <v>27</v>
      </c>
      <c r="L629" s="1" t="s">
        <v>35</v>
      </c>
      <c r="M629" s="1" t="s">
        <v>55</v>
      </c>
      <c r="N629" s="1" t="s">
        <v>50</v>
      </c>
      <c r="O629" s="1" t="s">
        <v>250</v>
      </c>
    </row>
    <row r="630" spans="1:15" x14ac:dyDescent="0.3">
      <c r="A630">
        <v>42081</v>
      </c>
      <c r="B630">
        <f>B629+1</f>
        <v>629</v>
      </c>
      <c r="C630" s="1" t="s">
        <v>250</v>
      </c>
      <c r="D630" s="1" t="s">
        <v>14</v>
      </c>
      <c r="E630">
        <v>36</v>
      </c>
      <c r="F630" s="1" t="s">
        <v>1760</v>
      </c>
      <c r="G630" s="1">
        <f>Store_Sales_2011[[#This Row],[Sales]]/Store_Sales_2011[[#This Row],[Order Quantity]]</f>
        <v>5.2316666666666665</v>
      </c>
      <c r="H630" s="1" t="s">
        <v>33</v>
      </c>
      <c r="I630">
        <v>5.74</v>
      </c>
      <c r="J630" s="1" t="s">
        <v>81</v>
      </c>
      <c r="K630" s="1" t="s">
        <v>60</v>
      </c>
      <c r="L630" s="1" t="s">
        <v>35</v>
      </c>
      <c r="M630" s="1" t="s">
        <v>129</v>
      </c>
      <c r="N630" s="1" t="s">
        <v>21</v>
      </c>
      <c r="O630" s="1" t="s">
        <v>252</v>
      </c>
    </row>
    <row r="631" spans="1:15" x14ac:dyDescent="0.3">
      <c r="A631">
        <v>20805</v>
      </c>
      <c r="B631">
        <f>B630+1</f>
        <v>630</v>
      </c>
      <c r="C631" s="1" t="s">
        <v>250</v>
      </c>
      <c r="D631" s="1" t="s">
        <v>46</v>
      </c>
      <c r="E631">
        <v>35</v>
      </c>
      <c r="F631" s="1" t="s">
        <v>906</v>
      </c>
      <c r="G631" s="1">
        <f>Store_Sales_2011[[#This Row],[Sales]]/Store_Sales_2011[[#This Row],[Order Quantity]]</f>
        <v>11.952571428571428</v>
      </c>
      <c r="H631" s="1" t="s">
        <v>33</v>
      </c>
      <c r="I631">
        <v>5.16</v>
      </c>
      <c r="J631" s="1" t="s">
        <v>81</v>
      </c>
      <c r="K631" s="1" t="s">
        <v>40</v>
      </c>
      <c r="L631" s="1" t="s">
        <v>19</v>
      </c>
      <c r="M631" s="1" t="s">
        <v>20</v>
      </c>
      <c r="N631" s="1" t="s">
        <v>21</v>
      </c>
      <c r="O631" s="1" t="s">
        <v>683</v>
      </c>
    </row>
    <row r="632" spans="1:15" x14ac:dyDescent="0.3">
      <c r="A632">
        <v>35266</v>
      </c>
      <c r="B632">
        <f>B631+1</f>
        <v>631</v>
      </c>
      <c r="C632" s="1" t="s">
        <v>250</v>
      </c>
      <c r="D632" s="1" t="s">
        <v>76</v>
      </c>
      <c r="E632">
        <v>28</v>
      </c>
      <c r="F632" s="1" t="s">
        <v>2248</v>
      </c>
      <c r="G632" s="1">
        <f>Store_Sales_2011[[#This Row],[Sales]]/Store_Sales_2011[[#This Row],[Order Quantity]]</f>
        <v>214.06214285714285</v>
      </c>
      <c r="H632" s="1" t="s">
        <v>26</v>
      </c>
      <c r="I632">
        <v>69.64</v>
      </c>
      <c r="J632" s="1" t="s">
        <v>34</v>
      </c>
      <c r="K632" s="1" t="s">
        <v>27</v>
      </c>
      <c r="L632" s="1" t="s">
        <v>19</v>
      </c>
      <c r="M632" s="1" t="s">
        <v>82</v>
      </c>
      <c r="N632" s="1" t="s">
        <v>97</v>
      </c>
      <c r="O632" s="1" t="s">
        <v>683</v>
      </c>
    </row>
    <row r="633" spans="1:15" x14ac:dyDescent="0.3">
      <c r="A633">
        <v>42081</v>
      </c>
      <c r="B633">
        <f>B632+1</f>
        <v>632</v>
      </c>
      <c r="C633" s="1" t="s">
        <v>250</v>
      </c>
      <c r="D633" s="1" t="s">
        <v>14</v>
      </c>
      <c r="E633">
        <v>26</v>
      </c>
      <c r="F633" s="1" t="s">
        <v>251</v>
      </c>
      <c r="G633" s="1">
        <f>Store_Sales_2011[[#This Row],[Sales]]/Store_Sales_2011[[#This Row],[Order Quantity]]</f>
        <v>57.456076923076921</v>
      </c>
      <c r="H633" s="1" t="s">
        <v>33</v>
      </c>
      <c r="I633">
        <v>8.8000000000000007</v>
      </c>
      <c r="J633" s="1" t="s">
        <v>81</v>
      </c>
      <c r="K633" s="1" t="s">
        <v>60</v>
      </c>
      <c r="L633" s="1" t="s">
        <v>41</v>
      </c>
      <c r="M633" s="1" t="s">
        <v>70</v>
      </c>
      <c r="N633" s="1" t="s">
        <v>21</v>
      </c>
      <c r="O633" s="1" t="s">
        <v>252</v>
      </c>
    </row>
    <row r="634" spans="1:15" x14ac:dyDescent="0.3">
      <c r="A634">
        <v>40420</v>
      </c>
      <c r="B634">
        <f>B633+1</f>
        <v>633</v>
      </c>
      <c r="C634" s="1" t="s">
        <v>250</v>
      </c>
      <c r="D634" s="1" t="s">
        <v>46</v>
      </c>
      <c r="E634">
        <v>22</v>
      </c>
      <c r="F634" s="1" t="s">
        <v>1679</v>
      </c>
      <c r="G634" s="1">
        <f>Store_Sales_2011[[#This Row],[Sales]]/Store_Sales_2011[[#This Row],[Order Quantity]]</f>
        <v>2.6854545454545455</v>
      </c>
      <c r="H634" s="1" t="s">
        <v>33</v>
      </c>
      <c r="I634">
        <v>1.49</v>
      </c>
      <c r="J634" s="1" t="s">
        <v>17</v>
      </c>
      <c r="K634" s="1" t="s">
        <v>27</v>
      </c>
      <c r="L634" s="1" t="s">
        <v>35</v>
      </c>
      <c r="M634" s="1" t="s">
        <v>129</v>
      </c>
      <c r="N634" s="1" t="s">
        <v>21</v>
      </c>
      <c r="O634" s="1" t="s">
        <v>683</v>
      </c>
    </row>
    <row r="635" spans="1:15" x14ac:dyDescent="0.3">
      <c r="A635">
        <v>41254</v>
      </c>
      <c r="B635">
        <f>B634+1</f>
        <v>634</v>
      </c>
      <c r="C635" s="1" t="s">
        <v>250</v>
      </c>
      <c r="D635" s="1" t="s">
        <v>24</v>
      </c>
      <c r="E635">
        <v>17</v>
      </c>
      <c r="F635" s="1" t="s">
        <v>2045</v>
      </c>
      <c r="G635" s="1">
        <f>Store_Sales_2011[[#This Row],[Sales]]/Store_Sales_2011[[#This Row],[Order Quantity]]</f>
        <v>104.86352941176472</v>
      </c>
      <c r="H635" s="1" t="s">
        <v>33</v>
      </c>
      <c r="I635">
        <v>5.81</v>
      </c>
      <c r="J635" s="1" t="s">
        <v>48</v>
      </c>
      <c r="K635" s="1" t="s">
        <v>27</v>
      </c>
      <c r="L635" s="1" t="s">
        <v>19</v>
      </c>
      <c r="M635" s="1" t="s">
        <v>20</v>
      </c>
      <c r="N635" s="1" t="s">
        <v>65</v>
      </c>
      <c r="O635" s="1" t="s">
        <v>683</v>
      </c>
    </row>
    <row r="636" spans="1:15" x14ac:dyDescent="0.3">
      <c r="A636">
        <v>32901</v>
      </c>
      <c r="B636">
        <f>B635+1</f>
        <v>635</v>
      </c>
      <c r="C636" s="1" t="s">
        <v>250</v>
      </c>
      <c r="D636" s="1" t="s">
        <v>24</v>
      </c>
      <c r="E636">
        <v>13</v>
      </c>
      <c r="F636" s="1" t="s">
        <v>2139</v>
      </c>
      <c r="G636" s="1">
        <f>Store_Sales_2011[[#This Row],[Sales]]/Store_Sales_2011[[#This Row],[Order Quantity]]</f>
        <v>3.8261538461538462</v>
      </c>
      <c r="H636" s="1" t="s">
        <v>33</v>
      </c>
      <c r="I636">
        <v>0.5</v>
      </c>
      <c r="J636" s="1" t="s">
        <v>17</v>
      </c>
      <c r="K636" s="1" t="s">
        <v>27</v>
      </c>
      <c r="L636" s="1" t="s">
        <v>35</v>
      </c>
      <c r="M636" s="1" t="s">
        <v>142</v>
      </c>
      <c r="N636" s="1" t="s">
        <v>21</v>
      </c>
      <c r="O636" s="1" t="s">
        <v>241</v>
      </c>
    </row>
    <row r="637" spans="1:15" x14ac:dyDescent="0.3">
      <c r="A637">
        <v>20805</v>
      </c>
      <c r="B637">
        <f>B636+1</f>
        <v>636</v>
      </c>
      <c r="C637" s="1" t="s">
        <v>250</v>
      </c>
      <c r="D637" s="1" t="s">
        <v>46</v>
      </c>
      <c r="E637">
        <v>12</v>
      </c>
      <c r="F637" s="1" t="s">
        <v>788</v>
      </c>
      <c r="G637" s="1">
        <f>Store_Sales_2011[[#This Row],[Sales]]/Store_Sales_2011[[#This Row],[Order Quantity]]</f>
        <v>5.831666666666667</v>
      </c>
      <c r="H637" s="1" t="s">
        <v>33</v>
      </c>
      <c r="I637">
        <v>6.98</v>
      </c>
      <c r="J637" s="1" t="s">
        <v>81</v>
      </c>
      <c r="K637" s="1" t="s">
        <v>40</v>
      </c>
      <c r="L637" s="1" t="s">
        <v>35</v>
      </c>
      <c r="M637" s="1" t="s">
        <v>129</v>
      </c>
      <c r="N637" s="1" t="s">
        <v>21</v>
      </c>
      <c r="O637" s="1" t="s">
        <v>283</v>
      </c>
    </row>
    <row r="638" spans="1:15" x14ac:dyDescent="0.3">
      <c r="A638">
        <v>20805</v>
      </c>
      <c r="B638">
        <f>B637+1</f>
        <v>637</v>
      </c>
      <c r="C638" s="1" t="s">
        <v>250</v>
      </c>
      <c r="D638" s="1" t="s">
        <v>46</v>
      </c>
      <c r="E638">
        <v>12</v>
      </c>
      <c r="F638" s="1" t="s">
        <v>876</v>
      </c>
      <c r="G638" s="1">
        <f>Store_Sales_2011[[#This Row],[Sales]]/Store_Sales_2011[[#This Row],[Order Quantity]]</f>
        <v>3.8008333333333333</v>
      </c>
      <c r="H638" s="1" t="s">
        <v>33</v>
      </c>
      <c r="I638">
        <v>0.7</v>
      </c>
      <c r="J638" s="1" t="s">
        <v>81</v>
      </c>
      <c r="K638" s="1" t="s">
        <v>40</v>
      </c>
      <c r="L638" s="1" t="s">
        <v>35</v>
      </c>
      <c r="M638" s="1" t="s">
        <v>55</v>
      </c>
      <c r="N638" s="1" t="s">
        <v>50</v>
      </c>
      <c r="O638" s="1" t="s">
        <v>241</v>
      </c>
    </row>
    <row r="639" spans="1:15" x14ac:dyDescent="0.3">
      <c r="A639">
        <v>41895</v>
      </c>
      <c r="B639">
        <f>B638+1</f>
        <v>638</v>
      </c>
      <c r="C639" s="1" t="s">
        <v>250</v>
      </c>
      <c r="D639" s="1" t="s">
        <v>24</v>
      </c>
      <c r="E639">
        <v>8</v>
      </c>
      <c r="F639" s="1" t="s">
        <v>692</v>
      </c>
      <c r="G639" s="1">
        <f>Store_Sales_2011[[#This Row],[Sales]]/Store_Sales_2011[[#This Row],[Order Quantity]]</f>
        <v>3457.99</v>
      </c>
      <c r="H639" s="1" t="s">
        <v>33</v>
      </c>
      <c r="I639">
        <v>24.49</v>
      </c>
      <c r="J639" s="1" t="s">
        <v>17</v>
      </c>
      <c r="K639" s="1" t="s">
        <v>18</v>
      </c>
      <c r="L639" s="1" t="s">
        <v>41</v>
      </c>
      <c r="M639" s="1" t="s">
        <v>537</v>
      </c>
      <c r="N639" s="1" t="s">
        <v>156</v>
      </c>
      <c r="O639" s="1" t="s">
        <v>683</v>
      </c>
    </row>
    <row r="640" spans="1:15" x14ac:dyDescent="0.3">
      <c r="A640">
        <v>42081</v>
      </c>
      <c r="B640">
        <f>B639+1</f>
        <v>639</v>
      </c>
      <c r="C640" s="1" t="s">
        <v>250</v>
      </c>
      <c r="D640" s="1" t="s">
        <v>14</v>
      </c>
      <c r="E640">
        <v>3</v>
      </c>
      <c r="F640" s="1" t="s">
        <v>1503</v>
      </c>
      <c r="G640" s="1">
        <f>Store_Sales_2011[[#This Row],[Sales]]/Store_Sales_2011[[#This Row],[Order Quantity]]</f>
        <v>10.83</v>
      </c>
      <c r="H640" s="1" t="s">
        <v>33</v>
      </c>
      <c r="I640">
        <v>1.39</v>
      </c>
      <c r="J640" s="1" t="s">
        <v>81</v>
      </c>
      <c r="K640" s="1" t="s">
        <v>60</v>
      </c>
      <c r="L640" s="1" t="s">
        <v>35</v>
      </c>
      <c r="M640" s="1" t="s">
        <v>381</v>
      </c>
      <c r="N640" s="1" t="s">
        <v>21</v>
      </c>
      <c r="O640" s="1" t="s">
        <v>683</v>
      </c>
    </row>
    <row r="641" spans="1:15" x14ac:dyDescent="0.3">
      <c r="A641">
        <v>20805</v>
      </c>
      <c r="B641">
        <f>B640+1</f>
        <v>640</v>
      </c>
      <c r="C641" s="1" t="s">
        <v>250</v>
      </c>
      <c r="D641" s="1" t="s">
        <v>46</v>
      </c>
      <c r="E641">
        <v>3</v>
      </c>
      <c r="F641" s="1" t="s">
        <v>1553</v>
      </c>
      <c r="G641" s="1">
        <f>Store_Sales_2011[[#This Row],[Sales]]/Store_Sales_2011[[#This Row],[Order Quantity]]</f>
        <v>5.8999999999999995</v>
      </c>
      <c r="H641" s="1" t="s">
        <v>33</v>
      </c>
      <c r="I641">
        <v>4.79</v>
      </c>
      <c r="J641" s="1" t="s">
        <v>81</v>
      </c>
      <c r="K641" s="1" t="s">
        <v>40</v>
      </c>
      <c r="L641" s="1" t="s">
        <v>35</v>
      </c>
      <c r="M641" s="1" t="s">
        <v>36</v>
      </c>
      <c r="N641" s="1" t="s">
        <v>21</v>
      </c>
      <c r="O641" s="1" t="s">
        <v>241</v>
      </c>
    </row>
    <row r="642" spans="1:15" x14ac:dyDescent="0.3">
      <c r="A642">
        <v>28773</v>
      </c>
      <c r="B642">
        <f>B641+1</f>
        <v>641</v>
      </c>
      <c r="C642" s="1" t="s">
        <v>457</v>
      </c>
      <c r="D642" s="1" t="s">
        <v>14</v>
      </c>
      <c r="E642">
        <v>48</v>
      </c>
      <c r="F642" s="1" t="s">
        <v>1853</v>
      </c>
      <c r="G642" s="1">
        <f>Store_Sales_2011[[#This Row],[Sales]]/Store_Sales_2011[[#This Row],[Order Quantity]]</f>
        <v>45.300395833333333</v>
      </c>
      <c r="H642" s="1" t="s">
        <v>33</v>
      </c>
      <c r="I642">
        <v>5</v>
      </c>
      <c r="J642" s="1" t="s">
        <v>89</v>
      </c>
      <c r="K642" s="1" t="s">
        <v>60</v>
      </c>
      <c r="L642" s="1" t="s">
        <v>41</v>
      </c>
      <c r="M642" s="1" t="s">
        <v>70</v>
      </c>
      <c r="N642" s="1" t="s">
        <v>43</v>
      </c>
      <c r="O642" s="1" t="s">
        <v>372</v>
      </c>
    </row>
    <row r="643" spans="1:15" x14ac:dyDescent="0.3">
      <c r="A643">
        <v>51461</v>
      </c>
      <c r="B643">
        <f>B642+1</f>
        <v>642</v>
      </c>
      <c r="C643" s="1" t="s">
        <v>457</v>
      </c>
      <c r="D643" s="1" t="s">
        <v>76</v>
      </c>
      <c r="E643">
        <v>43</v>
      </c>
      <c r="F643" s="1" t="s">
        <v>2383</v>
      </c>
      <c r="G643" s="1">
        <f>Store_Sales_2011[[#This Row],[Sales]]/Store_Sales_2011[[#This Row],[Order Quantity]]</f>
        <v>19.965813953488372</v>
      </c>
      <c r="H643" s="1" t="s">
        <v>33</v>
      </c>
      <c r="I643">
        <v>11.17</v>
      </c>
      <c r="J643" s="1" t="s">
        <v>54</v>
      </c>
      <c r="K643" s="1" t="s">
        <v>27</v>
      </c>
      <c r="L643" s="1" t="s">
        <v>19</v>
      </c>
      <c r="M643" s="1" t="s">
        <v>20</v>
      </c>
      <c r="N643" s="1" t="s">
        <v>156</v>
      </c>
      <c r="O643" s="1" t="s">
        <v>725</v>
      </c>
    </row>
    <row r="644" spans="1:15" x14ac:dyDescent="0.3">
      <c r="A644">
        <v>21989</v>
      </c>
      <c r="B644">
        <f>B643+1</f>
        <v>643</v>
      </c>
      <c r="C644" s="1" t="s">
        <v>457</v>
      </c>
      <c r="D644" s="1" t="s">
        <v>14</v>
      </c>
      <c r="E644">
        <v>35</v>
      </c>
      <c r="F644" s="1" t="s">
        <v>1573</v>
      </c>
      <c r="G644" s="1">
        <f>Store_Sales_2011[[#This Row],[Sales]]/Store_Sales_2011[[#This Row],[Order Quantity]]</f>
        <v>108.97631428571428</v>
      </c>
      <c r="H644" s="1" t="s">
        <v>33</v>
      </c>
      <c r="I644">
        <v>4.2</v>
      </c>
      <c r="J644" s="1" t="s">
        <v>81</v>
      </c>
      <c r="K644" s="1" t="s">
        <v>40</v>
      </c>
      <c r="L644" s="1" t="s">
        <v>41</v>
      </c>
      <c r="M644" s="1" t="s">
        <v>70</v>
      </c>
      <c r="N644" s="1" t="s">
        <v>21</v>
      </c>
      <c r="O644" s="1" t="s">
        <v>457</v>
      </c>
    </row>
    <row r="645" spans="1:15" x14ac:dyDescent="0.3">
      <c r="A645">
        <v>33764</v>
      </c>
      <c r="B645">
        <f>B644+1</f>
        <v>644</v>
      </c>
      <c r="C645" s="1" t="s">
        <v>457</v>
      </c>
      <c r="D645" s="1" t="s">
        <v>24</v>
      </c>
      <c r="E645">
        <v>31</v>
      </c>
      <c r="F645" s="1" t="s">
        <v>1193</v>
      </c>
      <c r="G645" s="1">
        <f>Store_Sales_2011[[#This Row],[Sales]]/Store_Sales_2011[[#This Row],[Order Quantity]]</f>
        <v>7.2951612903225804</v>
      </c>
      <c r="H645" s="1" t="s">
        <v>33</v>
      </c>
      <c r="I645">
        <v>2.35</v>
      </c>
      <c r="J645" s="1" t="s">
        <v>48</v>
      </c>
      <c r="K645" s="1" t="s">
        <v>60</v>
      </c>
      <c r="L645" s="1" t="s">
        <v>35</v>
      </c>
      <c r="M645" s="1" t="s">
        <v>55</v>
      </c>
      <c r="N645" s="1" t="s">
        <v>50</v>
      </c>
      <c r="O645" s="1" t="s">
        <v>723</v>
      </c>
    </row>
    <row r="646" spans="1:15" x14ac:dyDescent="0.3">
      <c r="A646">
        <v>49892</v>
      </c>
      <c r="B646">
        <f>B645+1</f>
        <v>645</v>
      </c>
      <c r="C646" s="1" t="s">
        <v>457</v>
      </c>
      <c r="D646" s="1" t="s">
        <v>14</v>
      </c>
      <c r="E646">
        <v>26</v>
      </c>
      <c r="F646" s="1" t="s">
        <v>1569</v>
      </c>
      <c r="G646" s="1">
        <f>Store_Sales_2011[[#This Row],[Sales]]/Store_Sales_2011[[#This Row],[Order Quantity]]</f>
        <v>6.5823076923076922</v>
      </c>
      <c r="H646" s="1" t="s">
        <v>33</v>
      </c>
      <c r="I646">
        <v>49</v>
      </c>
      <c r="J646" s="1" t="s">
        <v>48</v>
      </c>
      <c r="K646" s="1" t="s">
        <v>27</v>
      </c>
      <c r="L646" s="1" t="s">
        <v>35</v>
      </c>
      <c r="M646" s="1" t="s">
        <v>123</v>
      </c>
      <c r="N646" s="1" t="s">
        <v>156</v>
      </c>
      <c r="O646" s="1" t="s">
        <v>457</v>
      </c>
    </row>
    <row r="647" spans="1:15" x14ac:dyDescent="0.3">
      <c r="A647">
        <v>21989</v>
      </c>
      <c r="B647">
        <f>B646+1</f>
        <v>646</v>
      </c>
      <c r="C647" s="1" t="s">
        <v>457</v>
      </c>
      <c r="D647" s="1" t="s">
        <v>14</v>
      </c>
      <c r="E647">
        <v>9</v>
      </c>
      <c r="F647" s="1" t="s">
        <v>1610</v>
      </c>
      <c r="G647" s="1">
        <f>Store_Sales_2011[[#This Row],[Sales]]/Store_Sales_2011[[#This Row],[Order Quantity]]</f>
        <v>13.216666666666667</v>
      </c>
      <c r="H647" s="1" t="s">
        <v>33</v>
      </c>
      <c r="I647">
        <v>6.2</v>
      </c>
      <c r="J647" s="1" t="s">
        <v>81</v>
      </c>
      <c r="K647" s="1" t="s">
        <v>40</v>
      </c>
      <c r="L647" s="1" t="s">
        <v>19</v>
      </c>
      <c r="M647" s="1" t="s">
        <v>20</v>
      </c>
      <c r="N647" s="1" t="s">
        <v>50</v>
      </c>
      <c r="O647" s="1" t="s">
        <v>457</v>
      </c>
    </row>
    <row r="648" spans="1:15" x14ac:dyDescent="0.3">
      <c r="A648">
        <v>33764</v>
      </c>
      <c r="B648">
        <f>B647+1</f>
        <v>647</v>
      </c>
      <c r="C648" s="1" t="s">
        <v>457</v>
      </c>
      <c r="D648" s="1" t="s">
        <v>24</v>
      </c>
      <c r="E648">
        <v>6</v>
      </c>
      <c r="F648" s="1" t="s">
        <v>1636</v>
      </c>
      <c r="G648" s="1">
        <f>Store_Sales_2011[[#This Row],[Sales]]/Store_Sales_2011[[#This Row],[Order Quantity]]</f>
        <v>171.64758333333336</v>
      </c>
      <c r="H648" s="1" t="s">
        <v>16</v>
      </c>
      <c r="I648">
        <v>8.99</v>
      </c>
      <c r="J648" s="1" t="s">
        <v>89</v>
      </c>
      <c r="K648" s="1" t="s">
        <v>60</v>
      </c>
      <c r="L648" s="1" t="s">
        <v>41</v>
      </c>
      <c r="M648" s="1" t="s">
        <v>70</v>
      </c>
      <c r="N648" s="1" t="s">
        <v>21</v>
      </c>
      <c r="O648" s="1" t="s">
        <v>723</v>
      </c>
    </row>
    <row r="649" spans="1:15" x14ac:dyDescent="0.3">
      <c r="A649">
        <v>33764</v>
      </c>
      <c r="B649">
        <f>B648+1</f>
        <v>648</v>
      </c>
      <c r="C649" s="1" t="s">
        <v>457</v>
      </c>
      <c r="D649" s="1" t="s">
        <v>24</v>
      </c>
      <c r="E649">
        <v>4</v>
      </c>
      <c r="F649" s="1" t="s">
        <v>1930</v>
      </c>
      <c r="G649" s="1">
        <f>Store_Sales_2011[[#This Row],[Sales]]/Store_Sales_2011[[#This Row],[Order Quantity]]</f>
        <v>134.95500000000001</v>
      </c>
      <c r="H649" s="1" t="s">
        <v>33</v>
      </c>
      <c r="I649">
        <v>19.989999999999998</v>
      </c>
      <c r="J649" s="1" t="s">
        <v>89</v>
      </c>
      <c r="K649" s="1" t="s">
        <v>60</v>
      </c>
      <c r="L649" s="1" t="s">
        <v>35</v>
      </c>
      <c r="M649" s="1" t="s">
        <v>100</v>
      </c>
      <c r="N649" s="1" t="s">
        <v>21</v>
      </c>
      <c r="O649" s="1" t="s">
        <v>725</v>
      </c>
    </row>
    <row r="650" spans="1:15" x14ac:dyDescent="0.3">
      <c r="A650">
        <v>40034</v>
      </c>
      <c r="B650">
        <f>B649+1</f>
        <v>649</v>
      </c>
      <c r="C650" s="1" t="s">
        <v>493</v>
      </c>
      <c r="D650" s="1" t="s">
        <v>92</v>
      </c>
      <c r="E650">
        <v>47</v>
      </c>
      <c r="F650" s="1" t="s">
        <v>2153</v>
      </c>
      <c r="G650" s="1">
        <f>Store_Sales_2011[[#This Row],[Sales]]/Store_Sales_2011[[#This Row],[Order Quantity]]</f>
        <v>12.844468085106383</v>
      </c>
      <c r="H650" s="1" t="s">
        <v>16</v>
      </c>
      <c r="I650">
        <v>4.8600000000000003</v>
      </c>
      <c r="J650" s="1" t="s">
        <v>89</v>
      </c>
      <c r="K650" s="1" t="s">
        <v>18</v>
      </c>
      <c r="L650" s="1" t="s">
        <v>35</v>
      </c>
      <c r="M650" s="1" t="s">
        <v>36</v>
      </c>
      <c r="N650" s="1" t="s">
        <v>21</v>
      </c>
      <c r="O650" s="1" t="s">
        <v>495</v>
      </c>
    </row>
    <row r="651" spans="1:15" x14ac:dyDescent="0.3">
      <c r="A651">
        <v>27554</v>
      </c>
      <c r="B651">
        <f>B650+1</f>
        <v>650</v>
      </c>
      <c r="C651" s="1" t="s">
        <v>493</v>
      </c>
      <c r="D651" s="1" t="s">
        <v>24</v>
      </c>
      <c r="E651">
        <v>45</v>
      </c>
      <c r="F651" s="1" t="s">
        <v>2252</v>
      </c>
      <c r="G651" s="1">
        <f>Store_Sales_2011[[#This Row],[Sales]]/Store_Sales_2011[[#This Row],[Order Quantity]]</f>
        <v>281.90097777777777</v>
      </c>
      <c r="H651" s="1" t="s">
        <v>26</v>
      </c>
      <c r="I651">
        <v>40.19</v>
      </c>
      <c r="J651" s="1" t="s">
        <v>69</v>
      </c>
      <c r="K651" s="1" t="s">
        <v>60</v>
      </c>
      <c r="L651" s="1" t="s">
        <v>19</v>
      </c>
      <c r="M651" s="1" t="s">
        <v>82</v>
      </c>
      <c r="N651" s="1" t="s">
        <v>97</v>
      </c>
      <c r="O651" s="1" t="s">
        <v>761</v>
      </c>
    </row>
    <row r="652" spans="1:15" x14ac:dyDescent="0.3">
      <c r="A652">
        <v>58086</v>
      </c>
      <c r="B652">
        <f>B651+1</f>
        <v>651</v>
      </c>
      <c r="C652" s="1" t="s">
        <v>493</v>
      </c>
      <c r="D652" s="1" t="s">
        <v>92</v>
      </c>
      <c r="E652">
        <v>31</v>
      </c>
      <c r="F652" s="1" t="s">
        <v>1591</v>
      </c>
      <c r="G652" s="1">
        <f>Store_Sales_2011[[#This Row],[Sales]]/Store_Sales_2011[[#This Row],[Order Quantity]]</f>
        <v>52.845161290322579</v>
      </c>
      <c r="H652" s="1" t="s">
        <v>33</v>
      </c>
      <c r="I652">
        <v>13.88</v>
      </c>
      <c r="J652" s="1" t="s">
        <v>54</v>
      </c>
      <c r="K652" s="1" t="s">
        <v>27</v>
      </c>
      <c r="L652" s="1" t="s">
        <v>35</v>
      </c>
      <c r="M652" s="1" t="s">
        <v>36</v>
      </c>
      <c r="N652" s="1" t="s">
        <v>21</v>
      </c>
      <c r="O652" s="1" t="s">
        <v>495</v>
      </c>
    </row>
    <row r="653" spans="1:15" x14ac:dyDescent="0.3">
      <c r="A653">
        <v>44610</v>
      </c>
      <c r="B653">
        <f>B652+1</f>
        <v>652</v>
      </c>
      <c r="C653" s="1" t="s">
        <v>493</v>
      </c>
      <c r="D653" s="1" t="s">
        <v>46</v>
      </c>
      <c r="E653">
        <v>31</v>
      </c>
      <c r="F653" s="1" t="s">
        <v>1789</v>
      </c>
      <c r="G653" s="1">
        <f>Store_Sales_2011[[#This Row],[Sales]]/Store_Sales_2011[[#This Row],[Order Quantity]]</f>
        <v>4.1258064516129034</v>
      </c>
      <c r="H653" s="1" t="s">
        <v>33</v>
      </c>
      <c r="I653">
        <v>0.5</v>
      </c>
      <c r="J653" s="1" t="s">
        <v>17</v>
      </c>
      <c r="K653" s="1" t="s">
        <v>18</v>
      </c>
      <c r="L653" s="1" t="s">
        <v>35</v>
      </c>
      <c r="M653" s="1" t="s">
        <v>142</v>
      </c>
      <c r="N653" s="1" t="s">
        <v>21</v>
      </c>
      <c r="O653" s="1" t="s">
        <v>493</v>
      </c>
    </row>
    <row r="654" spans="1:15" x14ac:dyDescent="0.3">
      <c r="A654">
        <v>47714</v>
      </c>
      <c r="B654">
        <f>B653+1</f>
        <v>653</v>
      </c>
      <c r="C654" s="1" t="s">
        <v>493</v>
      </c>
      <c r="D654" s="1" t="s">
        <v>92</v>
      </c>
      <c r="E654">
        <v>30</v>
      </c>
      <c r="F654" s="1" t="s">
        <v>1904</v>
      </c>
      <c r="G654" s="1">
        <f>Store_Sales_2011[[#This Row],[Sales]]/Store_Sales_2011[[#This Row],[Order Quantity]]</f>
        <v>5.871666666666667</v>
      </c>
      <c r="H654" s="1" t="s">
        <v>33</v>
      </c>
      <c r="I654">
        <v>6.98</v>
      </c>
      <c r="J654" s="1" t="s">
        <v>243</v>
      </c>
      <c r="K654" s="1" t="s">
        <v>27</v>
      </c>
      <c r="L654" s="1" t="s">
        <v>35</v>
      </c>
      <c r="M654" s="1" t="s">
        <v>129</v>
      </c>
      <c r="N654" s="1" t="s">
        <v>21</v>
      </c>
      <c r="O654" s="1" t="s">
        <v>495</v>
      </c>
    </row>
    <row r="655" spans="1:15" x14ac:dyDescent="0.3">
      <c r="A655">
        <v>47714</v>
      </c>
      <c r="B655">
        <f>B654+1</f>
        <v>654</v>
      </c>
      <c r="C655" s="1" t="s">
        <v>493</v>
      </c>
      <c r="D655" s="1" t="s">
        <v>92</v>
      </c>
      <c r="E655">
        <v>29</v>
      </c>
      <c r="F655" s="1" t="s">
        <v>1067</v>
      </c>
      <c r="G655" s="1">
        <f>Store_Sales_2011[[#This Row],[Sales]]/Store_Sales_2011[[#This Row],[Order Quantity]]</f>
        <v>101.58793103448276</v>
      </c>
      <c r="H655" s="1" t="s">
        <v>26</v>
      </c>
      <c r="I655">
        <v>41.64</v>
      </c>
      <c r="J655" s="1" t="s">
        <v>81</v>
      </c>
      <c r="K655" s="1" t="s">
        <v>27</v>
      </c>
      <c r="L655" s="1" t="s">
        <v>19</v>
      </c>
      <c r="M655" s="1" t="s">
        <v>82</v>
      </c>
      <c r="N655" s="1" t="s">
        <v>97</v>
      </c>
      <c r="O655" s="1" t="s">
        <v>495</v>
      </c>
    </row>
    <row r="656" spans="1:15" x14ac:dyDescent="0.3">
      <c r="A656">
        <v>58086</v>
      </c>
      <c r="B656">
        <f>B655+1</f>
        <v>655</v>
      </c>
      <c r="C656" s="1" t="s">
        <v>493</v>
      </c>
      <c r="D656" s="1" t="s">
        <v>92</v>
      </c>
      <c r="E656">
        <v>27</v>
      </c>
      <c r="F656" s="1" t="s">
        <v>494</v>
      </c>
      <c r="G656" s="1">
        <f>Store_Sales_2011[[#This Row],[Sales]]/Store_Sales_2011[[#This Row],[Order Quantity]]</f>
        <v>5.7266666666666666</v>
      </c>
      <c r="H656" s="1" t="s">
        <v>33</v>
      </c>
      <c r="I656">
        <v>6.98</v>
      </c>
      <c r="J656" s="1" t="s">
        <v>54</v>
      </c>
      <c r="K656" s="1" t="s">
        <v>27</v>
      </c>
      <c r="L656" s="1" t="s">
        <v>35</v>
      </c>
      <c r="M656" s="1" t="s">
        <v>129</v>
      </c>
      <c r="N656" s="1" t="s">
        <v>21</v>
      </c>
      <c r="O656" s="1" t="s">
        <v>495</v>
      </c>
    </row>
    <row r="657" spans="1:15" x14ac:dyDescent="0.3">
      <c r="A657">
        <v>20453</v>
      </c>
      <c r="B657">
        <f>B656+1</f>
        <v>656</v>
      </c>
      <c r="C657" s="1" t="s">
        <v>493</v>
      </c>
      <c r="D657" s="1" t="s">
        <v>92</v>
      </c>
      <c r="E657">
        <v>23</v>
      </c>
      <c r="F657" s="1" t="s">
        <v>1107</v>
      </c>
      <c r="G657" s="1">
        <f>Store_Sales_2011[[#This Row],[Sales]]/Store_Sales_2011[[#This Row],[Order Quantity]]</f>
        <v>19.582173913043476</v>
      </c>
      <c r="H657" s="1" t="s">
        <v>33</v>
      </c>
      <c r="I657">
        <v>6.15</v>
      </c>
      <c r="J657" s="1" t="s">
        <v>81</v>
      </c>
      <c r="K657" s="1" t="s">
        <v>40</v>
      </c>
      <c r="L657" s="1" t="s">
        <v>19</v>
      </c>
      <c r="M657" s="1" t="s">
        <v>20</v>
      </c>
      <c r="N657" s="1" t="s">
        <v>43</v>
      </c>
      <c r="O657" s="1" t="s">
        <v>761</v>
      </c>
    </row>
    <row r="658" spans="1:15" x14ac:dyDescent="0.3">
      <c r="A658">
        <v>10916</v>
      </c>
      <c r="B658">
        <f>B657+1</f>
        <v>657</v>
      </c>
      <c r="C658" s="1" t="s">
        <v>493</v>
      </c>
      <c r="D658" s="1" t="s">
        <v>92</v>
      </c>
      <c r="E658">
        <v>23</v>
      </c>
      <c r="F658" s="1" t="s">
        <v>1688</v>
      </c>
      <c r="G658" s="1">
        <f>Store_Sales_2011[[#This Row],[Sales]]/Store_Sales_2011[[#This Row],[Order Quantity]]</f>
        <v>5.8830434782608698</v>
      </c>
      <c r="H658" s="1" t="s">
        <v>33</v>
      </c>
      <c r="I658">
        <v>5.01</v>
      </c>
      <c r="J658" s="1" t="s">
        <v>17</v>
      </c>
      <c r="K658" s="1" t="s">
        <v>60</v>
      </c>
      <c r="L658" s="1" t="s">
        <v>35</v>
      </c>
      <c r="M658" s="1" t="s">
        <v>129</v>
      </c>
      <c r="N658" s="1" t="s">
        <v>21</v>
      </c>
      <c r="O658" s="1" t="s">
        <v>493</v>
      </c>
    </row>
    <row r="659" spans="1:15" x14ac:dyDescent="0.3">
      <c r="A659">
        <v>20453</v>
      </c>
      <c r="B659">
        <f>B658+1</f>
        <v>658</v>
      </c>
      <c r="C659" s="1" t="s">
        <v>493</v>
      </c>
      <c r="D659" s="1" t="s">
        <v>92</v>
      </c>
      <c r="E659">
        <v>17</v>
      </c>
      <c r="F659" s="1" t="s">
        <v>2176</v>
      </c>
      <c r="G659" s="1">
        <f>Store_Sales_2011[[#This Row],[Sales]]/Store_Sales_2011[[#This Row],[Order Quantity]]</f>
        <v>70.183499999999995</v>
      </c>
      <c r="H659" s="1" t="s">
        <v>16</v>
      </c>
      <c r="I659">
        <v>0.99</v>
      </c>
      <c r="J659" s="1" t="s">
        <v>81</v>
      </c>
      <c r="K659" s="1" t="s">
        <v>40</v>
      </c>
      <c r="L659" s="1" t="s">
        <v>41</v>
      </c>
      <c r="M659" s="1" t="s">
        <v>70</v>
      </c>
      <c r="N659" s="1" t="s">
        <v>50</v>
      </c>
      <c r="O659" s="1" t="s">
        <v>761</v>
      </c>
    </row>
    <row r="660" spans="1:15" x14ac:dyDescent="0.3">
      <c r="A660">
        <v>54081</v>
      </c>
      <c r="B660">
        <f>B659+1</f>
        <v>659</v>
      </c>
      <c r="C660" s="1" t="s">
        <v>493</v>
      </c>
      <c r="D660" s="1" t="s">
        <v>14</v>
      </c>
      <c r="E660">
        <v>2</v>
      </c>
      <c r="F660" s="1" t="s">
        <v>1681</v>
      </c>
      <c r="G660" s="1">
        <f>Store_Sales_2011[[#This Row],[Sales]]/Store_Sales_2011[[#This Row],[Order Quantity]]</f>
        <v>28.75</v>
      </c>
      <c r="H660" s="1" t="s">
        <v>33</v>
      </c>
      <c r="I660">
        <v>1.99</v>
      </c>
      <c r="J660" s="1" t="s">
        <v>17</v>
      </c>
      <c r="K660" s="1" t="s">
        <v>40</v>
      </c>
      <c r="L660" s="1" t="s">
        <v>41</v>
      </c>
      <c r="M660" s="1" t="s">
        <v>42</v>
      </c>
      <c r="N660" s="1" t="s">
        <v>43</v>
      </c>
      <c r="O660" s="1" t="s">
        <v>761</v>
      </c>
    </row>
    <row r="661" spans="1:15" x14ac:dyDescent="0.3">
      <c r="A661">
        <v>18182</v>
      </c>
      <c r="B661">
        <f>B660+1</f>
        <v>660</v>
      </c>
      <c r="C661" s="1" t="s">
        <v>420</v>
      </c>
      <c r="D661" s="1" t="s">
        <v>92</v>
      </c>
      <c r="E661">
        <v>45</v>
      </c>
      <c r="F661" s="1" t="s">
        <v>1430</v>
      </c>
      <c r="G661" s="1">
        <f>Store_Sales_2011[[#This Row],[Sales]]/Store_Sales_2011[[#This Row],[Order Quantity]]</f>
        <v>102.19399999999999</v>
      </c>
      <c r="H661" s="1" t="s">
        <v>33</v>
      </c>
      <c r="I661">
        <v>19.989999999999998</v>
      </c>
      <c r="J661" s="1" t="s">
        <v>81</v>
      </c>
      <c r="K661" s="1" t="s">
        <v>27</v>
      </c>
      <c r="L661" s="1" t="s">
        <v>41</v>
      </c>
      <c r="M661" s="1" t="s">
        <v>42</v>
      </c>
      <c r="N661" s="1" t="s">
        <v>21</v>
      </c>
      <c r="O661" s="1" t="s">
        <v>270</v>
      </c>
    </row>
    <row r="662" spans="1:15" x14ac:dyDescent="0.3">
      <c r="A662">
        <v>18182</v>
      </c>
      <c r="B662">
        <f>B661+1</f>
        <v>661</v>
      </c>
      <c r="C662" s="1" t="s">
        <v>420</v>
      </c>
      <c r="D662" s="1" t="s">
        <v>92</v>
      </c>
      <c r="E662">
        <v>45</v>
      </c>
      <c r="F662" s="1" t="s">
        <v>2208</v>
      </c>
      <c r="G662" s="1">
        <f>Store_Sales_2011[[#This Row],[Sales]]/Store_Sales_2011[[#This Row],[Order Quantity]]</f>
        <v>59.401777777777774</v>
      </c>
      <c r="H662" s="1" t="s">
        <v>33</v>
      </c>
      <c r="I662">
        <v>52.2</v>
      </c>
      <c r="J662" s="1" t="s">
        <v>81</v>
      </c>
      <c r="K662" s="1" t="s">
        <v>27</v>
      </c>
      <c r="L662" s="1" t="s">
        <v>19</v>
      </c>
      <c r="M662" s="1" t="s">
        <v>20</v>
      </c>
      <c r="N662" s="1" t="s">
        <v>65</v>
      </c>
      <c r="O662" s="1" t="s">
        <v>294</v>
      </c>
    </row>
    <row r="663" spans="1:15" x14ac:dyDescent="0.3">
      <c r="A663">
        <v>13795</v>
      </c>
      <c r="B663">
        <f>B662+1</f>
        <v>662</v>
      </c>
      <c r="C663" s="1" t="s">
        <v>420</v>
      </c>
      <c r="D663" s="1" t="s">
        <v>76</v>
      </c>
      <c r="E663">
        <v>37</v>
      </c>
      <c r="F663" s="1" t="s">
        <v>1073</v>
      </c>
      <c r="G663" s="1">
        <f>Store_Sales_2011[[#This Row],[Sales]]/Store_Sales_2011[[#This Row],[Order Quantity]]</f>
        <v>35.215945945945947</v>
      </c>
      <c r="H663" s="1" t="s">
        <v>33</v>
      </c>
      <c r="I663">
        <v>5.09</v>
      </c>
      <c r="J663" s="1" t="s">
        <v>34</v>
      </c>
      <c r="K663" s="1" t="s">
        <v>60</v>
      </c>
      <c r="L663" s="1" t="s">
        <v>35</v>
      </c>
      <c r="M663" s="1" t="s">
        <v>36</v>
      </c>
      <c r="N663" s="1" t="s">
        <v>21</v>
      </c>
      <c r="O663" s="1" t="s">
        <v>294</v>
      </c>
    </row>
    <row r="664" spans="1:15" x14ac:dyDescent="0.3">
      <c r="A664">
        <v>13795</v>
      </c>
      <c r="B664">
        <f>B663+1</f>
        <v>663</v>
      </c>
      <c r="C664" s="1" t="s">
        <v>420</v>
      </c>
      <c r="D664" s="1" t="s">
        <v>76</v>
      </c>
      <c r="E664">
        <v>30</v>
      </c>
      <c r="F664" s="1" t="s">
        <v>1641</v>
      </c>
      <c r="G664" s="1">
        <f>Store_Sales_2011[[#This Row],[Sales]]/Store_Sales_2011[[#This Row],[Order Quantity]]</f>
        <v>16.710666666666665</v>
      </c>
      <c r="H664" s="1" t="s">
        <v>33</v>
      </c>
      <c r="I664">
        <v>13.18</v>
      </c>
      <c r="J664" s="1" t="s">
        <v>34</v>
      </c>
      <c r="K664" s="1" t="s">
        <v>60</v>
      </c>
      <c r="L664" s="1" t="s">
        <v>35</v>
      </c>
      <c r="M664" s="1" t="s">
        <v>129</v>
      </c>
      <c r="N664" s="1" t="s">
        <v>21</v>
      </c>
      <c r="O664" s="1" t="s">
        <v>592</v>
      </c>
    </row>
    <row r="665" spans="1:15" x14ac:dyDescent="0.3">
      <c r="A665">
        <v>13795</v>
      </c>
      <c r="B665">
        <f>B664+1</f>
        <v>664</v>
      </c>
      <c r="C665" s="1" t="s">
        <v>420</v>
      </c>
      <c r="D665" s="1" t="s">
        <v>76</v>
      </c>
      <c r="E665">
        <v>23</v>
      </c>
      <c r="F665" s="1" t="s">
        <v>1900</v>
      </c>
      <c r="G665" s="1">
        <f>Store_Sales_2011[[#This Row],[Sales]]/Store_Sales_2011[[#This Row],[Order Quantity]]</f>
        <v>11.963478260869566</v>
      </c>
      <c r="H665" s="1" t="s">
        <v>16</v>
      </c>
      <c r="I665">
        <v>5.01</v>
      </c>
      <c r="J665" s="1" t="s">
        <v>34</v>
      </c>
      <c r="K665" s="1" t="s">
        <v>60</v>
      </c>
      <c r="L665" s="1" t="s">
        <v>35</v>
      </c>
      <c r="M665" s="1" t="s">
        <v>36</v>
      </c>
      <c r="N665" s="1" t="s">
        <v>21</v>
      </c>
      <c r="O665" s="1" t="s">
        <v>592</v>
      </c>
    </row>
    <row r="666" spans="1:15" x14ac:dyDescent="0.3">
      <c r="A666">
        <v>13569</v>
      </c>
      <c r="B666">
        <f>B665+1</f>
        <v>665</v>
      </c>
      <c r="C666" s="1" t="s">
        <v>420</v>
      </c>
      <c r="D666" s="1" t="s">
        <v>24</v>
      </c>
      <c r="E666">
        <v>16</v>
      </c>
      <c r="F666" s="1" t="s">
        <v>784</v>
      </c>
      <c r="G666" s="1">
        <f>Store_Sales_2011[[#This Row],[Sales]]/Store_Sales_2011[[#This Row],[Order Quantity]]</f>
        <v>2.9656250000000002</v>
      </c>
      <c r="H666" s="1" t="s">
        <v>33</v>
      </c>
      <c r="I666">
        <v>1.49</v>
      </c>
      <c r="J666" s="1" t="s">
        <v>69</v>
      </c>
      <c r="K666" s="1" t="s">
        <v>27</v>
      </c>
      <c r="L666" s="1" t="s">
        <v>35</v>
      </c>
      <c r="M666" s="1" t="s">
        <v>129</v>
      </c>
      <c r="N666" s="1" t="s">
        <v>21</v>
      </c>
      <c r="O666" s="1" t="s">
        <v>294</v>
      </c>
    </row>
    <row r="667" spans="1:15" x14ac:dyDescent="0.3">
      <c r="A667">
        <v>13569</v>
      </c>
      <c r="B667">
        <f>B666+1</f>
        <v>666</v>
      </c>
      <c r="C667" s="1" t="s">
        <v>420</v>
      </c>
      <c r="D667" s="1" t="s">
        <v>24</v>
      </c>
      <c r="E667">
        <v>13</v>
      </c>
      <c r="F667" s="1" t="s">
        <v>1042</v>
      </c>
      <c r="G667" s="1">
        <f>Store_Sales_2011[[#This Row],[Sales]]/Store_Sales_2011[[#This Row],[Order Quantity]]</f>
        <v>43.321538461538459</v>
      </c>
      <c r="H667" s="1" t="s">
        <v>16</v>
      </c>
      <c r="I667">
        <v>7.2</v>
      </c>
      <c r="J667" s="1" t="s">
        <v>69</v>
      </c>
      <c r="K667" s="1" t="s">
        <v>27</v>
      </c>
      <c r="L667" s="1" t="s">
        <v>35</v>
      </c>
      <c r="M667" s="1" t="s">
        <v>123</v>
      </c>
      <c r="N667" s="1" t="s">
        <v>21</v>
      </c>
      <c r="O667" s="1" t="s">
        <v>270</v>
      </c>
    </row>
    <row r="668" spans="1:15" x14ac:dyDescent="0.3">
      <c r="A668">
        <v>18182</v>
      </c>
      <c r="B668">
        <f>B667+1</f>
        <v>667</v>
      </c>
      <c r="C668" s="1" t="s">
        <v>420</v>
      </c>
      <c r="D668" s="1" t="s">
        <v>92</v>
      </c>
      <c r="E668">
        <v>12</v>
      </c>
      <c r="F668" s="1" t="s">
        <v>1523</v>
      </c>
      <c r="G668" s="1">
        <f>Store_Sales_2011[[#This Row],[Sales]]/Store_Sales_2011[[#This Row],[Order Quantity]]</f>
        <v>33.057499999999997</v>
      </c>
      <c r="H668" s="1" t="s">
        <v>16</v>
      </c>
      <c r="I668">
        <v>8.74</v>
      </c>
      <c r="J668" s="1" t="s">
        <v>81</v>
      </c>
      <c r="K668" s="1" t="s">
        <v>27</v>
      </c>
      <c r="L668" s="1" t="s">
        <v>35</v>
      </c>
      <c r="M668" s="1" t="s">
        <v>100</v>
      </c>
      <c r="N668" s="1" t="s">
        <v>21</v>
      </c>
      <c r="O668" s="1" t="s">
        <v>270</v>
      </c>
    </row>
    <row r="669" spans="1:15" x14ac:dyDescent="0.3">
      <c r="A669">
        <v>30657</v>
      </c>
      <c r="B669">
        <f>B668+1</f>
        <v>668</v>
      </c>
      <c r="C669" s="1" t="s">
        <v>192</v>
      </c>
      <c r="D669" s="1" t="s">
        <v>46</v>
      </c>
      <c r="E669">
        <v>8</v>
      </c>
      <c r="F669" s="1" t="s">
        <v>303</v>
      </c>
      <c r="G669" s="1">
        <f>Store_Sales_2011[[#This Row],[Sales]]/Store_Sales_2011[[#This Row],[Order Quantity]]</f>
        <v>22.4575</v>
      </c>
      <c r="H669" s="1" t="s">
        <v>33</v>
      </c>
      <c r="I669">
        <v>1.99</v>
      </c>
      <c r="J669" s="1" t="s">
        <v>194</v>
      </c>
      <c r="K669" s="1" t="s">
        <v>27</v>
      </c>
      <c r="L669" s="1" t="s">
        <v>41</v>
      </c>
      <c r="M669" s="1" t="s">
        <v>42</v>
      </c>
      <c r="N669" s="1" t="s">
        <v>43</v>
      </c>
      <c r="O669" s="1" t="s">
        <v>304</v>
      </c>
    </row>
    <row r="670" spans="1:15" x14ac:dyDescent="0.3">
      <c r="A670">
        <v>30657</v>
      </c>
      <c r="B670">
        <f>B669+1</f>
        <v>669</v>
      </c>
      <c r="C670" s="1" t="s">
        <v>192</v>
      </c>
      <c r="D670" s="1" t="s">
        <v>46</v>
      </c>
      <c r="E670">
        <v>6</v>
      </c>
      <c r="F670" s="1" t="s">
        <v>193</v>
      </c>
      <c r="G670" s="1">
        <f>Store_Sales_2011[[#This Row],[Sales]]/Store_Sales_2011[[#This Row],[Order Quantity]]</f>
        <v>45.563333333333333</v>
      </c>
      <c r="H670" s="1" t="s">
        <v>16</v>
      </c>
      <c r="I670">
        <v>16.71</v>
      </c>
      <c r="J670" s="1" t="s">
        <v>194</v>
      </c>
      <c r="K670" s="1" t="s">
        <v>27</v>
      </c>
      <c r="L670" s="1" t="s">
        <v>41</v>
      </c>
      <c r="M670" s="1" t="s">
        <v>42</v>
      </c>
      <c r="N670" s="1" t="s">
        <v>21</v>
      </c>
      <c r="O670" s="1" t="s">
        <v>179</v>
      </c>
    </row>
    <row r="671" spans="1:15" x14ac:dyDescent="0.3">
      <c r="A671">
        <v>16519</v>
      </c>
      <c r="B671">
        <f>B670+1</f>
        <v>670</v>
      </c>
      <c r="C671" s="1" t="s">
        <v>578</v>
      </c>
      <c r="D671" s="1" t="s">
        <v>92</v>
      </c>
      <c r="E671">
        <v>49</v>
      </c>
      <c r="F671" s="1" t="s">
        <v>2292</v>
      </c>
      <c r="G671" s="1">
        <f>Store_Sales_2011[[#This Row],[Sales]]/Store_Sales_2011[[#This Row],[Order Quantity]]</f>
        <v>2.835918367346939</v>
      </c>
      <c r="H671" s="1" t="s">
        <v>33</v>
      </c>
      <c r="I671">
        <v>0.7</v>
      </c>
      <c r="J671" s="1" t="s">
        <v>81</v>
      </c>
      <c r="K671" s="1" t="s">
        <v>60</v>
      </c>
      <c r="L671" s="1" t="s">
        <v>35</v>
      </c>
      <c r="M671" s="1" t="s">
        <v>55</v>
      </c>
      <c r="N671" s="1" t="s">
        <v>50</v>
      </c>
      <c r="O671" s="1" t="s">
        <v>553</v>
      </c>
    </row>
    <row r="672" spans="1:15" x14ac:dyDescent="0.3">
      <c r="A672">
        <v>37702</v>
      </c>
      <c r="B672">
        <f>B671+1</f>
        <v>671</v>
      </c>
      <c r="C672" s="1" t="s">
        <v>578</v>
      </c>
      <c r="D672" s="1" t="s">
        <v>76</v>
      </c>
      <c r="E672">
        <v>44</v>
      </c>
      <c r="F672" s="1" t="s">
        <v>1772</v>
      </c>
      <c r="G672" s="1">
        <f>Store_Sales_2011[[#This Row],[Sales]]/Store_Sales_2011[[#This Row],[Order Quantity]]</f>
        <v>13.676818181818181</v>
      </c>
      <c r="H672" s="1" t="s">
        <v>33</v>
      </c>
      <c r="I672">
        <v>4.51</v>
      </c>
      <c r="J672" s="1" t="s">
        <v>54</v>
      </c>
      <c r="K672" s="1" t="s">
        <v>18</v>
      </c>
      <c r="L672" s="1" t="s">
        <v>35</v>
      </c>
      <c r="M672" s="1" t="s">
        <v>100</v>
      </c>
      <c r="N672" s="1" t="s">
        <v>21</v>
      </c>
      <c r="O672" s="1" t="s">
        <v>553</v>
      </c>
    </row>
    <row r="673" spans="1:15" x14ac:dyDescent="0.3">
      <c r="A673">
        <v>53671</v>
      </c>
      <c r="B673">
        <f>B672+1</f>
        <v>672</v>
      </c>
      <c r="C673" s="1" t="s">
        <v>578</v>
      </c>
      <c r="D673" s="1" t="s">
        <v>92</v>
      </c>
      <c r="E673">
        <v>43</v>
      </c>
      <c r="F673" s="1" t="s">
        <v>628</v>
      </c>
      <c r="G673" s="1">
        <f>Store_Sales_2011[[#This Row],[Sales]]/Store_Sales_2011[[#This Row],[Order Quantity]]</f>
        <v>145.48395348837209</v>
      </c>
      <c r="H673" s="1" t="s">
        <v>33</v>
      </c>
      <c r="I673">
        <v>19.989999999999998</v>
      </c>
      <c r="J673" s="1" t="s">
        <v>81</v>
      </c>
      <c r="K673" s="1" t="s">
        <v>60</v>
      </c>
      <c r="L673" s="1" t="s">
        <v>35</v>
      </c>
      <c r="M673" s="1" t="s">
        <v>100</v>
      </c>
      <c r="N673" s="1" t="s">
        <v>21</v>
      </c>
      <c r="O673" s="1" t="s">
        <v>334</v>
      </c>
    </row>
    <row r="674" spans="1:15" x14ac:dyDescent="0.3">
      <c r="A674">
        <v>53671</v>
      </c>
      <c r="B674">
        <f>B673+1</f>
        <v>673</v>
      </c>
      <c r="C674" s="1" t="s">
        <v>578</v>
      </c>
      <c r="D674" s="1" t="s">
        <v>92</v>
      </c>
      <c r="E674">
        <v>41</v>
      </c>
      <c r="F674" s="1" t="s">
        <v>1678</v>
      </c>
      <c r="G674" s="1">
        <f>Store_Sales_2011[[#This Row],[Sales]]/Store_Sales_2011[[#This Row],[Order Quantity]]</f>
        <v>5.7726829268292681</v>
      </c>
      <c r="H674" s="1" t="s">
        <v>33</v>
      </c>
      <c r="I674">
        <v>5.01</v>
      </c>
      <c r="J674" s="1" t="s">
        <v>81</v>
      </c>
      <c r="K674" s="1" t="s">
        <v>60</v>
      </c>
      <c r="L674" s="1" t="s">
        <v>35</v>
      </c>
      <c r="M674" s="1" t="s">
        <v>129</v>
      </c>
      <c r="N674" s="1" t="s">
        <v>21</v>
      </c>
      <c r="O674" s="1" t="s">
        <v>334</v>
      </c>
    </row>
    <row r="675" spans="1:15" x14ac:dyDescent="0.3">
      <c r="A675">
        <v>53671</v>
      </c>
      <c r="B675">
        <f>B674+1</f>
        <v>674</v>
      </c>
      <c r="C675" s="1" t="s">
        <v>578</v>
      </c>
      <c r="D675" s="1" t="s">
        <v>92</v>
      </c>
      <c r="E675">
        <v>39</v>
      </c>
      <c r="F675" s="1" t="s">
        <v>619</v>
      </c>
      <c r="G675" s="1">
        <f>Store_Sales_2011[[#This Row],[Sales]]/Store_Sales_2011[[#This Row],[Order Quantity]]</f>
        <v>15.807692307692308</v>
      </c>
      <c r="H675" s="1" t="s">
        <v>33</v>
      </c>
      <c r="I675">
        <v>8.4</v>
      </c>
      <c r="J675" s="1" t="s">
        <v>81</v>
      </c>
      <c r="K675" s="1" t="s">
        <v>60</v>
      </c>
      <c r="L675" s="1" t="s">
        <v>35</v>
      </c>
      <c r="M675" s="1" t="s">
        <v>129</v>
      </c>
      <c r="N675" s="1" t="s">
        <v>21</v>
      </c>
      <c r="O675" s="1" t="s">
        <v>334</v>
      </c>
    </row>
    <row r="676" spans="1:15" x14ac:dyDescent="0.3">
      <c r="A676">
        <v>16519</v>
      </c>
      <c r="B676">
        <f>B675+1</f>
        <v>675</v>
      </c>
      <c r="C676" s="1" t="s">
        <v>578</v>
      </c>
      <c r="D676" s="1" t="s">
        <v>92</v>
      </c>
      <c r="E676">
        <v>39</v>
      </c>
      <c r="F676" s="1" t="s">
        <v>1082</v>
      </c>
      <c r="G676" s="1">
        <f>Store_Sales_2011[[#This Row],[Sales]]/Store_Sales_2011[[#This Row],[Order Quantity]]</f>
        <v>4.0761538461538462</v>
      </c>
      <c r="H676" s="1" t="s">
        <v>33</v>
      </c>
      <c r="I676">
        <v>2.99</v>
      </c>
      <c r="J676" s="1" t="s">
        <v>81</v>
      </c>
      <c r="K676" s="1" t="s">
        <v>60</v>
      </c>
      <c r="L676" s="1" t="s">
        <v>35</v>
      </c>
      <c r="M676" s="1" t="s">
        <v>129</v>
      </c>
      <c r="N676" s="1" t="s">
        <v>21</v>
      </c>
      <c r="O676" s="1" t="s">
        <v>553</v>
      </c>
    </row>
    <row r="677" spans="1:15" x14ac:dyDescent="0.3">
      <c r="A677">
        <v>38274</v>
      </c>
      <c r="B677">
        <f>B676+1</f>
        <v>676</v>
      </c>
      <c r="C677" s="1" t="s">
        <v>578</v>
      </c>
      <c r="D677" s="1" t="s">
        <v>46</v>
      </c>
      <c r="E677">
        <v>27</v>
      </c>
      <c r="F677" s="1" t="s">
        <v>579</v>
      </c>
      <c r="G677" s="1">
        <f>Store_Sales_2011[[#This Row],[Sales]]/Store_Sales_2011[[#This Row],[Order Quantity]]</f>
        <v>44.428518518518516</v>
      </c>
      <c r="H677" s="1" t="s">
        <v>33</v>
      </c>
      <c r="I677">
        <v>16.36</v>
      </c>
      <c r="J677" s="1" t="s">
        <v>81</v>
      </c>
      <c r="K677" s="1" t="s">
        <v>18</v>
      </c>
      <c r="L677" s="1" t="s">
        <v>35</v>
      </c>
      <c r="M677" s="1" t="s">
        <v>100</v>
      </c>
      <c r="N677" s="1" t="s">
        <v>21</v>
      </c>
      <c r="O677" s="1" t="s">
        <v>553</v>
      </c>
    </row>
    <row r="678" spans="1:15" x14ac:dyDescent="0.3">
      <c r="A678">
        <v>9095</v>
      </c>
      <c r="B678">
        <f>B677+1</f>
        <v>677</v>
      </c>
      <c r="C678" s="1" t="s">
        <v>578</v>
      </c>
      <c r="D678" s="1" t="s">
        <v>46</v>
      </c>
      <c r="E678">
        <v>23</v>
      </c>
      <c r="F678" s="1" t="s">
        <v>1929</v>
      </c>
      <c r="G678" s="1">
        <f>Store_Sales_2011[[#This Row],[Sales]]/Store_Sales_2011[[#This Row],[Order Quantity]]</f>
        <v>12.82217391304348</v>
      </c>
      <c r="H678" s="1" t="s">
        <v>33</v>
      </c>
      <c r="I678">
        <v>6.27</v>
      </c>
      <c r="J678" s="1" t="s">
        <v>194</v>
      </c>
      <c r="K678" s="1" t="s">
        <v>60</v>
      </c>
      <c r="L678" s="1" t="s">
        <v>35</v>
      </c>
      <c r="M678" s="1" t="s">
        <v>100</v>
      </c>
      <c r="N678" s="1" t="s">
        <v>65</v>
      </c>
      <c r="O678" s="1" t="s">
        <v>553</v>
      </c>
    </row>
    <row r="679" spans="1:15" x14ac:dyDescent="0.3">
      <c r="A679">
        <v>38274</v>
      </c>
      <c r="B679">
        <f>B678+1</f>
        <v>678</v>
      </c>
      <c r="C679" s="1" t="s">
        <v>578</v>
      </c>
      <c r="D679" s="1" t="s">
        <v>46</v>
      </c>
      <c r="E679">
        <v>10</v>
      </c>
      <c r="F679" s="1" t="s">
        <v>1226</v>
      </c>
      <c r="G679" s="1">
        <f>Store_Sales_2011[[#This Row],[Sales]]/Store_Sales_2011[[#This Row],[Order Quantity]]</f>
        <v>48.421949999999995</v>
      </c>
      <c r="H679" s="1" t="s">
        <v>16</v>
      </c>
      <c r="I679">
        <v>1.25</v>
      </c>
      <c r="J679" s="1" t="s">
        <v>81</v>
      </c>
      <c r="K679" s="1" t="s">
        <v>18</v>
      </c>
      <c r="L679" s="1" t="s">
        <v>41</v>
      </c>
      <c r="M679" s="1" t="s">
        <v>70</v>
      </c>
      <c r="N679" s="1" t="s">
        <v>43</v>
      </c>
      <c r="O679" s="1" t="s">
        <v>334</v>
      </c>
    </row>
    <row r="680" spans="1:15" x14ac:dyDescent="0.3">
      <c r="A680">
        <v>38274</v>
      </c>
      <c r="B680">
        <f>B679+1</f>
        <v>679</v>
      </c>
      <c r="C680" s="1" t="s">
        <v>578</v>
      </c>
      <c r="D680" s="1" t="s">
        <v>46</v>
      </c>
      <c r="E680">
        <v>9</v>
      </c>
      <c r="F680" s="1" t="s">
        <v>1782</v>
      </c>
      <c r="G680" s="1">
        <f>Store_Sales_2011[[#This Row],[Sales]]/Store_Sales_2011[[#This Row],[Order Quantity]]</f>
        <v>136.15222222222221</v>
      </c>
      <c r="H680" s="1" t="s">
        <v>33</v>
      </c>
      <c r="I680">
        <v>24.49</v>
      </c>
      <c r="J680" s="1" t="s">
        <v>81</v>
      </c>
      <c r="K680" s="1" t="s">
        <v>18</v>
      </c>
      <c r="L680" s="1" t="s">
        <v>19</v>
      </c>
      <c r="M680" s="1" t="s">
        <v>28</v>
      </c>
      <c r="N680" s="1" t="s">
        <v>156</v>
      </c>
      <c r="O680" s="1" t="s">
        <v>553</v>
      </c>
    </row>
    <row r="681" spans="1:15" x14ac:dyDescent="0.3">
      <c r="A681">
        <v>12481</v>
      </c>
      <c r="B681">
        <f>B680+1</f>
        <v>680</v>
      </c>
      <c r="C681" s="1" t="s">
        <v>87</v>
      </c>
      <c r="D681" s="1" t="s">
        <v>24</v>
      </c>
      <c r="E681">
        <v>37</v>
      </c>
      <c r="F681" s="1" t="s">
        <v>850</v>
      </c>
      <c r="G681" s="1">
        <f>Store_Sales_2011[[#This Row],[Sales]]/Store_Sales_2011[[#This Row],[Order Quantity]]</f>
        <v>20.108108108108109</v>
      </c>
      <c r="H681" s="1" t="s">
        <v>33</v>
      </c>
      <c r="I681">
        <v>1.99</v>
      </c>
      <c r="J681" s="1" t="s">
        <v>89</v>
      </c>
      <c r="K681" s="1" t="s">
        <v>27</v>
      </c>
      <c r="L681" s="1" t="s">
        <v>41</v>
      </c>
      <c r="M681" s="1" t="s">
        <v>42</v>
      </c>
      <c r="N681" s="1" t="s">
        <v>43</v>
      </c>
      <c r="O681" s="1" t="s">
        <v>90</v>
      </c>
    </row>
    <row r="682" spans="1:15" x14ac:dyDescent="0.3">
      <c r="A682">
        <v>43298</v>
      </c>
      <c r="B682">
        <f>B681+1</f>
        <v>681</v>
      </c>
      <c r="C682" s="1" t="s">
        <v>87</v>
      </c>
      <c r="D682" s="1" t="s">
        <v>76</v>
      </c>
      <c r="E682">
        <v>33</v>
      </c>
      <c r="F682" s="1" t="s">
        <v>2007</v>
      </c>
      <c r="G682" s="1">
        <f>Store_Sales_2011[[#This Row],[Sales]]/Store_Sales_2011[[#This Row],[Order Quantity]]</f>
        <v>180.73303030303029</v>
      </c>
      <c r="H682" s="1" t="s">
        <v>33</v>
      </c>
      <c r="I682">
        <v>24.49</v>
      </c>
      <c r="J682" s="1" t="s">
        <v>89</v>
      </c>
      <c r="K682" s="1" t="s">
        <v>18</v>
      </c>
      <c r="L682" s="1" t="s">
        <v>41</v>
      </c>
      <c r="M682" s="1" t="s">
        <v>537</v>
      </c>
      <c r="N682" s="1" t="s">
        <v>156</v>
      </c>
      <c r="O682" s="1" t="s">
        <v>90</v>
      </c>
    </row>
    <row r="683" spans="1:15" x14ac:dyDescent="0.3">
      <c r="A683">
        <v>49126</v>
      </c>
      <c r="B683">
        <f>B682+1</f>
        <v>682</v>
      </c>
      <c r="C683" s="1" t="s">
        <v>87</v>
      </c>
      <c r="D683" s="1" t="s">
        <v>14</v>
      </c>
      <c r="E683">
        <v>33</v>
      </c>
      <c r="F683" s="1" t="s">
        <v>2400</v>
      </c>
      <c r="G683" s="1">
        <f>Store_Sales_2011[[#This Row],[Sales]]/Store_Sales_2011[[#This Row],[Order Quantity]]</f>
        <v>171.54787878787877</v>
      </c>
      <c r="H683" s="1" t="s">
        <v>26</v>
      </c>
      <c r="I683">
        <v>30</v>
      </c>
      <c r="J683" s="1" t="s">
        <v>54</v>
      </c>
      <c r="K683" s="1" t="s">
        <v>27</v>
      </c>
      <c r="L683" s="1" t="s">
        <v>19</v>
      </c>
      <c r="M683" s="1" t="s">
        <v>28</v>
      </c>
      <c r="N683" s="1" t="s">
        <v>29</v>
      </c>
      <c r="O683" s="1" t="s">
        <v>238</v>
      </c>
    </row>
    <row r="684" spans="1:15" x14ac:dyDescent="0.3">
      <c r="A684">
        <v>483</v>
      </c>
      <c r="B684">
        <f>B683+1</f>
        <v>683</v>
      </c>
      <c r="C684" s="1" t="s">
        <v>87</v>
      </c>
      <c r="D684" s="1" t="s">
        <v>46</v>
      </c>
      <c r="E684">
        <v>30</v>
      </c>
      <c r="F684" s="1" t="s">
        <v>835</v>
      </c>
      <c r="G684" s="1">
        <f>Store_Sales_2011[[#This Row],[Sales]]/Store_Sales_2011[[#This Row],[Order Quantity]]</f>
        <v>165.52531666666667</v>
      </c>
      <c r="H684" s="1" t="s">
        <v>33</v>
      </c>
      <c r="I684">
        <v>3.99</v>
      </c>
      <c r="J684" s="1" t="s">
        <v>113</v>
      </c>
      <c r="K684" s="1" t="s">
        <v>27</v>
      </c>
      <c r="L684" s="1" t="s">
        <v>41</v>
      </c>
      <c r="M684" s="1" t="s">
        <v>70</v>
      </c>
      <c r="N684" s="1" t="s">
        <v>21</v>
      </c>
      <c r="O684" s="1" t="s">
        <v>90</v>
      </c>
    </row>
    <row r="685" spans="1:15" x14ac:dyDescent="0.3">
      <c r="A685">
        <v>54977</v>
      </c>
      <c r="B685">
        <f>B684+1</f>
        <v>684</v>
      </c>
      <c r="C685" s="1" t="s">
        <v>87</v>
      </c>
      <c r="D685" s="1" t="s">
        <v>14</v>
      </c>
      <c r="E685">
        <v>24</v>
      </c>
      <c r="F685" s="1" t="s">
        <v>2265</v>
      </c>
      <c r="G685" s="1">
        <f>Store_Sales_2011[[#This Row],[Sales]]/Store_Sales_2011[[#This Row],[Order Quantity]]</f>
        <v>14.34375</v>
      </c>
      <c r="H685" s="1" t="s">
        <v>33</v>
      </c>
      <c r="I685">
        <v>6.46</v>
      </c>
      <c r="J685" s="1" t="s">
        <v>17</v>
      </c>
      <c r="K685" s="1" t="s">
        <v>40</v>
      </c>
      <c r="L685" s="1" t="s">
        <v>35</v>
      </c>
      <c r="M685" s="1" t="s">
        <v>129</v>
      </c>
      <c r="N685" s="1" t="s">
        <v>21</v>
      </c>
      <c r="O685" s="1" t="s">
        <v>258</v>
      </c>
    </row>
    <row r="686" spans="1:15" x14ac:dyDescent="0.3">
      <c r="A686">
        <v>43298</v>
      </c>
      <c r="B686">
        <f>B685+1</f>
        <v>685</v>
      </c>
      <c r="C686" s="1" t="s">
        <v>87</v>
      </c>
      <c r="D686" s="1" t="s">
        <v>76</v>
      </c>
      <c r="E686">
        <v>15</v>
      </c>
      <c r="F686" s="1" t="s">
        <v>88</v>
      </c>
      <c r="G686" s="1">
        <f>Store_Sales_2011[[#This Row],[Sales]]/Store_Sales_2011[[#This Row],[Order Quantity]]</f>
        <v>7.28</v>
      </c>
      <c r="H686" s="1" t="s">
        <v>33</v>
      </c>
      <c r="I686">
        <v>7.37</v>
      </c>
      <c r="J686" s="1" t="s">
        <v>89</v>
      </c>
      <c r="K686" s="1" t="s">
        <v>18</v>
      </c>
      <c r="L686" s="1" t="s">
        <v>35</v>
      </c>
      <c r="M686" s="1" t="s">
        <v>36</v>
      </c>
      <c r="N686" s="1" t="s">
        <v>21</v>
      </c>
      <c r="O686" s="1" t="s">
        <v>90</v>
      </c>
    </row>
    <row r="687" spans="1:15" x14ac:dyDescent="0.3">
      <c r="A687">
        <v>12481</v>
      </c>
      <c r="B687">
        <f>B686+1</f>
        <v>686</v>
      </c>
      <c r="C687" s="1" t="s">
        <v>87</v>
      </c>
      <c r="D687" s="1" t="s">
        <v>24</v>
      </c>
      <c r="E687">
        <v>12</v>
      </c>
      <c r="F687" s="1" t="s">
        <v>1775</v>
      </c>
      <c r="G687" s="1">
        <f>Store_Sales_2011[[#This Row],[Sales]]/Store_Sales_2011[[#This Row],[Order Quantity]]</f>
        <v>32.405541666666664</v>
      </c>
      <c r="H687" s="1" t="s">
        <v>33</v>
      </c>
      <c r="I687">
        <v>0.99</v>
      </c>
      <c r="J687" s="1" t="s">
        <v>89</v>
      </c>
      <c r="K687" s="1" t="s">
        <v>27</v>
      </c>
      <c r="L687" s="1" t="s">
        <v>41</v>
      </c>
      <c r="M687" s="1" t="s">
        <v>70</v>
      </c>
      <c r="N687" s="1" t="s">
        <v>43</v>
      </c>
      <c r="O687" s="1" t="s">
        <v>87</v>
      </c>
    </row>
    <row r="688" spans="1:15" x14ac:dyDescent="0.3">
      <c r="A688">
        <v>54977</v>
      </c>
      <c r="B688">
        <f>B687+1</f>
        <v>687</v>
      </c>
      <c r="C688" s="1" t="s">
        <v>87</v>
      </c>
      <c r="D688" s="1" t="s">
        <v>14</v>
      </c>
      <c r="E688">
        <v>12</v>
      </c>
      <c r="F688" s="1" t="s">
        <v>2315</v>
      </c>
      <c r="G688" s="1">
        <f>Store_Sales_2011[[#This Row],[Sales]]/Store_Sales_2011[[#This Row],[Order Quantity]]</f>
        <v>5.3975</v>
      </c>
      <c r="H688" s="1" t="s">
        <v>33</v>
      </c>
      <c r="I688">
        <v>1</v>
      </c>
      <c r="J688" s="1" t="s">
        <v>17</v>
      </c>
      <c r="K688" s="1" t="s">
        <v>40</v>
      </c>
      <c r="L688" s="1" t="s">
        <v>35</v>
      </c>
      <c r="M688" s="1" t="s">
        <v>55</v>
      </c>
      <c r="N688" s="1" t="s">
        <v>50</v>
      </c>
      <c r="O688" s="1" t="s">
        <v>213</v>
      </c>
    </row>
    <row r="689" spans="1:15" x14ac:dyDescent="0.3">
      <c r="A689">
        <v>39683</v>
      </c>
      <c r="B689">
        <f>B688+1</f>
        <v>688</v>
      </c>
      <c r="C689" s="1" t="s">
        <v>468</v>
      </c>
      <c r="D689" s="1" t="s">
        <v>46</v>
      </c>
      <c r="E689">
        <v>41</v>
      </c>
      <c r="F689" s="1" t="s">
        <v>909</v>
      </c>
      <c r="G689" s="1">
        <f>Store_Sales_2011[[#This Row],[Sales]]/Store_Sales_2011[[#This Row],[Order Quantity]]</f>
        <v>204.56341463414634</v>
      </c>
      <c r="H689" s="1" t="s">
        <v>33</v>
      </c>
      <c r="I689">
        <v>18.059999999999999</v>
      </c>
      <c r="J689" s="1" t="s">
        <v>34</v>
      </c>
      <c r="K689" s="1" t="s">
        <v>27</v>
      </c>
      <c r="L689" s="1" t="s">
        <v>19</v>
      </c>
      <c r="M689" s="1" t="s">
        <v>28</v>
      </c>
      <c r="N689" s="1" t="s">
        <v>156</v>
      </c>
      <c r="O689" s="1" t="s">
        <v>519</v>
      </c>
    </row>
    <row r="690" spans="1:15" x14ac:dyDescent="0.3">
      <c r="A690">
        <v>39683</v>
      </c>
      <c r="B690">
        <f>B689+1</f>
        <v>689</v>
      </c>
      <c r="C690" s="1" t="s">
        <v>468</v>
      </c>
      <c r="D690" s="1" t="s">
        <v>46</v>
      </c>
      <c r="E690">
        <v>31</v>
      </c>
      <c r="F690" s="1" t="s">
        <v>469</v>
      </c>
      <c r="G690" s="1">
        <f>Store_Sales_2011[[#This Row],[Sales]]/Store_Sales_2011[[#This Row],[Order Quantity]]</f>
        <v>19.857419354838711</v>
      </c>
      <c r="H690" s="1" t="s">
        <v>33</v>
      </c>
      <c r="I690">
        <v>5.23</v>
      </c>
      <c r="J690" s="1" t="s">
        <v>34</v>
      </c>
      <c r="K690" s="1" t="s">
        <v>27</v>
      </c>
      <c r="L690" s="1" t="s">
        <v>35</v>
      </c>
      <c r="M690" s="1" t="s">
        <v>129</v>
      </c>
      <c r="N690" s="1" t="s">
        <v>21</v>
      </c>
      <c r="O690" s="1" t="s">
        <v>220</v>
      </c>
    </row>
    <row r="691" spans="1:15" x14ac:dyDescent="0.3">
      <c r="A691">
        <v>39683</v>
      </c>
      <c r="B691">
        <f>B690+1</f>
        <v>690</v>
      </c>
      <c r="C691" s="1" t="s">
        <v>468</v>
      </c>
      <c r="D691" s="1" t="s">
        <v>46</v>
      </c>
      <c r="E691">
        <v>30</v>
      </c>
      <c r="F691" s="1" t="s">
        <v>1447</v>
      </c>
      <c r="G691" s="1">
        <f>Store_Sales_2011[[#This Row],[Sales]]/Store_Sales_2011[[#This Row],[Order Quantity]]</f>
        <v>2.2713333333333332</v>
      </c>
      <c r="H691" s="1" t="s">
        <v>33</v>
      </c>
      <c r="I691">
        <v>0.78</v>
      </c>
      <c r="J691" s="1" t="s">
        <v>34</v>
      </c>
      <c r="K691" s="1" t="s">
        <v>27</v>
      </c>
      <c r="L691" s="1" t="s">
        <v>35</v>
      </c>
      <c r="M691" s="1" t="s">
        <v>182</v>
      </c>
      <c r="N691" s="1" t="s">
        <v>50</v>
      </c>
      <c r="O691" s="1" t="s">
        <v>436</v>
      </c>
    </row>
    <row r="692" spans="1:15" x14ac:dyDescent="0.3">
      <c r="A692">
        <v>24387</v>
      </c>
      <c r="B692">
        <f>B691+1</f>
        <v>691</v>
      </c>
      <c r="C692" s="1" t="s">
        <v>468</v>
      </c>
      <c r="D692" s="1" t="s">
        <v>24</v>
      </c>
      <c r="E692">
        <v>23</v>
      </c>
      <c r="F692" s="1" t="s">
        <v>2258</v>
      </c>
      <c r="G692" s="1">
        <f>Store_Sales_2011[[#This Row],[Sales]]/Store_Sales_2011[[#This Row],[Order Quantity]]</f>
        <v>43.622173913043476</v>
      </c>
      <c r="H692" s="1" t="s">
        <v>33</v>
      </c>
      <c r="I692">
        <v>14.45</v>
      </c>
      <c r="J692" s="1" t="s">
        <v>34</v>
      </c>
      <c r="K692" s="1" t="s">
        <v>60</v>
      </c>
      <c r="L692" s="1" t="s">
        <v>19</v>
      </c>
      <c r="M692" s="1" t="s">
        <v>20</v>
      </c>
      <c r="N692" s="1" t="s">
        <v>156</v>
      </c>
      <c r="O692" s="1" t="s">
        <v>519</v>
      </c>
    </row>
    <row r="693" spans="1:15" x14ac:dyDescent="0.3">
      <c r="A693">
        <v>52288</v>
      </c>
      <c r="B693">
        <f>B692+1</f>
        <v>692</v>
      </c>
      <c r="C693" s="1" t="s">
        <v>468</v>
      </c>
      <c r="D693" s="1" t="s">
        <v>46</v>
      </c>
      <c r="E693">
        <v>19</v>
      </c>
      <c r="F693" s="1" t="s">
        <v>548</v>
      </c>
      <c r="G693" s="1">
        <f>Store_Sales_2011[[#This Row],[Sales]]/Store_Sales_2011[[#This Row],[Order Quantity]]</f>
        <v>74.23368421052632</v>
      </c>
      <c r="H693" s="1" t="s">
        <v>33</v>
      </c>
      <c r="I693">
        <v>19.989999999999998</v>
      </c>
      <c r="J693" s="1" t="s">
        <v>17</v>
      </c>
      <c r="K693" s="1" t="s">
        <v>40</v>
      </c>
      <c r="L693" s="1" t="s">
        <v>19</v>
      </c>
      <c r="M693" s="1" t="s">
        <v>20</v>
      </c>
      <c r="N693" s="1" t="s">
        <v>21</v>
      </c>
      <c r="O693" s="1" t="s">
        <v>519</v>
      </c>
    </row>
    <row r="694" spans="1:15" x14ac:dyDescent="0.3">
      <c r="A694">
        <v>24387</v>
      </c>
      <c r="B694">
        <f>B693+1</f>
        <v>693</v>
      </c>
      <c r="C694" s="1" t="s">
        <v>468</v>
      </c>
      <c r="D694" s="1" t="s">
        <v>24</v>
      </c>
      <c r="E694">
        <v>17</v>
      </c>
      <c r="F694" s="1" t="s">
        <v>1205</v>
      </c>
      <c r="G694" s="1">
        <f>Store_Sales_2011[[#This Row],[Sales]]/Store_Sales_2011[[#This Row],[Order Quantity]]</f>
        <v>355.77529411764709</v>
      </c>
      <c r="H694" s="1" t="s">
        <v>26</v>
      </c>
      <c r="I694">
        <v>60</v>
      </c>
      <c r="J694" s="1" t="s">
        <v>34</v>
      </c>
      <c r="K694" s="1" t="s">
        <v>60</v>
      </c>
      <c r="L694" s="1" t="s">
        <v>19</v>
      </c>
      <c r="M694" s="1" t="s">
        <v>82</v>
      </c>
      <c r="N694" s="1" t="s">
        <v>29</v>
      </c>
      <c r="O694" s="1" t="s">
        <v>468</v>
      </c>
    </row>
    <row r="695" spans="1:15" x14ac:dyDescent="0.3">
      <c r="A695">
        <v>39683</v>
      </c>
      <c r="B695">
        <f>B694+1</f>
        <v>694</v>
      </c>
      <c r="C695" s="1" t="s">
        <v>468</v>
      </c>
      <c r="D695" s="1" t="s">
        <v>46</v>
      </c>
      <c r="E695">
        <v>6</v>
      </c>
      <c r="F695" s="1" t="s">
        <v>1660</v>
      </c>
      <c r="G695" s="1">
        <f>Store_Sales_2011[[#This Row],[Sales]]/Store_Sales_2011[[#This Row],[Order Quantity]]</f>
        <v>21.003333333333334</v>
      </c>
      <c r="H695" s="1" t="s">
        <v>33</v>
      </c>
      <c r="I695">
        <v>6.67</v>
      </c>
      <c r="J695" s="1" t="s">
        <v>34</v>
      </c>
      <c r="K695" s="1" t="s">
        <v>27</v>
      </c>
      <c r="L695" s="1" t="s">
        <v>19</v>
      </c>
      <c r="M695" s="1" t="s">
        <v>20</v>
      </c>
      <c r="N695" s="1" t="s">
        <v>43</v>
      </c>
      <c r="O695" s="1" t="s">
        <v>519</v>
      </c>
    </row>
    <row r="696" spans="1:15" x14ac:dyDescent="0.3">
      <c r="A696">
        <v>14368</v>
      </c>
      <c r="B696">
        <f>B695+1</f>
        <v>695</v>
      </c>
      <c r="C696" s="1" t="s">
        <v>402</v>
      </c>
      <c r="D696" s="1" t="s">
        <v>46</v>
      </c>
      <c r="E696">
        <v>37</v>
      </c>
      <c r="F696" s="1" t="s">
        <v>1214</v>
      </c>
      <c r="G696" s="1">
        <f>Store_Sales_2011[[#This Row],[Sales]]/Store_Sales_2011[[#This Row],[Order Quantity]]</f>
        <v>32.921081081081077</v>
      </c>
      <c r="H696" s="1" t="s">
        <v>33</v>
      </c>
      <c r="I696">
        <v>8.99</v>
      </c>
      <c r="J696" s="1" t="s">
        <v>81</v>
      </c>
      <c r="K696" s="1" t="s">
        <v>18</v>
      </c>
      <c r="L696" s="1" t="s">
        <v>35</v>
      </c>
      <c r="M696" s="1" t="s">
        <v>55</v>
      </c>
      <c r="N696" s="1" t="s">
        <v>43</v>
      </c>
      <c r="O696" s="1" t="s">
        <v>337</v>
      </c>
    </row>
    <row r="697" spans="1:15" x14ac:dyDescent="0.3">
      <c r="A697">
        <v>2436</v>
      </c>
      <c r="B697">
        <f>B696+1</f>
        <v>696</v>
      </c>
      <c r="C697" s="1" t="s">
        <v>402</v>
      </c>
      <c r="D697" s="1" t="s">
        <v>76</v>
      </c>
      <c r="E697">
        <v>14</v>
      </c>
      <c r="F697" s="1" t="s">
        <v>685</v>
      </c>
      <c r="G697" s="1">
        <f>Store_Sales_2011[[#This Row],[Sales]]/Store_Sales_2011[[#This Row],[Order Quantity]]</f>
        <v>23.58642857142857</v>
      </c>
      <c r="H697" s="1" t="s">
        <v>16</v>
      </c>
      <c r="I697">
        <v>5.47</v>
      </c>
      <c r="J697" s="1" t="s">
        <v>69</v>
      </c>
      <c r="K697" s="1" t="s">
        <v>27</v>
      </c>
      <c r="L697" s="1" t="s">
        <v>35</v>
      </c>
      <c r="M697" s="1" t="s">
        <v>36</v>
      </c>
      <c r="N697" s="1" t="s">
        <v>21</v>
      </c>
      <c r="O697" s="1" t="s">
        <v>280</v>
      </c>
    </row>
    <row r="698" spans="1:15" x14ac:dyDescent="0.3">
      <c r="A698">
        <v>13702</v>
      </c>
      <c r="B698">
        <f>B697+1</f>
        <v>697</v>
      </c>
      <c r="C698" s="1" t="s">
        <v>402</v>
      </c>
      <c r="D698" s="1" t="s">
        <v>14</v>
      </c>
      <c r="E698">
        <v>6</v>
      </c>
      <c r="F698" s="1" t="s">
        <v>2359</v>
      </c>
      <c r="G698" s="1">
        <f>Store_Sales_2011[[#This Row],[Sales]]/Store_Sales_2011[[#This Row],[Order Quantity]]</f>
        <v>34.833333333333336</v>
      </c>
      <c r="H698" s="1" t="s">
        <v>33</v>
      </c>
      <c r="I698">
        <v>7.5</v>
      </c>
      <c r="J698" s="1" t="s">
        <v>34</v>
      </c>
      <c r="K698" s="1" t="s">
        <v>60</v>
      </c>
      <c r="L698" s="1" t="s">
        <v>35</v>
      </c>
      <c r="M698" s="1" t="s">
        <v>36</v>
      </c>
      <c r="N698" s="1" t="s">
        <v>21</v>
      </c>
      <c r="O698" s="1" t="s">
        <v>75</v>
      </c>
    </row>
    <row r="699" spans="1:15" x14ac:dyDescent="0.3">
      <c r="A699">
        <v>10752</v>
      </c>
      <c r="B699">
        <f>B698+1</f>
        <v>698</v>
      </c>
      <c r="C699" s="1" t="s">
        <v>402</v>
      </c>
      <c r="D699" s="1" t="s">
        <v>24</v>
      </c>
      <c r="E699">
        <v>5</v>
      </c>
      <c r="F699" s="1" t="s">
        <v>1137</v>
      </c>
      <c r="G699" s="1">
        <f>Store_Sales_2011[[#This Row],[Sales]]/Store_Sales_2011[[#This Row],[Order Quantity]]</f>
        <v>19.076000000000001</v>
      </c>
      <c r="H699" s="1" t="s">
        <v>33</v>
      </c>
      <c r="I699">
        <v>13.18</v>
      </c>
      <c r="J699" s="1" t="s">
        <v>48</v>
      </c>
      <c r="K699" s="1" t="s">
        <v>60</v>
      </c>
      <c r="L699" s="1" t="s">
        <v>35</v>
      </c>
      <c r="M699" s="1" t="s">
        <v>129</v>
      </c>
      <c r="N699" s="1" t="s">
        <v>21</v>
      </c>
      <c r="O699" s="1" t="s">
        <v>278</v>
      </c>
    </row>
    <row r="700" spans="1:15" x14ac:dyDescent="0.3">
      <c r="A700">
        <v>14368</v>
      </c>
      <c r="B700">
        <f>B699+1</f>
        <v>699</v>
      </c>
      <c r="C700" s="1" t="s">
        <v>402</v>
      </c>
      <c r="D700" s="1" t="s">
        <v>46</v>
      </c>
      <c r="E700">
        <v>5</v>
      </c>
      <c r="F700" s="1" t="s">
        <v>1689</v>
      </c>
      <c r="G700" s="1">
        <f>Store_Sales_2011[[#This Row],[Sales]]/Store_Sales_2011[[#This Row],[Order Quantity]]</f>
        <v>104.41199999999999</v>
      </c>
      <c r="H700" s="1" t="s">
        <v>33</v>
      </c>
      <c r="I700">
        <v>13.99</v>
      </c>
      <c r="J700" s="1" t="s">
        <v>81</v>
      </c>
      <c r="K700" s="1" t="s">
        <v>18</v>
      </c>
      <c r="L700" s="1" t="s">
        <v>19</v>
      </c>
      <c r="M700" s="1" t="s">
        <v>20</v>
      </c>
      <c r="N700" s="1" t="s">
        <v>65</v>
      </c>
      <c r="O700" s="1" t="s">
        <v>278</v>
      </c>
    </row>
    <row r="701" spans="1:15" x14ac:dyDescent="0.3">
      <c r="A701">
        <v>54084</v>
      </c>
      <c r="B701">
        <f>B700+1</f>
        <v>700</v>
      </c>
      <c r="C701" s="1" t="s">
        <v>402</v>
      </c>
      <c r="D701" s="1" t="s">
        <v>24</v>
      </c>
      <c r="E701">
        <v>3</v>
      </c>
      <c r="F701" s="1" t="s">
        <v>1563</v>
      </c>
      <c r="G701" s="1">
        <f>Store_Sales_2011[[#This Row],[Sales]]/Store_Sales_2011[[#This Row],[Order Quantity]]</f>
        <v>53.506666666666668</v>
      </c>
      <c r="H701" s="1" t="s">
        <v>26</v>
      </c>
      <c r="I701">
        <v>14.19</v>
      </c>
      <c r="J701" s="1" t="s">
        <v>89</v>
      </c>
      <c r="K701" s="1" t="s">
        <v>27</v>
      </c>
      <c r="L701" s="1" t="s">
        <v>19</v>
      </c>
      <c r="M701" s="1" t="s">
        <v>28</v>
      </c>
      <c r="N701" s="1" t="s">
        <v>29</v>
      </c>
      <c r="O701" s="1" t="s">
        <v>337</v>
      </c>
    </row>
    <row r="702" spans="1:15" x14ac:dyDescent="0.3">
      <c r="A702">
        <v>55809</v>
      </c>
      <c r="B702">
        <f>B701+1</f>
        <v>701</v>
      </c>
      <c r="C702" s="1" t="s">
        <v>402</v>
      </c>
      <c r="D702" s="1" t="s">
        <v>24</v>
      </c>
      <c r="E702">
        <v>2</v>
      </c>
      <c r="F702" s="1" t="s">
        <v>2185</v>
      </c>
      <c r="G702" s="1">
        <f>Store_Sales_2011[[#This Row],[Sales]]/Store_Sales_2011[[#This Row],[Order Quantity]]</f>
        <v>125.35</v>
      </c>
      <c r="H702" s="1" t="s">
        <v>26</v>
      </c>
      <c r="I702">
        <v>45</v>
      </c>
      <c r="J702" s="1" t="s">
        <v>81</v>
      </c>
      <c r="K702" s="1" t="s">
        <v>18</v>
      </c>
      <c r="L702" s="1" t="s">
        <v>19</v>
      </c>
      <c r="M702" s="1" t="s">
        <v>28</v>
      </c>
      <c r="N702" s="1" t="s">
        <v>29</v>
      </c>
      <c r="O702" s="1" t="s">
        <v>337</v>
      </c>
    </row>
    <row r="703" spans="1:15" x14ac:dyDescent="0.3">
      <c r="A703">
        <v>7075</v>
      </c>
      <c r="B703">
        <f>B702+1</f>
        <v>702</v>
      </c>
      <c r="C703" s="1" t="s">
        <v>312</v>
      </c>
      <c r="D703" s="1" t="s">
        <v>14</v>
      </c>
      <c r="E703">
        <v>43</v>
      </c>
      <c r="F703" s="1" t="s">
        <v>486</v>
      </c>
      <c r="G703" s="1">
        <f>Store_Sales_2011[[#This Row],[Sales]]/Store_Sales_2011[[#This Row],[Order Quantity]]</f>
        <v>1.9381395348837209</v>
      </c>
      <c r="H703" s="1" t="s">
        <v>33</v>
      </c>
      <c r="I703">
        <v>2.58</v>
      </c>
      <c r="J703" s="1" t="s">
        <v>48</v>
      </c>
      <c r="K703" s="1" t="s">
        <v>27</v>
      </c>
      <c r="L703" s="1" t="s">
        <v>35</v>
      </c>
      <c r="M703" s="1" t="s">
        <v>182</v>
      </c>
      <c r="N703" s="1" t="s">
        <v>50</v>
      </c>
      <c r="O703" s="1" t="s">
        <v>487</v>
      </c>
    </row>
    <row r="704" spans="1:15" x14ac:dyDescent="0.3">
      <c r="A704">
        <v>2532</v>
      </c>
      <c r="B704">
        <f>B703+1</f>
        <v>703</v>
      </c>
      <c r="C704" s="1" t="s">
        <v>312</v>
      </c>
      <c r="D704" s="1" t="s">
        <v>46</v>
      </c>
      <c r="E704">
        <v>39</v>
      </c>
      <c r="F704" s="1" t="s">
        <v>1070</v>
      </c>
      <c r="G704" s="1">
        <f>Store_Sales_2011[[#This Row],[Sales]]/Store_Sales_2011[[#This Row],[Order Quantity]]</f>
        <v>7.2325641025641021</v>
      </c>
      <c r="H704" s="1" t="s">
        <v>33</v>
      </c>
      <c r="I704">
        <v>0.49</v>
      </c>
      <c r="J704" s="1" t="s">
        <v>113</v>
      </c>
      <c r="K704" s="1" t="s">
        <v>27</v>
      </c>
      <c r="L704" s="1" t="s">
        <v>35</v>
      </c>
      <c r="M704" s="1" t="s">
        <v>142</v>
      </c>
      <c r="N704" s="1" t="s">
        <v>21</v>
      </c>
      <c r="O704" s="1" t="s">
        <v>599</v>
      </c>
    </row>
    <row r="705" spans="1:15" x14ac:dyDescent="0.3">
      <c r="A705">
        <v>2532</v>
      </c>
      <c r="B705">
        <f>B704+1</f>
        <v>704</v>
      </c>
      <c r="C705" s="1" t="s">
        <v>312</v>
      </c>
      <c r="D705" s="1" t="s">
        <v>46</v>
      </c>
      <c r="E705">
        <v>24</v>
      </c>
      <c r="F705" s="1" t="s">
        <v>2394</v>
      </c>
      <c r="G705" s="1">
        <f>Store_Sales_2011[[#This Row],[Sales]]/Store_Sales_2011[[#This Row],[Order Quantity]]</f>
        <v>17.751541666666665</v>
      </c>
      <c r="H705" s="1" t="s">
        <v>33</v>
      </c>
      <c r="I705">
        <v>2.5</v>
      </c>
      <c r="J705" s="1" t="s">
        <v>113</v>
      </c>
      <c r="K705" s="1" t="s">
        <v>27</v>
      </c>
      <c r="L705" s="1" t="s">
        <v>41</v>
      </c>
      <c r="M705" s="1" t="s">
        <v>70</v>
      </c>
      <c r="N705" s="1" t="s">
        <v>50</v>
      </c>
      <c r="O705" s="1" t="s">
        <v>599</v>
      </c>
    </row>
    <row r="706" spans="1:15" x14ac:dyDescent="0.3">
      <c r="A706">
        <v>52675</v>
      </c>
      <c r="B706">
        <f>B705+1</f>
        <v>705</v>
      </c>
      <c r="C706" s="1" t="s">
        <v>312</v>
      </c>
      <c r="D706" s="1" t="s">
        <v>92</v>
      </c>
      <c r="E706">
        <v>22</v>
      </c>
      <c r="F706" s="1" t="s">
        <v>313</v>
      </c>
      <c r="G706" s="1">
        <f>Store_Sales_2011[[#This Row],[Sales]]/Store_Sales_2011[[#This Row],[Order Quantity]]</f>
        <v>2.3918181818181816</v>
      </c>
      <c r="H706" s="1" t="s">
        <v>33</v>
      </c>
      <c r="I706">
        <v>1.1200000000000001</v>
      </c>
      <c r="J706" s="1" t="s">
        <v>17</v>
      </c>
      <c r="K706" s="1" t="s">
        <v>60</v>
      </c>
      <c r="L706" s="1" t="s">
        <v>35</v>
      </c>
      <c r="M706" s="1" t="s">
        <v>55</v>
      </c>
      <c r="N706" s="1" t="s">
        <v>50</v>
      </c>
      <c r="O706" s="1" t="s">
        <v>314</v>
      </c>
    </row>
    <row r="707" spans="1:15" x14ac:dyDescent="0.3">
      <c r="A707">
        <v>7075</v>
      </c>
      <c r="B707">
        <f>B706+1</f>
        <v>706</v>
      </c>
      <c r="C707" s="1" t="s">
        <v>312</v>
      </c>
      <c r="D707" s="1" t="s">
        <v>14</v>
      </c>
      <c r="E707">
        <v>15</v>
      </c>
      <c r="F707" s="1" t="s">
        <v>2403</v>
      </c>
      <c r="G707" s="1">
        <f>Store_Sales_2011[[#This Row],[Sales]]/Store_Sales_2011[[#This Row],[Order Quantity]]</f>
        <v>16.125999999999998</v>
      </c>
      <c r="H707" s="1" t="s">
        <v>33</v>
      </c>
      <c r="I707">
        <v>10.68</v>
      </c>
      <c r="J707" s="1" t="s">
        <v>48</v>
      </c>
      <c r="K707" s="1" t="s">
        <v>27</v>
      </c>
      <c r="L707" s="1" t="s">
        <v>35</v>
      </c>
      <c r="M707" s="1" t="s">
        <v>100</v>
      </c>
      <c r="N707" s="1" t="s">
        <v>21</v>
      </c>
      <c r="O707" s="1" t="s">
        <v>314</v>
      </c>
    </row>
    <row r="708" spans="1:15" x14ac:dyDescent="0.3">
      <c r="A708">
        <v>9127</v>
      </c>
      <c r="B708">
        <f>B707+1</f>
        <v>707</v>
      </c>
      <c r="C708" s="1" t="s">
        <v>312</v>
      </c>
      <c r="D708" s="1" t="s">
        <v>76</v>
      </c>
      <c r="E708">
        <v>7</v>
      </c>
      <c r="F708" s="1" t="s">
        <v>561</v>
      </c>
      <c r="G708" s="1">
        <f>Store_Sales_2011[[#This Row],[Sales]]/Store_Sales_2011[[#This Row],[Order Quantity]]</f>
        <v>291.36571428571426</v>
      </c>
      <c r="H708" s="1" t="s">
        <v>16</v>
      </c>
      <c r="I708">
        <v>35</v>
      </c>
      <c r="J708" s="1" t="s">
        <v>34</v>
      </c>
      <c r="K708" s="1" t="s">
        <v>27</v>
      </c>
      <c r="L708" s="1" t="s">
        <v>35</v>
      </c>
      <c r="M708" s="1" t="s">
        <v>100</v>
      </c>
      <c r="N708" s="1" t="s">
        <v>156</v>
      </c>
      <c r="O708" s="1" t="s">
        <v>314</v>
      </c>
    </row>
    <row r="709" spans="1:15" x14ac:dyDescent="0.3">
      <c r="A709">
        <v>52675</v>
      </c>
      <c r="B709">
        <f>B708+1</f>
        <v>708</v>
      </c>
      <c r="C709" s="1" t="s">
        <v>312</v>
      </c>
      <c r="D709" s="1" t="s">
        <v>92</v>
      </c>
      <c r="E709">
        <v>4</v>
      </c>
      <c r="F709" s="1" t="s">
        <v>1560</v>
      </c>
      <c r="G709" s="1">
        <f>Store_Sales_2011[[#This Row],[Sales]]/Store_Sales_2011[[#This Row],[Order Quantity]]</f>
        <v>5.0625</v>
      </c>
      <c r="H709" s="1" t="s">
        <v>33</v>
      </c>
      <c r="I709">
        <v>2.39</v>
      </c>
      <c r="J709" s="1" t="s">
        <v>17</v>
      </c>
      <c r="K709" s="1" t="s">
        <v>60</v>
      </c>
      <c r="L709" s="1" t="s">
        <v>41</v>
      </c>
      <c r="M709" s="1" t="s">
        <v>42</v>
      </c>
      <c r="N709" s="1" t="s">
        <v>43</v>
      </c>
      <c r="O709" s="1" t="s">
        <v>314</v>
      </c>
    </row>
    <row r="710" spans="1:15" x14ac:dyDescent="0.3">
      <c r="A710">
        <v>35587</v>
      </c>
      <c r="B710">
        <f>B709+1</f>
        <v>709</v>
      </c>
      <c r="C710" s="1" t="s">
        <v>253</v>
      </c>
      <c r="D710" s="1" t="s">
        <v>24</v>
      </c>
      <c r="E710">
        <v>43</v>
      </c>
      <c r="F710" s="1" t="s">
        <v>1328</v>
      </c>
      <c r="G710" s="1">
        <f>Store_Sales_2011[[#This Row],[Sales]]/Store_Sales_2011[[#This Row],[Order Quantity]]</f>
        <v>4.8551162790697679</v>
      </c>
      <c r="H710" s="1" t="s">
        <v>33</v>
      </c>
      <c r="I710">
        <v>5.72</v>
      </c>
      <c r="J710" s="1" t="s">
        <v>17</v>
      </c>
      <c r="K710" s="1" t="s">
        <v>18</v>
      </c>
      <c r="L710" s="1" t="s">
        <v>19</v>
      </c>
      <c r="M710" s="1" t="s">
        <v>20</v>
      </c>
      <c r="N710" s="1" t="s">
        <v>43</v>
      </c>
      <c r="O710" s="1" t="s">
        <v>131</v>
      </c>
    </row>
    <row r="711" spans="1:15" x14ac:dyDescent="0.3">
      <c r="A711">
        <v>37223</v>
      </c>
      <c r="B711">
        <f>B710+1</f>
        <v>710</v>
      </c>
      <c r="C711" s="1" t="s">
        <v>253</v>
      </c>
      <c r="D711" s="1" t="s">
        <v>14</v>
      </c>
      <c r="E711">
        <v>40</v>
      </c>
      <c r="F711" s="1" t="s">
        <v>492</v>
      </c>
      <c r="G711" s="1">
        <f>Store_Sales_2011[[#This Row],[Sales]]/Store_Sales_2011[[#This Row],[Order Quantity]]</f>
        <v>16.988</v>
      </c>
      <c r="H711" s="1" t="s">
        <v>33</v>
      </c>
      <c r="I711">
        <v>9.4700000000000006</v>
      </c>
      <c r="J711" s="1" t="s">
        <v>81</v>
      </c>
      <c r="K711" s="1" t="s">
        <v>40</v>
      </c>
      <c r="L711" s="1" t="s">
        <v>35</v>
      </c>
      <c r="M711" s="1" t="s">
        <v>100</v>
      </c>
      <c r="N711" s="1" t="s">
        <v>21</v>
      </c>
      <c r="O711" s="1" t="s">
        <v>491</v>
      </c>
    </row>
    <row r="712" spans="1:15" x14ac:dyDescent="0.3">
      <c r="A712">
        <v>37223</v>
      </c>
      <c r="B712">
        <f>B711+1</f>
        <v>711</v>
      </c>
      <c r="C712" s="1" t="s">
        <v>253</v>
      </c>
      <c r="D712" s="1" t="s">
        <v>14</v>
      </c>
      <c r="E712">
        <v>38</v>
      </c>
      <c r="F712" s="1" t="s">
        <v>1959</v>
      </c>
      <c r="G712" s="1">
        <f>Store_Sales_2011[[#This Row],[Sales]]/Store_Sales_2011[[#This Row],[Order Quantity]]</f>
        <v>136.21763157894739</v>
      </c>
      <c r="H712" s="1" t="s">
        <v>33</v>
      </c>
      <c r="I712">
        <v>35</v>
      </c>
      <c r="J712" s="1" t="s">
        <v>81</v>
      </c>
      <c r="K712" s="1" t="s">
        <v>40</v>
      </c>
      <c r="L712" s="1" t="s">
        <v>35</v>
      </c>
      <c r="M712" s="1" t="s">
        <v>100</v>
      </c>
      <c r="N712" s="1" t="s">
        <v>156</v>
      </c>
      <c r="O712" s="1" t="s">
        <v>489</v>
      </c>
    </row>
    <row r="713" spans="1:15" x14ac:dyDescent="0.3">
      <c r="A713">
        <v>11652</v>
      </c>
      <c r="B713">
        <f>B712+1</f>
        <v>712</v>
      </c>
      <c r="C713" s="1" t="s">
        <v>253</v>
      </c>
      <c r="D713" s="1" t="s">
        <v>76</v>
      </c>
      <c r="E713">
        <v>37</v>
      </c>
      <c r="F713" s="1" t="s">
        <v>254</v>
      </c>
      <c r="G713" s="1">
        <f>Store_Sales_2011[[#This Row],[Sales]]/Store_Sales_2011[[#This Row],[Order Quantity]]</f>
        <v>6.0491891891891889</v>
      </c>
      <c r="H713" s="1" t="s">
        <v>33</v>
      </c>
      <c r="I713">
        <v>10.39</v>
      </c>
      <c r="J713" s="1" t="s">
        <v>81</v>
      </c>
      <c r="K713" s="1" t="s">
        <v>40</v>
      </c>
      <c r="L713" s="1" t="s">
        <v>35</v>
      </c>
      <c r="M713" s="1" t="s">
        <v>36</v>
      </c>
      <c r="N713" s="1" t="s">
        <v>21</v>
      </c>
      <c r="O713" s="1" t="s">
        <v>131</v>
      </c>
    </row>
    <row r="714" spans="1:15" x14ac:dyDescent="0.3">
      <c r="A714">
        <v>17926</v>
      </c>
      <c r="B714">
        <f>B713+1</f>
        <v>713</v>
      </c>
      <c r="C714" s="1" t="s">
        <v>253</v>
      </c>
      <c r="D714" s="1" t="s">
        <v>24</v>
      </c>
      <c r="E714">
        <v>37</v>
      </c>
      <c r="F714" s="1" t="s">
        <v>2027</v>
      </c>
      <c r="G714" s="1">
        <f>Store_Sales_2011[[#This Row],[Sales]]/Store_Sales_2011[[#This Row],[Order Quantity]]</f>
        <v>16.441351351351351</v>
      </c>
      <c r="H714" s="1" t="s">
        <v>33</v>
      </c>
      <c r="I714">
        <v>8.7799999999999994</v>
      </c>
      <c r="J714" s="1" t="s">
        <v>17</v>
      </c>
      <c r="K714" s="1" t="s">
        <v>18</v>
      </c>
      <c r="L714" s="1" t="s">
        <v>35</v>
      </c>
      <c r="M714" s="1" t="s">
        <v>100</v>
      </c>
      <c r="N714" s="1" t="s">
        <v>21</v>
      </c>
      <c r="O714" s="1" t="s">
        <v>1033</v>
      </c>
    </row>
    <row r="715" spans="1:15" x14ac:dyDescent="0.3">
      <c r="A715">
        <v>11652</v>
      </c>
      <c r="B715">
        <f>B714+1</f>
        <v>714</v>
      </c>
      <c r="C715" s="1" t="s">
        <v>253</v>
      </c>
      <c r="D715" s="1" t="s">
        <v>76</v>
      </c>
      <c r="E715">
        <v>35</v>
      </c>
      <c r="F715" s="1" t="s">
        <v>378</v>
      </c>
      <c r="G715" s="1">
        <f>Store_Sales_2011[[#This Row],[Sales]]/Store_Sales_2011[[#This Row],[Order Quantity]]</f>
        <v>32.975428571428573</v>
      </c>
      <c r="H715" s="1" t="s">
        <v>33</v>
      </c>
      <c r="I715">
        <v>5.5</v>
      </c>
      <c r="J715" s="1" t="s">
        <v>81</v>
      </c>
      <c r="K715" s="1" t="s">
        <v>40</v>
      </c>
      <c r="L715" s="1" t="s">
        <v>41</v>
      </c>
      <c r="M715" s="1" t="s">
        <v>42</v>
      </c>
      <c r="N715" s="1" t="s">
        <v>21</v>
      </c>
      <c r="O715" s="1" t="s">
        <v>131</v>
      </c>
    </row>
    <row r="716" spans="1:15" x14ac:dyDescent="0.3">
      <c r="A716">
        <v>28870</v>
      </c>
      <c r="B716">
        <f>B715+1</f>
        <v>715</v>
      </c>
      <c r="C716" s="1" t="s">
        <v>253</v>
      </c>
      <c r="D716" s="1" t="s">
        <v>46</v>
      </c>
      <c r="E716">
        <v>35</v>
      </c>
      <c r="F716" s="1" t="s">
        <v>660</v>
      </c>
      <c r="G716" s="1">
        <f>Store_Sales_2011[[#This Row],[Sales]]/Store_Sales_2011[[#This Row],[Order Quantity]]</f>
        <v>94.598442857142857</v>
      </c>
      <c r="H716" s="1" t="s">
        <v>33</v>
      </c>
      <c r="I716">
        <v>2.5</v>
      </c>
      <c r="J716" s="1" t="s">
        <v>34</v>
      </c>
      <c r="K716" s="1" t="s">
        <v>27</v>
      </c>
      <c r="L716" s="1" t="s">
        <v>41</v>
      </c>
      <c r="M716" s="1" t="s">
        <v>70</v>
      </c>
      <c r="N716" s="1" t="s">
        <v>21</v>
      </c>
      <c r="O716" s="1" t="s">
        <v>133</v>
      </c>
    </row>
    <row r="717" spans="1:15" x14ac:dyDescent="0.3">
      <c r="A717">
        <v>6432</v>
      </c>
      <c r="B717">
        <f>B716+1</f>
        <v>716</v>
      </c>
      <c r="C717" s="1" t="s">
        <v>253</v>
      </c>
      <c r="D717" s="1" t="s">
        <v>24</v>
      </c>
      <c r="E717">
        <v>30</v>
      </c>
      <c r="F717" s="1" t="s">
        <v>1677</v>
      </c>
      <c r="G717" s="1">
        <f>Store_Sales_2011[[#This Row],[Sales]]/Store_Sales_2011[[#This Row],[Order Quantity]]</f>
        <v>10.369333333333334</v>
      </c>
      <c r="H717" s="1" t="s">
        <v>33</v>
      </c>
      <c r="I717">
        <v>4.5</v>
      </c>
      <c r="J717" s="1" t="s">
        <v>81</v>
      </c>
      <c r="K717" s="1" t="s">
        <v>27</v>
      </c>
      <c r="L717" s="1" t="s">
        <v>35</v>
      </c>
      <c r="M717" s="1" t="s">
        <v>123</v>
      </c>
      <c r="N717" s="1" t="s">
        <v>21</v>
      </c>
      <c r="O717" s="1" t="s">
        <v>1033</v>
      </c>
    </row>
    <row r="718" spans="1:15" x14ac:dyDescent="0.3">
      <c r="A718">
        <v>28870</v>
      </c>
      <c r="B718">
        <f>B717+1</f>
        <v>717</v>
      </c>
      <c r="C718" s="1" t="s">
        <v>253</v>
      </c>
      <c r="D718" s="1" t="s">
        <v>46</v>
      </c>
      <c r="E718">
        <v>27</v>
      </c>
      <c r="F718" s="1" t="s">
        <v>1749</v>
      </c>
      <c r="G718" s="1">
        <f>Store_Sales_2011[[#This Row],[Sales]]/Store_Sales_2011[[#This Row],[Order Quantity]]</f>
        <v>42.77370370370371</v>
      </c>
      <c r="H718" s="1" t="s">
        <v>33</v>
      </c>
      <c r="I718">
        <v>6.5</v>
      </c>
      <c r="J718" s="1" t="s">
        <v>194</v>
      </c>
      <c r="K718" s="1" t="s">
        <v>27</v>
      </c>
      <c r="L718" s="1" t="s">
        <v>41</v>
      </c>
      <c r="M718" s="1" t="s">
        <v>42</v>
      </c>
      <c r="N718" s="1" t="s">
        <v>21</v>
      </c>
      <c r="O718" s="1" t="s">
        <v>131</v>
      </c>
    </row>
    <row r="719" spans="1:15" x14ac:dyDescent="0.3">
      <c r="A719">
        <v>11652</v>
      </c>
      <c r="B719">
        <f>B718+1</f>
        <v>718</v>
      </c>
      <c r="C719" s="1" t="s">
        <v>253</v>
      </c>
      <c r="D719" s="1" t="s">
        <v>76</v>
      </c>
      <c r="E719">
        <v>25</v>
      </c>
      <c r="F719" s="1" t="s">
        <v>2149</v>
      </c>
      <c r="G719" s="1">
        <f>Store_Sales_2011[[#This Row],[Sales]]/Store_Sales_2011[[#This Row],[Order Quantity]]</f>
        <v>4.8836000000000004</v>
      </c>
      <c r="H719" s="1" t="s">
        <v>33</v>
      </c>
      <c r="I719">
        <v>2.04</v>
      </c>
      <c r="J719" s="1" t="s">
        <v>81</v>
      </c>
      <c r="K719" s="1" t="s">
        <v>40</v>
      </c>
      <c r="L719" s="1" t="s">
        <v>35</v>
      </c>
      <c r="M719" s="1" t="s">
        <v>36</v>
      </c>
      <c r="N719" s="1" t="s">
        <v>50</v>
      </c>
      <c r="O719" s="1" t="s">
        <v>1033</v>
      </c>
    </row>
    <row r="720" spans="1:15" x14ac:dyDescent="0.3">
      <c r="A720">
        <v>37223</v>
      </c>
      <c r="B720">
        <f>B719+1</f>
        <v>719</v>
      </c>
      <c r="C720" s="1" t="s">
        <v>253</v>
      </c>
      <c r="D720" s="1" t="s">
        <v>14</v>
      </c>
      <c r="E720">
        <v>21</v>
      </c>
      <c r="F720" s="1" t="s">
        <v>1936</v>
      </c>
      <c r="G720" s="1">
        <f>Store_Sales_2011[[#This Row],[Sales]]/Store_Sales_2011[[#This Row],[Order Quantity]]</f>
        <v>130.08238095238096</v>
      </c>
      <c r="H720" s="1" t="s">
        <v>16</v>
      </c>
      <c r="I720">
        <v>8.99</v>
      </c>
      <c r="J720" s="1" t="s">
        <v>81</v>
      </c>
      <c r="K720" s="1" t="s">
        <v>40</v>
      </c>
      <c r="L720" s="1" t="s">
        <v>41</v>
      </c>
      <c r="M720" s="1" t="s">
        <v>70</v>
      </c>
      <c r="N720" s="1" t="s">
        <v>21</v>
      </c>
      <c r="O720" s="1" t="s">
        <v>44</v>
      </c>
    </row>
    <row r="721" spans="1:15" x14ac:dyDescent="0.3">
      <c r="A721">
        <v>11652</v>
      </c>
      <c r="B721">
        <f>B720+1</f>
        <v>720</v>
      </c>
      <c r="C721" s="1" t="s">
        <v>253</v>
      </c>
      <c r="D721" s="1" t="s">
        <v>76</v>
      </c>
      <c r="E721">
        <v>1</v>
      </c>
      <c r="F721" s="1" t="s">
        <v>2346</v>
      </c>
      <c r="G721" s="1">
        <f>Store_Sales_2011[[#This Row],[Sales]]/Store_Sales_2011[[#This Row],[Order Quantity]]</f>
        <v>61.463500000000003</v>
      </c>
      <c r="H721" s="1" t="s">
        <v>33</v>
      </c>
      <c r="I721">
        <v>8.99</v>
      </c>
      <c r="J721" s="1" t="s">
        <v>81</v>
      </c>
      <c r="K721" s="1" t="s">
        <v>40</v>
      </c>
      <c r="L721" s="1" t="s">
        <v>41</v>
      </c>
      <c r="M721" s="1" t="s">
        <v>70</v>
      </c>
      <c r="N721" s="1" t="s">
        <v>21</v>
      </c>
      <c r="O721" s="1" t="s">
        <v>1033</v>
      </c>
    </row>
    <row r="722" spans="1:15" x14ac:dyDescent="0.3">
      <c r="A722">
        <v>22848</v>
      </c>
      <c r="B722">
        <f>B721+1</f>
        <v>721</v>
      </c>
      <c r="C722" s="1" t="s">
        <v>439</v>
      </c>
      <c r="D722" s="1" t="s">
        <v>76</v>
      </c>
      <c r="E722">
        <v>45</v>
      </c>
      <c r="F722" s="1" t="s">
        <v>572</v>
      </c>
      <c r="G722" s="1">
        <f>Store_Sales_2011[[#This Row],[Sales]]/Store_Sales_2011[[#This Row],[Order Quantity]]</f>
        <v>131.59422222222221</v>
      </c>
      <c r="H722" s="1" t="s">
        <v>26</v>
      </c>
      <c r="I722">
        <v>30</v>
      </c>
      <c r="J722" s="1" t="s">
        <v>69</v>
      </c>
      <c r="K722" s="1" t="s">
        <v>40</v>
      </c>
      <c r="L722" s="1" t="s">
        <v>19</v>
      </c>
      <c r="M722" s="1" t="s">
        <v>28</v>
      </c>
      <c r="N722" s="1" t="s">
        <v>29</v>
      </c>
      <c r="O722" s="1" t="s">
        <v>352</v>
      </c>
    </row>
    <row r="723" spans="1:15" x14ac:dyDescent="0.3">
      <c r="A723">
        <v>12262</v>
      </c>
      <c r="B723">
        <f>B722+1</f>
        <v>722</v>
      </c>
      <c r="C723" s="1" t="s">
        <v>439</v>
      </c>
      <c r="D723" s="1" t="s">
        <v>14</v>
      </c>
      <c r="E723">
        <v>45</v>
      </c>
      <c r="F723" s="1" t="s">
        <v>874</v>
      </c>
      <c r="G723" s="1">
        <f>Store_Sales_2011[[#This Row],[Sales]]/Store_Sales_2011[[#This Row],[Order Quantity]]</f>
        <v>26.953955555555559</v>
      </c>
      <c r="H723" s="1" t="s">
        <v>26</v>
      </c>
      <c r="I723">
        <v>45.51</v>
      </c>
      <c r="J723" s="1" t="s">
        <v>69</v>
      </c>
      <c r="K723" s="1" t="s">
        <v>40</v>
      </c>
      <c r="L723" s="1" t="s">
        <v>19</v>
      </c>
      <c r="M723" s="1" t="s">
        <v>82</v>
      </c>
      <c r="N723" s="1" t="s">
        <v>97</v>
      </c>
      <c r="O723" s="1" t="s">
        <v>573</v>
      </c>
    </row>
    <row r="724" spans="1:15" x14ac:dyDescent="0.3">
      <c r="A724">
        <v>33219</v>
      </c>
      <c r="B724">
        <f>B723+1</f>
        <v>723</v>
      </c>
      <c r="C724" s="1" t="s">
        <v>439</v>
      </c>
      <c r="D724" s="1" t="s">
        <v>46</v>
      </c>
      <c r="E724">
        <v>32</v>
      </c>
      <c r="F724" s="1" t="s">
        <v>440</v>
      </c>
      <c r="G724" s="1">
        <f>Store_Sales_2011[[#This Row],[Sales]]/Store_Sales_2011[[#This Row],[Order Quantity]]</f>
        <v>229.43625</v>
      </c>
      <c r="H724" s="1" t="s">
        <v>26</v>
      </c>
      <c r="I724">
        <v>64.2</v>
      </c>
      <c r="J724" s="1" t="s">
        <v>81</v>
      </c>
      <c r="K724" s="1" t="s">
        <v>18</v>
      </c>
      <c r="L724" s="1" t="s">
        <v>19</v>
      </c>
      <c r="M724" s="1" t="s">
        <v>28</v>
      </c>
      <c r="N724" s="1" t="s">
        <v>29</v>
      </c>
      <c r="O724" s="1" t="s">
        <v>441</v>
      </c>
    </row>
    <row r="725" spans="1:15" x14ac:dyDescent="0.3">
      <c r="A725">
        <v>47265</v>
      </c>
      <c r="B725">
        <f>B724+1</f>
        <v>724</v>
      </c>
      <c r="C725" s="1" t="s">
        <v>439</v>
      </c>
      <c r="D725" s="1" t="s">
        <v>24</v>
      </c>
      <c r="E725">
        <v>31</v>
      </c>
      <c r="F725" s="1" t="s">
        <v>1545</v>
      </c>
      <c r="G725" s="1">
        <f>Store_Sales_2011[[#This Row],[Sales]]/Store_Sales_2011[[#This Row],[Order Quantity]]</f>
        <v>6.0364516129032255</v>
      </c>
      <c r="H725" s="1" t="s">
        <v>33</v>
      </c>
      <c r="I725">
        <v>5.46</v>
      </c>
      <c r="J725" s="1" t="s">
        <v>48</v>
      </c>
      <c r="K725" s="1" t="s">
        <v>40</v>
      </c>
      <c r="L725" s="1" t="s">
        <v>35</v>
      </c>
      <c r="M725" s="1" t="s">
        <v>36</v>
      </c>
      <c r="N725" s="1" t="s">
        <v>21</v>
      </c>
      <c r="O725" s="1" t="s">
        <v>441</v>
      </c>
    </row>
    <row r="726" spans="1:15" x14ac:dyDescent="0.3">
      <c r="A726">
        <v>21927</v>
      </c>
      <c r="B726">
        <f>B725+1</f>
        <v>725</v>
      </c>
      <c r="C726" s="1" t="s">
        <v>439</v>
      </c>
      <c r="D726" s="1" t="s">
        <v>46</v>
      </c>
      <c r="E726">
        <v>23</v>
      </c>
      <c r="F726" s="1" t="s">
        <v>1182</v>
      </c>
      <c r="G726" s="1">
        <f>Store_Sales_2011[[#This Row],[Sales]]/Store_Sales_2011[[#This Row],[Order Quantity]]</f>
        <v>357.61913043478262</v>
      </c>
      <c r="H726" s="1" t="s">
        <v>26</v>
      </c>
      <c r="I726">
        <v>30</v>
      </c>
      <c r="J726" s="1" t="s">
        <v>69</v>
      </c>
      <c r="K726" s="1" t="s">
        <v>40</v>
      </c>
      <c r="L726" s="1" t="s">
        <v>19</v>
      </c>
      <c r="M726" s="1" t="s">
        <v>28</v>
      </c>
      <c r="N726" s="1" t="s">
        <v>29</v>
      </c>
      <c r="O726" s="1" t="s">
        <v>441</v>
      </c>
    </row>
    <row r="727" spans="1:15" x14ac:dyDescent="0.3">
      <c r="A727">
        <v>22848</v>
      </c>
      <c r="B727">
        <f>B726+1</f>
        <v>726</v>
      </c>
      <c r="C727" s="1" t="s">
        <v>439</v>
      </c>
      <c r="D727" s="1" t="s">
        <v>76</v>
      </c>
      <c r="E727">
        <v>20</v>
      </c>
      <c r="F727" s="1" t="s">
        <v>2093</v>
      </c>
      <c r="G727" s="1">
        <f>Store_Sales_2011[[#This Row],[Sales]]/Store_Sales_2011[[#This Row],[Order Quantity]]</f>
        <v>7.0185000000000004</v>
      </c>
      <c r="H727" s="1" t="s">
        <v>33</v>
      </c>
      <c r="I727">
        <v>49</v>
      </c>
      <c r="J727" s="1" t="s">
        <v>69</v>
      </c>
      <c r="K727" s="1" t="s">
        <v>40</v>
      </c>
      <c r="L727" s="1" t="s">
        <v>35</v>
      </c>
      <c r="M727" s="1" t="s">
        <v>123</v>
      </c>
      <c r="N727" s="1" t="s">
        <v>156</v>
      </c>
      <c r="O727" s="1" t="s">
        <v>441</v>
      </c>
    </row>
    <row r="728" spans="1:15" x14ac:dyDescent="0.3">
      <c r="A728">
        <v>15941</v>
      </c>
      <c r="B728">
        <f>B727+1</f>
        <v>727</v>
      </c>
      <c r="C728" s="1" t="s">
        <v>439</v>
      </c>
      <c r="D728" s="1" t="s">
        <v>76</v>
      </c>
      <c r="E728">
        <v>15</v>
      </c>
      <c r="F728" s="1" t="s">
        <v>2096</v>
      </c>
      <c r="G728" s="1">
        <f>Store_Sales_2011[[#This Row],[Sales]]/Store_Sales_2011[[#This Row],[Order Quantity]]</f>
        <v>63.405999999999999</v>
      </c>
      <c r="H728" s="1" t="s">
        <v>26</v>
      </c>
      <c r="I728">
        <v>36.61</v>
      </c>
      <c r="J728" s="1" t="s">
        <v>48</v>
      </c>
      <c r="K728" s="1" t="s">
        <v>18</v>
      </c>
      <c r="L728" s="1" t="s">
        <v>19</v>
      </c>
      <c r="M728" s="1" t="s">
        <v>323</v>
      </c>
      <c r="N728" s="1" t="s">
        <v>97</v>
      </c>
      <c r="O728" s="1" t="s">
        <v>352</v>
      </c>
    </row>
    <row r="729" spans="1:15" x14ac:dyDescent="0.3">
      <c r="A729">
        <v>6912</v>
      </c>
      <c r="B729">
        <f>B728+1</f>
        <v>728</v>
      </c>
      <c r="C729" s="1" t="s">
        <v>439</v>
      </c>
      <c r="D729" s="1" t="s">
        <v>76</v>
      </c>
      <c r="E729">
        <v>14</v>
      </c>
      <c r="F729" s="1" t="s">
        <v>1095</v>
      </c>
      <c r="G729" s="1">
        <f>Store_Sales_2011[[#This Row],[Sales]]/Store_Sales_2011[[#This Row],[Order Quantity]]</f>
        <v>21.037142857142857</v>
      </c>
      <c r="H729" s="1" t="s">
        <v>33</v>
      </c>
      <c r="I729">
        <v>5.94</v>
      </c>
      <c r="J729" s="1" t="s">
        <v>48</v>
      </c>
      <c r="K729" s="1" t="s">
        <v>60</v>
      </c>
      <c r="L729" s="1" t="s">
        <v>35</v>
      </c>
      <c r="M729" s="1" t="s">
        <v>123</v>
      </c>
      <c r="N729" s="1" t="s">
        <v>65</v>
      </c>
      <c r="O729" s="1" t="s">
        <v>352</v>
      </c>
    </row>
    <row r="730" spans="1:15" x14ac:dyDescent="0.3">
      <c r="A730">
        <v>57510</v>
      </c>
      <c r="B730">
        <f>B729+1</f>
        <v>729</v>
      </c>
      <c r="C730" s="1" t="s">
        <v>439</v>
      </c>
      <c r="D730" s="1" t="s">
        <v>76</v>
      </c>
      <c r="E730">
        <v>6</v>
      </c>
      <c r="F730" s="1" t="s">
        <v>612</v>
      </c>
      <c r="G730" s="1">
        <f>Store_Sales_2011[[#This Row],[Sales]]/Store_Sales_2011[[#This Row],[Order Quantity]]</f>
        <v>8.0083333333333329</v>
      </c>
      <c r="H730" s="1" t="s">
        <v>33</v>
      </c>
      <c r="I730">
        <v>5.2</v>
      </c>
      <c r="J730" s="1" t="s">
        <v>194</v>
      </c>
      <c r="K730" s="1" t="s">
        <v>27</v>
      </c>
      <c r="L730" s="1" t="s">
        <v>35</v>
      </c>
      <c r="M730" s="1" t="s">
        <v>36</v>
      </c>
      <c r="N730" s="1" t="s">
        <v>21</v>
      </c>
      <c r="O730" s="1" t="s">
        <v>439</v>
      </c>
    </row>
    <row r="731" spans="1:15" x14ac:dyDescent="0.3">
      <c r="A731">
        <v>22848</v>
      </c>
      <c r="B731">
        <f>B730+1</f>
        <v>730</v>
      </c>
      <c r="C731" s="1" t="s">
        <v>439</v>
      </c>
      <c r="D731" s="1" t="s">
        <v>76</v>
      </c>
      <c r="E731">
        <v>4</v>
      </c>
      <c r="F731" s="1" t="s">
        <v>564</v>
      </c>
      <c r="G731" s="1">
        <f>Store_Sales_2011[[#This Row],[Sales]]/Store_Sales_2011[[#This Row],[Order Quantity]]</f>
        <v>17.04</v>
      </c>
      <c r="H731" s="1" t="s">
        <v>33</v>
      </c>
      <c r="I731">
        <v>6.5</v>
      </c>
      <c r="J731" s="1" t="s">
        <v>69</v>
      </c>
      <c r="K731" s="1" t="s">
        <v>40</v>
      </c>
      <c r="L731" s="1" t="s">
        <v>41</v>
      </c>
      <c r="M731" s="1" t="s">
        <v>42</v>
      </c>
      <c r="N731" s="1" t="s">
        <v>21</v>
      </c>
      <c r="O731" s="1" t="s">
        <v>352</v>
      </c>
    </row>
    <row r="732" spans="1:15" x14ac:dyDescent="0.3">
      <c r="A732">
        <v>4134</v>
      </c>
      <c r="B732">
        <f>B731+1</f>
        <v>731</v>
      </c>
      <c r="C732" s="1" t="s">
        <v>241</v>
      </c>
      <c r="D732" s="1" t="s">
        <v>24</v>
      </c>
      <c r="E732">
        <v>48</v>
      </c>
      <c r="F732" s="1" t="s">
        <v>2242</v>
      </c>
      <c r="G732" s="1">
        <f>Store_Sales_2011[[#This Row],[Sales]]/Store_Sales_2011[[#This Row],[Order Quantity]]</f>
        <v>133.40395833333335</v>
      </c>
      <c r="H732" s="1" t="s">
        <v>26</v>
      </c>
      <c r="I732">
        <v>54.74</v>
      </c>
      <c r="J732" s="1" t="s">
        <v>69</v>
      </c>
      <c r="K732" s="1" t="s">
        <v>60</v>
      </c>
      <c r="L732" s="1" t="s">
        <v>19</v>
      </c>
      <c r="M732" s="1" t="s">
        <v>323</v>
      </c>
      <c r="N732" s="1" t="s">
        <v>97</v>
      </c>
      <c r="O732" s="1" t="s">
        <v>283</v>
      </c>
    </row>
    <row r="733" spans="1:15" x14ac:dyDescent="0.3">
      <c r="A733">
        <v>46468</v>
      </c>
      <c r="B733">
        <f>B732+1</f>
        <v>732</v>
      </c>
      <c r="C733" s="1" t="s">
        <v>241</v>
      </c>
      <c r="D733" s="1" t="s">
        <v>24</v>
      </c>
      <c r="E733">
        <v>46</v>
      </c>
      <c r="F733" s="1" t="s">
        <v>2192</v>
      </c>
      <c r="G733" s="1">
        <f>Store_Sales_2011[[#This Row],[Sales]]/Store_Sales_2011[[#This Row],[Order Quantity]]</f>
        <v>163.82521739130434</v>
      </c>
      <c r="H733" s="1" t="s">
        <v>33</v>
      </c>
      <c r="I733">
        <v>19.989999999999998</v>
      </c>
      <c r="J733" s="1" t="s">
        <v>81</v>
      </c>
      <c r="K733" s="1" t="s">
        <v>40</v>
      </c>
      <c r="L733" s="1" t="s">
        <v>35</v>
      </c>
      <c r="M733" s="1" t="s">
        <v>129</v>
      </c>
      <c r="N733" s="1" t="s">
        <v>21</v>
      </c>
      <c r="O733" s="1" t="s">
        <v>683</v>
      </c>
    </row>
    <row r="734" spans="1:15" x14ac:dyDescent="0.3">
      <c r="A734">
        <v>46468</v>
      </c>
      <c r="B734">
        <f>B733+1</f>
        <v>733</v>
      </c>
      <c r="C734" s="1" t="s">
        <v>241</v>
      </c>
      <c r="D734" s="1" t="s">
        <v>24</v>
      </c>
      <c r="E734">
        <v>41</v>
      </c>
      <c r="F734" s="1" t="s">
        <v>1730</v>
      </c>
      <c r="G734" s="1">
        <f>Store_Sales_2011[[#This Row],[Sales]]/Store_Sales_2011[[#This Row],[Order Quantity]]</f>
        <v>39.470975609756096</v>
      </c>
      <c r="H734" s="1" t="s">
        <v>16</v>
      </c>
      <c r="I734">
        <v>1.99</v>
      </c>
      <c r="J734" s="1" t="s">
        <v>81</v>
      </c>
      <c r="K734" s="1" t="s">
        <v>40</v>
      </c>
      <c r="L734" s="1" t="s">
        <v>41</v>
      </c>
      <c r="M734" s="1" t="s">
        <v>42</v>
      </c>
      <c r="N734" s="1" t="s">
        <v>43</v>
      </c>
      <c r="O734" s="1" t="s">
        <v>283</v>
      </c>
    </row>
    <row r="735" spans="1:15" x14ac:dyDescent="0.3">
      <c r="A735">
        <v>21670</v>
      </c>
      <c r="B735">
        <f>B734+1</f>
        <v>734</v>
      </c>
      <c r="C735" s="1" t="s">
        <v>241</v>
      </c>
      <c r="D735" s="1" t="s">
        <v>46</v>
      </c>
      <c r="E735">
        <v>24</v>
      </c>
      <c r="F735" s="1" t="s">
        <v>1370</v>
      </c>
      <c r="G735" s="1">
        <f>Store_Sales_2011[[#This Row],[Sales]]/Store_Sales_2011[[#This Row],[Order Quantity]]</f>
        <v>81.883750000000006</v>
      </c>
      <c r="H735" s="1" t="s">
        <v>33</v>
      </c>
      <c r="I735">
        <v>19.989999999999998</v>
      </c>
      <c r="J735" s="1" t="s">
        <v>81</v>
      </c>
      <c r="K735" s="1" t="s">
        <v>40</v>
      </c>
      <c r="L735" s="1" t="s">
        <v>19</v>
      </c>
      <c r="M735" s="1" t="s">
        <v>20</v>
      </c>
      <c r="N735" s="1" t="s">
        <v>21</v>
      </c>
      <c r="O735" s="1" t="s">
        <v>683</v>
      </c>
    </row>
    <row r="736" spans="1:15" x14ac:dyDescent="0.3">
      <c r="A736">
        <v>4134</v>
      </c>
      <c r="B736">
        <f>B735+1</f>
        <v>735</v>
      </c>
      <c r="C736" s="1" t="s">
        <v>241</v>
      </c>
      <c r="D736" s="1" t="s">
        <v>24</v>
      </c>
      <c r="E736">
        <v>23</v>
      </c>
      <c r="F736" s="1" t="s">
        <v>563</v>
      </c>
      <c r="G736" s="1">
        <f>Store_Sales_2011[[#This Row],[Sales]]/Store_Sales_2011[[#This Row],[Order Quantity]]</f>
        <v>32.952608695652174</v>
      </c>
      <c r="H736" s="1" t="s">
        <v>33</v>
      </c>
      <c r="I736">
        <v>4</v>
      </c>
      <c r="J736" s="1" t="s">
        <v>69</v>
      </c>
      <c r="K736" s="1" t="s">
        <v>60</v>
      </c>
      <c r="L736" s="1" t="s">
        <v>41</v>
      </c>
      <c r="M736" s="1" t="s">
        <v>42</v>
      </c>
      <c r="N736" s="1" t="s">
        <v>21</v>
      </c>
      <c r="O736" s="1" t="s">
        <v>241</v>
      </c>
    </row>
    <row r="737" spans="1:15" x14ac:dyDescent="0.3">
      <c r="A737">
        <v>12773</v>
      </c>
      <c r="B737">
        <f>B736+1</f>
        <v>736</v>
      </c>
      <c r="C737" s="1" t="s">
        <v>241</v>
      </c>
      <c r="D737" s="1" t="s">
        <v>14</v>
      </c>
      <c r="E737">
        <v>21</v>
      </c>
      <c r="F737" s="1" t="s">
        <v>2044</v>
      </c>
      <c r="G737" s="1">
        <f>Store_Sales_2011[[#This Row],[Sales]]/Store_Sales_2011[[#This Row],[Order Quantity]]</f>
        <v>3.6961904761904765</v>
      </c>
      <c r="H737" s="1" t="s">
        <v>33</v>
      </c>
      <c r="I737">
        <v>3.97</v>
      </c>
      <c r="J737" s="1" t="s">
        <v>243</v>
      </c>
      <c r="K737" s="1" t="s">
        <v>27</v>
      </c>
      <c r="L737" s="1" t="s">
        <v>35</v>
      </c>
      <c r="M737" s="1" t="s">
        <v>55</v>
      </c>
      <c r="N737" s="1" t="s">
        <v>50</v>
      </c>
      <c r="O737" s="1" t="s">
        <v>244</v>
      </c>
    </row>
    <row r="738" spans="1:15" x14ac:dyDescent="0.3">
      <c r="A738">
        <v>12773</v>
      </c>
      <c r="B738">
        <f>B737+1</f>
        <v>737</v>
      </c>
      <c r="C738" s="1" t="s">
        <v>241</v>
      </c>
      <c r="D738" s="1" t="s">
        <v>14</v>
      </c>
      <c r="E738">
        <v>19</v>
      </c>
      <c r="F738" s="1" t="s">
        <v>242</v>
      </c>
      <c r="G738" s="1">
        <f>Store_Sales_2011[[#This Row],[Sales]]/Store_Sales_2011[[#This Row],[Order Quantity]]</f>
        <v>6.8773684210526307</v>
      </c>
      <c r="H738" s="1" t="s">
        <v>33</v>
      </c>
      <c r="I738">
        <v>7.86</v>
      </c>
      <c r="J738" s="1" t="s">
        <v>243</v>
      </c>
      <c r="K738" s="1" t="s">
        <v>27</v>
      </c>
      <c r="L738" s="1" t="s">
        <v>35</v>
      </c>
      <c r="M738" s="1" t="s">
        <v>36</v>
      </c>
      <c r="N738" s="1" t="s">
        <v>21</v>
      </c>
      <c r="O738" s="1" t="s">
        <v>244</v>
      </c>
    </row>
    <row r="739" spans="1:15" x14ac:dyDescent="0.3">
      <c r="A739">
        <v>12773</v>
      </c>
      <c r="B739">
        <f>B738+1</f>
        <v>738</v>
      </c>
      <c r="C739" s="1" t="s">
        <v>241</v>
      </c>
      <c r="D739" s="1" t="s">
        <v>14</v>
      </c>
      <c r="E739">
        <v>15</v>
      </c>
      <c r="F739" s="1" t="s">
        <v>2289</v>
      </c>
      <c r="G739" s="1">
        <f>Store_Sales_2011[[#This Row],[Sales]]/Store_Sales_2011[[#This Row],[Order Quantity]]</f>
        <v>4.4939999999999998</v>
      </c>
      <c r="H739" s="1" t="s">
        <v>33</v>
      </c>
      <c r="I739">
        <v>6.6</v>
      </c>
      <c r="J739" s="1" t="s">
        <v>243</v>
      </c>
      <c r="K739" s="1" t="s">
        <v>27</v>
      </c>
      <c r="L739" s="1" t="s">
        <v>19</v>
      </c>
      <c r="M739" s="1" t="s">
        <v>20</v>
      </c>
      <c r="N739" s="1" t="s">
        <v>21</v>
      </c>
      <c r="O739" s="1" t="s">
        <v>860</v>
      </c>
    </row>
    <row r="740" spans="1:15" x14ac:dyDescent="0.3">
      <c r="A740">
        <v>12773</v>
      </c>
      <c r="B740">
        <f>B739+1</f>
        <v>739</v>
      </c>
      <c r="C740" s="1" t="s">
        <v>241</v>
      </c>
      <c r="D740" s="1" t="s">
        <v>14</v>
      </c>
      <c r="E740">
        <v>6</v>
      </c>
      <c r="F740" s="1" t="s">
        <v>1351</v>
      </c>
      <c r="G740" s="1">
        <f>Store_Sales_2011[[#This Row],[Sales]]/Store_Sales_2011[[#This Row],[Order Quantity]]</f>
        <v>2.8333333333333335</v>
      </c>
      <c r="H740" s="1" t="s">
        <v>33</v>
      </c>
      <c r="I740">
        <v>1.49</v>
      </c>
      <c r="J740" s="1" t="s">
        <v>243</v>
      </c>
      <c r="K740" s="1" t="s">
        <v>27</v>
      </c>
      <c r="L740" s="1" t="s">
        <v>35</v>
      </c>
      <c r="M740" s="1" t="s">
        <v>129</v>
      </c>
      <c r="N740" s="1" t="s">
        <v>21</v>
      </c>
      <c r="O740" s="1" t="s">
        <v>283</v>
      </c>
    </row>
    <row r="741" spans="1:15" x14ac:dyDescent="0.3">
      <c r="A741">
        <v>46468</v>
      </c>
      <c r="B741">
        <f>B740+1</f>
        <v>740</v>
      </c>
      <c r="C741" s="1" t="s">
        <v>241</v>
      </c>
      <c r="D741" s="1" t="s">
        <v>24</v>
      </c>
      <c r="E741">
        <v>1</v>
      </c>
      <c r="F741" s="1" t="s">
        <v>531</v>
      </c>
      <c r="G741" s="1">
        <f>Store_Sales_2011[[#This Row],[Sales]]/Store_Sales_2011[[#This Row],[Order Quantity]]</f>
        <v>11.87</v>
      </c>
      <c r="H741" s="1" t="s">
        <v>33</v>
      </c>
      <c r="I741">
        <v>5.4</v>
      </c>
      <c r="J741" s="1" t="s">
        <v>81</v>
      </c>
      <c r="K741" s="1" t="s">
        <v>40</v>
      </c>
      <c r="L741" s="1" t="s">
        <v>35</v>
      </c>
      <c r="M741" s="1" t="s">
        <v>36</v>
      </c>
      <c r="N741" s="1" t="s">
        <v>21</v>
      </c>
      <c r="O741" s="1" t="s">
        <v>283</v>
      </c>
    </row>
    <row r="742" spans="1:15" x14ac:dyDescent="0.3">
      <c r="A742">
        <v>6403</v>
      </c>
      <c r="B742">
        <f>B741+1</f>
        <v>741</v>
      </c>
      <c r="C742" s="1" t="s">
        <v>723</v>
      </c>
      <c r="D742" s="1" t="s">
        <v>14</v>
      </c>
      <c r="E742">
        <v>41</v>
      </c>
      <c r="F742" s="1" t="s">
        <v>2387</v>
      </c>
      <c r="G742" s="1">
        <f>Store_Sales_2011[[#This Row],[Sales]]/Store_Sales_2011[[#This Row],[Order Quantity]]</f>
        <v>435.95756097560974</v>
      </c>
      <c r="H742" s="1" t="s">
        <v>33</v>
      </c>
      <c r="I742">
        <v>19.989999999999998</v>
      </c>
      <c r="J742" s="1" t="s">
        <v>81</v>
      </c>
      <c r="K742" s="1" t="s">
        <v>60</v>
      </c>
      <c r="L742" s="1" t="s">
        <v>35</v>
      </c>
      <c r="M742" s="1" t="s">
        <v>100</v>
      </c>
      <c r="N742" s="1" t="s">
        <v>21</v>
      </c>
      <c r="O742" s="1" t="s">
        <v>413</v>
      </c>
    </row>
    <row r="743" spans="1:15" x14ac:dyDescent="0.3">
      <c r="A743">
        <v>34243</v>
      </c>
      <c r="B743">
        <f>B742+1</f>
        <v>742</v>
      </c>
      <c r="C743" s="1" t="s">
        <v>723</v>
      </c>
      <c r="D743" s="1" t="s">
        <v>46</v>
      </c>
      <c r="E743">
        <v>40</v>
      </c>
      <c r="F743" s="1" t="s">
        <v>724</v>
      </c>
      <c r="G743" s="1">
        <f>Store_Sales_2011[[#This Row],[Sales]]/Store_Sales_2011[[#This Row],[Order Quantity]]</f>
        <v>7.4334999999999996</v>
      </c>
      <c r="H743" s="1" t="s">
        <v>16</v>
      </c>
      <c r="I743">
        <v>11.15</v>
      </c>
      <c r="J743" s="1" t="s">
        <v>17</v>
      </c>
      <c r="K743" s="1" t="s">
        <v>40</v>
      </c>
      <c r="L743" s="1" t="s">
        <v>35</v>
      </c>
      <c r="M743" s="1" t="s">
        <v>36</v>
      </c>
      <c r="N743" s="1" t="s">
        <v>21</v>
      </c>
      <c r="O743" s="1" t="s">
        <v>725</v>
      </c>
    </row>
    <row r="744" spans="1:15" x14ac:dyDescent="0.3">
      <c r="A744">
        <v>34243</v>
      </c>
      <c r="B744">
        <f>B743+1</f>
        <v>743</v>
      </c>
      <c r="C744" s="1" t="s">
        <v>723</v>
      </c>
      <c r="D744" s="1" t="s">
        <v>46</v>
      </c>
      <c r="E744">
        <v>35</v>
      </c>
      <c r="F744" s="1" t="s">
        <v>1465</v>
      </c>
      <c r="G744" s="1">
        <f>Store_Sales_2011[[#This Row],[Sales]]/Store_Sales_2011[[#This Row],[Order Quantity]]</f>
        <v>36.118000000000002</v>
      </c>
      <c r="H744" s="1" t="s">
        <v>33</v>
      </c>
      <c r="I744">
        <v>35</v>
      </c>
      <c r="J744" s="1" t="s">
        <v>17</v>
      </c>
      <c r="K744" s="1" t="s">
        <v>40</v>
      </c>
      <c r="L744" s="1" t="s">
        <v>35</v>
      </c>
      <c r="M744" s="1" t="s">
        <v>100</v>
      </c>
      <c r="N744" s="1" t="s">
        <v>156</v>
      </c>
      <c r="O744" s="1" t="s">
        <v>413</v>
      </c>
    </row>
    <row r="745" spans="1:15" x14ac:dyDescent="0.3">
      <c r="A745">
        <v>34243</v>
      </c>
      <c r="B745">
        <f>B744+1</f>
        <v>744</v>
      </c>
      <c r="C745" s="1" t="s">
        <v>723</v>
      </c>
      <c r="D745" s="1" t="s">
        <v>46</v>
      </c>
      <c r="E745">
        <v>10</v>
      </c>
      <c r="F745" s="1" t="s">
        <v>1709</v>
      </c>
      <c r="G745" s="1">
        <f>Store_Sales_2011[[#This Row],[Sales]]/Store_Sales_2011[[#This Row],[Order Quantity]]</f>
        <v>8.9039999999999999</v>
      </c>
      <c r="H745" s="1" t="s">
        <v>33</v>
      </c>
      <c r="I745">
        <v>8.5399999999999991</v>
      </c>
      <c r="J745" s="1" t="s">
        <v>17</v>
      </c>
      <c r="K745" s="1" t="s">
        <v>40</v>
      </c>
      <c r="L745" s="1" t="s">
        <v>19</v>
      </c>
      <c r="M745" s="1" t="s">
        <v>20</v>
      </c>
      <c r="N745" s="1" t="s">
        <v>43</v>
      </c>
      <c r="O745" s="1" t="s">
        <v>413</v>
      </c>
    </row>
    <row r="746" spans="1:15" x14ac:dyDescent="0.3">
      <c r="A746">
        <v>18244</v>
      </c>
      <c r="B746">
        <f>B745+1</f>
        <v>745</v>
      </c>
      <c r="C746" s="1" t="s">
        <v>723</v>
      </c>
      <c r="D746" s="1" t="s">
        <v>24</v>
      </c>
      <c r="E746">
        <v>1</v>
      </c>
      <c r="F746" s="1" t="s">
        <v>845</v>
      </c>
      <c r="G746" s="1">
        <f>Store_Sales_2011[[#This Row],[Sales]]/Store_Sales_2011[[#This Row],[Order Quantity]]</f>
        <v>172.34</v>
      </c>
      <c r="H746" s="1" t="s">
        <v>33</v>
      </c>
      <c r="I746">
        <v>24.49</v>
      </c>
      <c r="J746" s="1" t="s">
        <v>81</v>
      </c>
      <c r="K746" s="1" t="s">
        <v>40</v>
      </c>
      <c r="L746" s="1" t="s">
        <v>19</v>
      </c>
      <c r="M746" s="1" t="s">
        <v>28</v>
      </c>
      <c r="N746" s="1" t="s">
        <v>156</v>
      </c>
      <c r="O746" s="1" t="s">
        <v>413</v>
      </c>
    </row>
    <row r="747" spans="1:15" x14ac:dyDescent="0.3">
      <c r="A747">
        <v>50465</v>
      </c>
      <c r="B747">
        <f>B746+1</f>
        <v>746</v>
      </c>
      <c r="C747" s="1" t="s">
        <v>495</v>
      </c>
      <c r="D747" s="1" t="s">
        <v>92</v>
      </c>
      <c r="E747">
        <v>29</v>
      </c>
      <c r="F747" s="1" t="s">
        <v>1584</v>
      </c>
      <c r="G747" s="1">
        <f>Store_Sales_2011[[#This Row],[Sales]]/Store_Sales_2011[[#This Row],[Order Quantity]]</f>
        <v>46.106206896551718</v>
      </c>
      <c r="H747" s="1" t="s">
        <v>33</v>
      </c>
      <c r="I747">
        <v>35</v>
      </c>
      <c r="J747" s="1" t="s">
        <v>54</v>
      </c>
      <c r="K747" s="1" t="s">
        <v>60</v>
      </c>
      <c r="L747" s="1" t="s">
        <v>35</v>
      </c>
      <c r="M747" s="1" t="s">
        <v>100</v>
      </c>
      <c r="N747" s="1" t="s">
        <v>156</v>
      </c>
      <c r="O747" s="1" t="s">
        <v>382</v>
      </c>
    </row>
    <row r="748" spans="1:15" x14ac:dyDescent="0.3">
      <c r="A748">
        <v>55271</v>
      </c>
      <c r="B748">
        <f>B747+1</f>
        <v>747</v>
      </c>
      <c r="C748" s="1" t="s">
        <v>495</v>
      </c>
      <c r="D748" s="1" t="s">
        <v>92</v>
      </c>
      <c r="E748">
        <v>16</v>
      </c>
      <c r="F748" s="1" t="s">
        <v>1337</v>
      </c>
      <c r="G748" s="1">
        <f>Store_Sales_2011[[#This Row],[Sales]]/Store_Sales_2011[[#This Row],[Order Quantity]]</f>
        <v>103.020625</v>
      </c>
      <c r="H748" s="1" t="s">
        <v>26</v>
      </c>
      <c r="I748">
        <v>42</v>
      </c>
      <c r="J748" s="1" t="s">
        <v>54</v>
      </c>
      <c r="K748" s="1" t="s">
        <v>18</v>
      </c>
      <c r="L748" s="1" t="s">
        <v>19</v>
      </c>
      <c r="M748" s="1" t="s">
        <v>28</v>
      </c>
      <c r="N748" s="1" t="s">
        <v>29</v>
      </c>
      <c r="O748" s="1" t="s">
        <v>382</v>
      </c>
    </row>
    <row r="749" spans="1:15" x14ac:dyDescent="0.3">
      <c r="A749">
        <v>12867</v>
      </c>
      <c r="B749">
        <f>B748+1</f>
        <v>748</v>
      </c>
      <c r="C749" s="1" t="s">
        <v>495</v>
      </c>
      <c r="D749" s="1" t="s">
        <v>76</v>
      </c>
      <c r="E749">
        <v>6</v>
      </c>
      <c r="F749" s="1" t="s">
        <v>2309</v>
      </c>
      <c r="G749" s="1">
        <f>Store_Sales_2011[[#This Row],[Sales]]/Store_Sales_2011[[#This Row],[Order Quantity]]</f>
        <v>21.248333333333331</v>
      </c>
      <c r="H749" s="1" t="s">
        <v>16</v>
      </c>
      <c r="I749">
        <v>4</v>
      </c>
      <c r="J749" s="1" t="s">
        <v>54</v>
      </c>
      <c r="K749" s="1" t="s">
        <v>27</v>
      </c>
      <c r="L749" s="1" t="s">
        <v>41</v>
      </c>
      <c r="M749" s="1" t="s">
        <v>42</v>
      </c>
      <c r="N749" s="1" t="s">
        <v>21</v>
      </c>
      <c r="O749" s="1" t="s">
        <v>495</v>
      </c>
    </row>
    <row r="750" spans="1:15" x14ac:dyDescent="0.3">
      <c r="A750">
        <v>52423</v>
      </c>
      <c r="B750">
        <f>B749+1</f>
        <v>749</v>
      </c>
      <c r="C750" s="1" t="s">
        <v>294</v>
      </c>
      <c r="D750" s="1" t="s">
        <v>24</v>
      </c>
      <c r="E750">
        <v>49</v>
      </c>
      <c r="F750" s="1" t="s">
        <v>1599</v>
      </c>
      <c r="G750" s="1">
        <f>Store_Sales_2011[[#This Row],[Sales]]/Store_Sales_2011[[#This Row],[Order Quantity]]</f>
        <v>35.395918367346944</v>
      </c>
      <c r="H750" s="1" t="s">
        <v>33</v>
      </c>
      <c r="I750">
        <v>1.99</v>
      </c>
      <c r="J750" s="1" t="s">
        <v>17</v>
      </c>
      <c r="K750" s="1" t="s">
        <v>40</v>
      </c>
      <c r="L750" s="1" t="s">
        <v>41</v>
      </c>
      <c r="M750" s="1" t="s">
        <v>42</v>
      </c>
      <c r="N750" s="1" t="s">
        <v>43</v>
      </c>
      <c r="O750" s="1" t="s">
        <v>592</v>
      </c>
    </row>
    <row r="751" spans="1:15" x14ac:dyDescent="0.3">
      <c r="A751">
        <v>6180</v>
      </c>
      <c r="B751">
        <f>B750+1</f>
        <v>750</v>
      </c>
      <c r="C751" s="1" t="s">
        <v>294</v>
      </c>
      <c r="D751" s="1" t="s">
        <v>92</v>
      </c>
      <c r="E751">
        <v>44</v>
      </c>
      <c r="F751" s="1" t="s">
        <v>2233</v>
      </c>
      <c r="G751" s="1">
        <f>Store_Sales_2011[[#This Row],[Sales]]/Store_Sales_2011[[#This Row],[Order Quantity]]</f>
        <v>55.530500000000004</v>
      </c>
      <c r="H751" s="1" t="s">
        <v>33</v>
      </c>
      <c r="I751">
        <v>3.99</v>
      </c>
      <c r="J751" s="1" t="s">
        <v>89</v>
      </c>
      <c r="K751" s="1" t="s">
        <v>40</v>
      </c>
      <c r="L751" s="1" t="s">
        <v>41</v>
      </c>
      <c r="M751" s="1" t="s">
        <v>70</v>
      </c>
      <c r="N751" s="1" t="s">
        <v>21</v>
      </c>
      <c r="O751" s="1" t="s">
        <v>592</v>
      </c>
    </row>
    <row r="752" spans="1:15" x14ac:dyDescent="0.3">
      <c r="A752">
        <v>49027</v>
      </c>
      <c r="B752">
        <f>B751+1</f>
        <v>751</v>
      </c>
      <c r="C752" s="1" t="s">
        <v>294</v>
      </c>
      <c r="D752" s="1" t="s">
        <v>46</v>
      </c>
      <c r="E752">
        <v>41</v>
      </c>
      <c r="F752" s="1" t="s">
        <v>2022</v>
      </c>
      <c r="G752" s="1">
        <f>Store_Sales_2011[[#This Row],[Sales]]/Store_Sales_2011[[#This Row],[Order Quantity]]</f>
        <v>17.288536585365854</v>
      </c>
      <c r="H752" s="1" t="s">
        <v>33</v>
      </c>
      <c r="I752">
        <v>8.99</v>
      </c>
      <c r="J752" s="1" t="s">
        <v>17</v>
      </c>
      <c r="K752" s="1" t="s">
        <v>40</v>
      </c>
      <c r="L752" s="1" t="s">
        <v>19</v>
      </c>
      <c r="M752" s="1" t="s">
        <v>20</v>
      </c>
      <c r="N752" s="1" t="s">
        <v>43</v>
      </c>
      <c r="O752" s="1" t="s">
        <v>270</v>
      </c>
    </row>
    <row r="753" spans="1:15" x14ac:dyDescent="0.3">
      <c r="A753">
        <v>5251</v>
      </c>
      <c r="B753">
        <f>B752+1</f>
        <v>752</v>
      </c>
      <c r="C753" s="1" t="s">
        <v>294</v>
      </c>
      <c r="D753" s="1" t="s">
        <v>92</v>
      </c>
      <c r="E753">
        <v>38</v>
      </c>
      <c r="F753" s="1" t="s">
        <v>1541</v>
      </c>
      <c r="G753" s="1">
        <f>Store_Sales_2011[[#This Row],[Sales]]/Store_Sales_2011[[#This Row],[Order Quantity]]</f>
        <v>100.55365789473684</v>
      </c>
      <c r="H753" s="1" t="s">
        <v>16</v>
      </c>
      <c r="I753">
        <v>5.99</v>
      </c>
      <c r="J753" s="1" t="s">
        <v>81</v>
      </c>
      <c r="K753" s="1" t="s">
        <v>27</v>
      </c>
      <c r="L753" s="1" t="s">
        <v>41</v>
      </c>
      <c r="M753" s="1" t="s">
        <v>70</v>
      </c>
      <c r="N753" s="1" t="s">
        <v>21</v>
      </c>
      <c r="O753" s="1" t="s">
        <v>592</v>
      </c>
    </row>
    <row r="754" spans="1:15" x14ac:dyDescent="0.3">
      <c r="A754">
        <v>23522</v>
      </c>
      <c r="B754">
        <f>B753+1</f>
        <v>753</v>
      </c>
      <c r="C754" s="1" t="s">
        <v>294</v>
      </c>
      <c r="D754" s="1" t="s">
        <v>24</v>
      </c>
      <c r="E754">
        <v>36</v>
      </c>
      <c r="F754" s="1" t="s">
        <v>1441</v>
      </c>
      <c r="G754" s="1">
        <f>Store_Sales_2011[[#This Row],[Sales]]/Store_Sales_2011[[#This Row],[Order Quantity]]</f>
        <v>6.4827777777777778</v>
      </c>
      <c r="H754" s="1" t="s">
        <v>33</v>
      </c>
      <c r="I754">
        <v>8.73</v>
      </c>
      <c r="J754" s="1" t="s">
        <v>48</v>
      </c>
      <c r="K754" s="1" t="s">
        <v>60</v>
      </c>
      <c r="L754" s="1" t="s">
        <v>35</v>
      </c>
      <c r="M754" s="1" t="s">
        <v>36</v>
      </c>
      <c r="N754" s="1" t="s">
        <v>21</v>
      </c>
      <c r="O754" s="1" t="s">
        <v>592</v>
      </c>
    </row>
    <row r="755" spans="1:15" x14ac:dyDescent="0.3">
      <c r="A755">
        <v>15907</v>
      </c>
      <c r="B755">
        <f>B754+1</f>
        <v>754</v>
      </c>
      <c r="C755" s="1" t="s">
        <v>294</v>
      </c>
      <c r="D755" s="1" t="s">
        <v>46</v>
      </c>
      <c r="E755">
        <v>36</v>
      </c>
      <c r="F755" s="1" t="s">
        <v>2145</v>
      </c>
      <c r="G755" s="1">
        <f>Store_Sales_2011[[#This Row],[Sales]]/Store_Sales_2011[[#This Row],[Order Quantity]]</f>
        <v>51.04</v>
      </c>
      <c r="H755" s="1" t="s">
        <v>26</v>
      </c>
      <c r="I755">
        <v>54.11</v>
      </c>
      <c r="J755" s="1" t="s">
        <v>34</v>
      </c>
      <c r="K755" s="1" t="s">
        <v>40</v>
      </c>
      <c r="L755" s="1" t="s">
        <v>19</v>
      </c>
      <c r="M755" s="1" t="s">
        <v>323</v>
      </c>
      <c r="N755" s="1" t="s">
        <v>97</v>
      </c>
      <c r="O755" s="1" t="s">
        <v>592</v>
      </c>
    </row>
    <row r="756" spans="1:15" x14ac:dyDescent="0.3">
      <c r="A756">
        <v>15907</v>
      </c>
      <c r="B756">
        <f>B755+1</f>
        <v>755</v>
      </c>
      <c r="C756" s="1" t="s">
        <v>294</v>
      </c>
      <c r="D756" s="1" t="s">
        <v>46</v>
      </c>
      <c r="E756">
        <v>36</v>
      </c>
      <c r="F756" s="1" t="s">
        <v>2231</v>
      </c>
      <c r="G756" s="1">
        <f>Store_Sales_2011[[#This Row],[Sales]]/Store_Sales_2011[[#This Row],[Order Quantity]]</f>
        <v>103.39694444444444</v>
      </c>
      <c r="H756" s="1" t="s">
        <v>16</v>
      </c>
      <c r="I756">
        <v>13.99</v>
      </c>
      <c r="J756" s="1" t="s">
        <v>34</v>
      </c>
      <c r="K756" s="1" t="s">
        <v>40</v>
      </c>
      <c r="L756" s="1" t="s">
        <v>19</v>
      </c>
      <c r="M756" s="1" t="s">
        <v>20</v>
      </c>
      <c r="N756" s="1" t="s">
        <v>65</v>
      </c>
      <c r="O756" s="1" t="s">
        <v>416</v>
      </c>
    </row>
    <row r="757" spans="1:15" x14ac:dyDescent="0.3">
      <c r="A757">
        <v>45025</v>
      </c>
      <c r="B757">
        <f>B756+1</f>
        <v>756</v>
      </c>
      <c r="C757" s="1" t="s">
        <v>294</v>
      </c>
      <c r="D757" s="1" t="s">
        <v>46</v>
      </c>
      <c r="E757">
        <v>26</v>
      </c>
      <c r="F757" s="1" t="s">
        <v>1200</v>
      </c>
      <c r="G757" s="1">
        <f>Store_Sales_2011[[#This Row],[Sales]]/Store_Sales_2011[[#This Row],[Order Quantity]]</f>
        <v>2.839230769230769</v>
      </c>
      <c r="H757" s="1" t="s">
        <v>33</v>
      </c>
      <c r="I757">
        <v>1.49</v>
      </c>
      <c r="J757" s="1" t="s">
        <v>54</v>
      </c>
      <c r="K757" s="1" t="s">
        <v>27</v>
      </c>
      <c r="L757" s="1" t="s">
        <v>35</v>
      </c>
      <c r="M757" s="1" t="s">
        <v>129</v>
      </c>
      <c r="N757" s="1" t="s">
        <v>21</v>
      </c>
      <c r="O757" s="1" t="s">
        <v>416</v>
      </c>
    </row>
    <row r="758" spans="1:15" x14ac:dyDescent="0.3">
      <c r="A758">
        <v>52423</v>
      </c>
      <c r="B758">
        <f>B757+1</f>
        <v>757</v>
      </c>
      <c r="C758" s="1" t="s">
        <v>294</v>
      </c>
      <c r="D758" s="1" t="s">
        <v>24</v>
      </c>
      <c r="E758">
        <v>25</v>
      </c>
      <c r="F758" s="1" t="s">
        <v>455</v>
      </c>
      <c r="G758" s="1">
        <f>Store_Sales_2011[[#This Row],[Sales]]/Store_Sales_2011[[#This Row],[Order Quantity]]</f>
        <v>45.121200000000002</v>
      </c>
      <c r="H758" s="1" t="s">
        <v>33</v>
      </c>
      <c r="I758">
        <v>6.22</v>
      </c>
      <c r="J758" s="1" t="s">
        <v>17</v>
      </c>
      <c r="K758" s="1" t="s">
        <v>40</v>
      </c>
      <c r="L758" s="1" t="s">
        <v>35</v>
      </c>
      <c r="M758" s="1" t="s">
        <v>100</v>
      </c>
      <c r="N758" s="1" t="s">
        <v>21</v>
      </c>
      <c r="O758" s="1" t="s">
        <v>270</v>
      </c>
    </row>
    <row r="759" spans="1:15" x14ac:dyDescent="0.3">
      <c r="A759">
        <v>23522</v>
      </c>
      <c r="B759">
        <f>B758+1</f>
        <v>758</v>
      </c>
      <c r="C759" s="1" t="s">
        <v>294</v>
      </c>
      <c r="D759" s="1" t="s">
        <v>24</v>
      </c>
      <c r="E759">
        <v>20</v>
      </c>
      <c r="F759" s="1" t="s">
        <v>2183</v>
      </c>
      <c r="G759" s="1">
        <f>Store_Sales_2011[[#This Row],[Sales]]/Store_Sales_2011[[#This Row],[Order Quantity]]</f>
        <v>53.890425000000008</v>
      </c>
      <c r="H759" s="1" t="s">
        <v>16</v>
      </c>
      <c r="I759">
        <v>8.99</v>
      </c>
      <c r="J759" s="1" t="s">
        <v>48</v>
      </c>
      <c r="K759" s="1" t="s">
        <v>60</v>
      </c>
      <c r="L759" s="1" t="s">
        <v>41</v>
      </c>
      <c r="M759" s="1" t="s">
        <v>70</v>
      </c>
      <c r="N759" s="1" t="s">
        <v>21</v>
      </c>
      <c r="O759" s="1" t="s">
        <v>592</v>
      </c>
    </row>
    <row r="760" spans="1:15" x14ac:dyDescent="0.3">
      <c r="A760">
        <v>23522</v>
      </c>
      <c r="B760">
        <f>B759+1</f>
        <v>759</v>
      </c>
      <c r="C760" s="1" t="s">
        <v>294</v>
      </c>
      <c r="D760" s="1" t="s">
        <v>24</v>
      </c>
      <c r="E760">
        <v>19</v>
      </c>
      <c r="F760" s="1" t="s">
        <v>2310</v>
      </c>
      <c r="G760" s="1">
        <f>Store_Sales_2011[[#This Row],[Sales]]/Store_Sales_2011[[#This Row],[Order Quantity]]</f>
        <v>152.63052631578947</v>
      </c>
      <c r="H760" s="1" t="s">
        <v>33</v>
      </c>
      <c r="I760">
        <v>5.5</v>
      </c>
      <c r="J760" s="1" t="s">
        <v>48</v>
      </c>
      <c r="K760" s="1" t="s">
        <v>60</v>
      </c>
      <c r="L760" s="1" t="s">
        <v>41</v>
      </c>
      <c r="M760" s="1" t="s">
        <v>42</v>
      </c>
      <c r="N760" s="1" t="s">
        <v>21</v>
      </c>
      <c r="O760" s="1" t="s">
        <v>270</v>
      </c>
    </row>
    <row r="761" spans="1:15" x14ac:dyDescent="0.3">
      <c r="A761">
        <v>23522</v>
      </c>
      <c r="B761">
        <f>B760+1</f>
        <v>760</v>
      </c>
      <c r="C761" s="1" t="s">
        <v>294</v>
      </c>
      <c r="D761" s="1" t="s">
        <v>24</v>
      </c>
      <c r="E761">
        <v>8</v>
      </c>
      <c r="F761" s="1" t="s">
        <v>914</v>
      </c>
      <c r="G761" s="1">
        <f>Store_Sales_2011[[#This Row],[Sales]]/Store_Sales_2011[[#This Row],[Order Quantity]]</f>
        <v>22.553750000000001</v>
      </c>
      <c r="H761" s="1" t="s">
        <v>33</v>
      </c>
      <c r="I761">
        <v>11.17</v>
      </c>
      <c r="J761" s="1" t="s">
        <v>81</v>
      </c>
      <c r="K761" s="1" t="s">
        <v>60</v>
      </c>
      <c r="L761" s="1" t="s">
        <v>19</v>
      </c>
      <c r="M761" s="1" t="s">
        <v>20</v>
      </c>
      <c r="N761" s="1" t="s">
        <v>156</v>
      </c>
      <c r="O761" s="1" t="s">
        <v>270</v>
      </c>
    </row>
    <row r="762" spans="1:15" x14ac:dyDescent="0.3">
      <c r="A762">
        <v>15907</v>
      </c>
      <c r="B762">
        <f>B761+1</f>
        <v>761</v>
      </c>
      <c r="C762" s="1" t="s">
        <v>294</v>
      </c>
      <c r="D762" s="1" t="s">
        <v>46</v>
      </c>
      <c r="E762">
        <v>4</v>
      </c>
      <c r="F762" s="1" t="s">
        <v>2146</v>
      </c>
      <c r="G762" s="1">
        <f>Store_Sales_2011[[#This Row],[Sales]]/Store_Sales_2011[[#This Row],[Order Quantity]]</f>
        <v>7.0125000000000002</v>
      </c>
      <c r="H762" s="1" t="s">
        <v>33</v>
      </c>
      <c r="I762">
        <v>2.17</v>
      </c>
      <c r="J762" s="1" t="s">
        <v>34</v>
      </c>
      <c r="K762" s="1" t="s">
        <v>40</v>
      </c>
      <c r="L762" s="1" t="s">
        <v>35</v>
      </c>
      <c r="M762" s="1" t="s">
        <v>36</v>
      </c>
      <c r="N762" s="1" t="s">
        <v>50</v>
      </c>
      <c r="O762" s="1" t="s">
        <v>270</v>
      </c>
    </row>
    <row r="763" spans="1:15" x14ac:dyDescent="0.3">
      <c r="A763">
        <v>53127</v>
      </c>
      <c r="B763">
        <f>B762+1</f>
        <v>762</v>
      </c>
      <c r="C763" s="1" t="s">
        <v>179</v>
      </c>
      <c r="D763" s="1" t="s">
        <v>46</v>
      </c>
      <c r="E763">
        <v>50</v>
      </c>
      <c r="F763" s="1" t="s">
        <v>571</v>
      </c>
      <c r="G763" s="1">
        <f>Store_Sales_2011[[#This Row],[Sales]]/Store_Sales_2011[[#This Row],[Order Quantity]]</f>
        <v>37.8658</v>
      </c>
      <c r="H763" s="1" t="s">
        <v>33</v>
      </c>
      <c r="I763">
        <v>2.99</v>
      </c>
      <c r="J763" s="1" t="s">
        <v>81</v>
      </c>
      <c r="K763" s="1" t="s">
        <v>18</v>
      </c>
      <c r="L763" s="1" t="s">
        <v>35</v>
      </c>
      <c r="M763" s="1" t="s">
        <v>129</v>
      </c>
      <c r="N763" s="1" t="s">
        <v>21</v>
      </c>
      <c r="O763" s="1" t="s">
        <v>304</v>
      </c>
    </row>
    <row r="764" spans="1:15" x14ac:dyDescent="0.3">
      <c r="A764">
        <v>53127</v>
      </c>
      <c r="B764">
        <f>B763+1</f>
        <v>763</v>
      </c>
      <c r="C764" s="1" t="s">
        <v>179</v>
      </c>
      <c r="D764" s="1" t="s">
        <v>46</v>
      </c>
      <c r="E764">
        <v>49</v>
      </c>
      <c r="F764" s="1" t="s">
        <v>2161</v>
      </c>
      <c r="G764" s="1">
        <f>Store_Sales_2011[[#This Row],[Sales]]/Store_Sales_2011[[#This Row],[Order Quantity]]</f>
        <v>53.633612244897961</v>
      </c>
      <c r="H764" s="1" t="s">
        <v>33</v>
      </c>
      <c r="I764">
        <v>19.989999999999998</v>
      </c>
      <c r="J764" s="1" t="s">
        <v>81</v>
      </c>
      <c r="K764" s="1" t="s">
        <v>18</v>
      </c>
      <c r="L764" s="1" t="s">
        <v>41</v>
      </c>
      <c r="M764" s="1" t="s">
        <v>70</v>
      </c>
      <c r="N764" s="1" t="s">
        <v>21</v>
      </c>
      <c r="O764" s="1" t="s">
        <v>464</v>
      </c>
    </row>
    <row r="765" spans="1:15" x14ac:dyDescent="0.3">
      <c r="A765">
        <v>12322</v>
      </c>
      <c r="B765">
        <f>B764+1</f>
        <v>764</v>
      </c>
      <c r="C765" s="1" t="s">
        <v>179</v>
      </c>
      <c r="D765" s="1" t="s">
        <v>24</v>
      </c>
      <c r="E765">
        <v>36</v>
      </c>
      <c r="F765" s="1" t="s">
        <v>1459</v>
      </c>
      <c r="G765" s="1">
        <f>Store_Sales_2011[[#This Row],[Sales]]/Store_Sales_2011[[#This Row],[Order Quantity]]</f>
        <v>95.469444444444449</v>
      </c>
      <c r="H765" s="1" t="s">
        <v>16</v>
      </c>
      <c r="I765">
        <v>39.61</v>
      </c>
      <c r="J765" s="1" t="s">
        <v>81</v>
      </c>
      <c r="K765" s="1" t="s">
        <v>60</v>
      </c>
      <c r="L765" s="1" t="s">
        <v>19</v>
      </c>
      <c r="M765" s="1" t="s">
        <v>20</v>
      </c>
      <c r="N765" s="1" t="s">
        <v>65</v>
      </c>
      <c r="O765" s="1" t="s">
        <v>464</v>
      </c>
    </row>
    <row r="766" spans="1:15" x14ac:dyDescent="0.3">
      <c r="A766">
        <v>4871</v>
      </c>
      <c r="B766">
        <f>B765+1</f>
        <v>765</v>
      </c>
      <c r="C766" s="1" t="s">
        <v>334</v>
      </c>
      <c r="D766" s="1" t="s">
        <v>24</v>
      </c>
      <c r="E766">
        <v>26</v>
      </c>
      <c r="F766" s="1" t="s">
        <v>1269</v>
      </c>
      <c r="G766" s="1">
        <f>Store_Sales_2011[[#This Row],[Sales]]/Store_Sales_2011[[#This Row],[Order Quantity]]</f>
        <v>9.1669230769230765</v>
      </c>
      <c r="H766" s="1" t="s">
        <v>33</v>
      </c>
      <c r="I766">
        <v>3.98</v>
      </c>
      <c r="J766" s="1" t="s">
        <v>194</v>
      </c>
      <c r="K766" s="1" t="s">
        <v>18</v>
      </c>
      <c r="L766" s="1" t="s">
        <v>35</v>
      </c>
      <c r="M766" s="1" t="s">
        <v>49</v>
      </c>
      <c r="N766" s="1" t="s">
        <v>43</v>
      </c>
      <c r="O766" s="1" t="s">
        <v>208</v>
      </c>
    </row>
    <row r="767" spans="1:15" x14ac:dyDescent="0.3">
      <c r="A767">
        <v>24519</v>
      </c>
      <c r="B767">
        <f>B766+1</f>
        <v>766</v>
      </c>
      <c r="C767" s="1" t="s">
        <v>334</v>
      </c>
      <c r="D767" s="1" t="s">
        <v>24</v>
      </c>
      <c r="E767">
        <v>22</v>
      </c>
      <c r="F767" s="1" t="s">
        <v>753</v>
      </c>
      <c r="G767" s="1">
        <f>Store_Sales_2011[[#This Row],[Sales]]/Store_Sales_2011[[#This Row],[Order Quantity]]</f>
        <v>5.7981818181818179</v>
      </c>
      <c r="H767" s="1" t="s">
        <v>33</v>
      </c>
      <c r="I767">
        <v>5.63</v>
      </c>
      <c r="J767" s="1" t="s">
        <v>81</v>
      </c>
      <c r="K767" s="1" t="s">
        <v>18</v>
      </c>
      <c r="L767" s="1" t="s">
        <v>35</v>
      </c>
      <c r="M767" s="1" t="s">
        <v>129</v>
      </c>
      <c r="N767" s="1" t="s">
        <v>21</v>
      </c>
      <c r="O767" s="1" t="s">
        <v>553</v>
      </c>
    </row>
    <row r="768" spans="1:15" x14ac:dyDescent="0.3">
      <c r="A768">
        <v>4070</v>
      </c>
      <c r="B768">
        <f>B767+1</f>
        <v>767</v>
      </c>
      <c r="C768" s="1" t="s">
        <v>334</v>
      </c>
      <c r="D768" s="1" t="s">
        <v>46</v>
      </c>
      <c r="E768">
        <v>22</v>
      </c>
      <c r="F768" s="1" t="s">
        <v>2366</v>
      </c>
      <c r="G768" s="1">
        <f>Store_Sales_2011[[#This Row],[Sales]]/Store_Sales_2011[[#This Row],[Order Quantity]]</f>
        <v>29.366818181818186</v>
      </c>
      <c r="H768" s="1" t="s">
        <v>16</v>
      </c>
      <c r="I768">
        <v>1.99</v>
      </c>
      <c r="J768" s="1" t="s">
        <v>54</v>
      </c>
      <c r="K768" s="1" t="s">
        <v>40</v>
      </c>
      <c r="L768" s="1" t="s">
        <v>41</v>
      </c>
      <c r="M768" s="1" t="s">
        <v>42</v>
      </c>
      <c r="N768" s="1" t="s">
        <v>43</v>
      </c>
      <c r="O768" s="1" t="s">
        <v>334</v>
      </c>
    </row>
    <row r="769" spans="1:15" x14ac:dyDescent="0.3">
      <c r="A769">
        <v>58496</v>
      </c>
      <c r="B769">
        <f>B768+1</f>
        <v>768</v>
      </c>
      <c r="C769" s="1" t="s">
        <v>334</v>
      </c>
      <c r="D769" s="1" t="s">
        <v>76</v>
      </c>
      <c r="E769">
        <v>20</v>
      </c>
      <c r="F769" s="1" t="s">
        <v>1120</v>
      </c>
      <c r="G769" s="1">
        <f>Store_Sales_2011[[#This Row],[Sales]]/Store_Sales_2011[[#This Row],[Order Quantity]]</f>
        <v>6.8985000000000003</v>
      </c>
      <c r="H769" s="1" t="s">
        <v>33</v>
      </c>
      <c r="I769">
        <v>10.050000000000001</v>
      </c>
      <c r="J769" s="1" t="s">
        <v>48</v>
      </c>
      <c r="K769" s="1" t="s">
        <v>60</v>
      </c>
      <c r="L769" s="1" t="s">
        <v>35</v>
      </c>
      <c r="M769" s="1" t="s">
        <v>36</v>
      </c>
      <c r="N769" s="1" t="s">
        <v>21</v>
      </c>
      <c r="O769" s="1" t="s">
        <v>1121</v>
      </c>
    </row>
    <row r="770" spans="1:15" x14ac:dyDescent="0.3">
      <c r="A770">
        <v>4871</v>
      </c>
      <c r="B770">
        <f>B769+1</f>
        <v>769</v>
      </c>
      <c r="C770" s="1" t="s">
        <v>334</v>
      </c>
      <c r="D770" s="1" t="s">
        <v>24</v>
      </c>
      <c r="E770">
        <v>8</v>
      </c>
      <c r="F770" s="1" t="s">
        <v>1383</v>
      </c>
      <c r="G770" s="1">
        <f>Store_Sales_2011[[#This Row],[Sales]]/Store_Sales_2011[[#This Row],[Order Quantity]]</f>
        <v>96.967500000000001</v>
      </c>
      <c r="H770" s="1" t="s">
        <v>26</v>
      </c>
      <c r="I770">
        <v>42</v>
      </c>
      <c r="J770" s="1" t="s">
        <v>194</v>
      </c>
      <c r="K770" s="1" t="s">
        <v>18</v>
      </c>
      <c r="L770" s="1" t="s">
        <v>19</v>
      </c>
      <c r="M770" s="1" t="s">
        <v>28</v>
      </c>
      <c r="N770" s="1" t="s">
        <v>29</v>
      </c>
      <c r="O770" s="1" t="s">
        <v>1121</v>
      </c>
    </row>
    <row r="771" spans="1:15" x14ac:dyDescent="0.3">
      <c r="A771">
        <v>23107</v>
      </c>
      <c r="B771">
        <f>B770+1</f>
        <v>770</v>
      </c>
      <c r="C771" s="1" t="s">
        <v>334</v>
      </c>
      <c r="D771" s="1" t="s">
        <v>92</v>
      </c>
      <c r="E771">
        <v>7</v>
      </c>
      <c r="F771" s="1" t="s">
        <v>1428</v>
      </c>
      <c r="G771" s="1">
        <f>Store_Sales_2011[[#This Row],[Sales]]/Store_Sales_2011[[#This Row],[Order Quantity]]</f>
        <v>6.1842857142857142</v>
      </c>
      <c r="H771" s="1" t="s">
        <v>33</v>
      </c>
      <c r="I771">
        <v>7.57</v>
      </c>
      <c r="J771" s="1" t="s">
        <v>117</v>
      </c>
      <c r="K771" s="1" t="s">
        <v>18</v>
      </c>
      <c r="L771" s="1" t="s">
        <v>35</v>
      </c>
      <c r="M771" s="1" t="s">
        <v>129</v>
      </c>
      <c r="N771" s="1" t="s">
        <v>21</v>
      </c>
      <c r="O771" s="1" t="s">
        <v>208</v>
      </c>
    </row>
    <row r="772" spans="1:15" x14ac:dyDescent="0.3">
      <c r="A772">
        <v>31618</v>
      </c>
      <c r="B772">
        <f>B771+1</f>
        <v>771</v>
      </c>
      <c r="C772" s="1" t="s">
        <v>2395</v>
      </c>
      <c r="D772" s="1" t="s">
        <v>24</v>
      </c>
      <c r="E772">
        <v>14</v>
      </c>
      <c r="F772" s="1" t="s">
        <v>2396</v>
      </c>
      <c r="G772" s="1">
        <f>Store_Sales_2011[[#This Row],[Sales]]/Store_Sales_2011[[#This Row],[Order Quantity]]</f>
        <v>28.797857142857143</v>
      </c>
      <c r="H772" s="1" t="s">
        <v>33</v>
      </c>
      <c r="I772">
        <v>1.49</v>
      </c>
      <c r="J772" s="1" t="s">
        <v>34</v>
      </c>
      <c r="K772" s="1" t="s">
        <v>27</v>
      </c>
      <c r="L772" s="1" t="s">
        <v>35</v>
      </c>
      <c r="M772" s="1" t="s">
        <v>129</v>
      </c>
      <c r="N772" s="1" t="s">
        <v>21</v>
      </c>
      <c r="O772" s="1" t="s">
        <v>2395</v>
      </c>
    </row>
    <row r="773" spans="1:15" x14ac:dyDescent="0.3">
      <c r="A773">
        <v>17958</v>
      </c>
      <c r="B773">
        <f>B772+1</f>
        <v>772</v>
      </c>
      <c r="C773" s="1" t="s">
        <v>519</v>
      </c>
      <c r="D773" s="1" t="s">
        <v>14</v>
      </c>
      <c r="E773">
        <v>33</v>
      </c>
      <c r="F773" s="1" t="s">
        <v>1313</v>
      </c>
      <c r="G773" s="1">
        <f>Store_Sales_2011[[#This Row],[Sales]]/Store_Sales_2011[[#This Row],[Order Quantity]]</f>
        <v>31.931515151515153</v>
      </c>
      <c r="H773" s="1" t="s">
        <v>33</v>
      </c>
      <c r="I773">
        <v>7.09</v>
      </c>
      <c r="J773" s="1" t="s">
        <v>48</v>
      </c>
      <c r="K773" s="1" t="s">
        <v>40</v>
      </c>
      <c r="L773" s="1" t="s">
        <v>19</v>
      </c>
      <c r="M773" s="1" t="s">
        <v>20</v>
      </c>
      <c r="N773" s="1" t="s">
        <v>21</v>
      </c>
      <c r="O773" s="1" t="s">
        <v>847</v>
      </c>
    </row>
    <row r="774" spans="1:15" x14ac:dyDescent="0.3">
      <c r="A774">
        <v>6304</v>
      </c>
      <c r="B774">
        <f>B773+1</f>
        <v>773</v>
      </c>
      <c r="C774" s="1" t="s">
        <v>519</v>
      </c>
      <c r="D774" s="1" t="s">
        <v>46</v>
      </c>
      <c r="E774">
        <v>30</v>
      </c>
      <c r="F774" s="1" t="s">
        <v>1225</v>
      </c>
      <c r="G774" s="1">
        <f>Store_Sales_2011[[#This Row],[Sales]]/Store_Sales_2011[[#This Row],[Order Quantity]]</f>
        <v>6.6370000000000005</v>
      </c>
      <c r="H774" s="1" t="s">
        <v>33</v>
      </c>
      <c r="I774">
        <v>6.65</v>
      </c>
      <c r="J774" s="1" t="s">
        <v>89</v>
      </c>
      <c r="K774" s="1" t="s">
        <v>27</v>
      </c>
      <c r="L774" s="1" t="s">
        <v>35</v>
      </c>
      <c r="M774" s="1" t="s">
        <v>36</v>
      </c>
      <c r="N774" s="1" t="s">
        <v>21</v>
      </c>
      <c r="O774" s="1" t="s">
        <v>220</v>
      </c>
    </row>
    <row r="775" spans="1:15" x14ac:dyDescent="0.3">
      <c r="A775">
        <v>54051</v>
      </c>
      <c r="B775">
        <f>B774+1</f>
        <v>774</v>
      </c>
      <c r="C775" s="1" t="s">
        <v>519</v>
      </c>
      <c r="D775" s="1" t="s">
        <v>92</v>
      </c>
      <c r="E775">
        <v>28</v>
      </c>
      <c r="F775" s="1" t="s">
        <v>2190</v>
      </c>
      <c r="G775" s="1">
        <f>Store_Sales_2011[[#This Row],[Sales]]/Store_Sales_2011[[#This Row],[Order Quantity]]</f>
        <v>4.5339285714285715</v>
      </c>
      <c r="H775" s="1" t="s">
        <v>16</v>
      </c>
      <c r="I775">
        <v>0.99</v>
      </c>
      <c r="J775" s="1" t="s">
        <v>89</v>
      </c>
      <c r="K775" s="1" t="s">
        <v>27</v>
      </c>
      <c r="L775" s="1" t="s">
        <v>35</v>
      </c>
      <c r="M775" s="1" t="s">
        <v>142</v>
      </c>
      <c r="N775" s="1" t="s">
        <v>21</v>
      </c>
      <c r="O775" s="1" t="s">
        <v>436</v>
      </c>
    </row>
    <row r="776" spans="1:15" x14ac:dyDescent="0.3">
      <c r="A776">
        <v>54051</v>
      </c>
      <c r="B776">
        <f>B775+1</f>
        <v>775</v>
      </c>
      <c r="C776" s="1" t="s">
        <v>519</v>
      </c>
      <c r="D776" s="1" t="s">
        <v>92</v>
      </c>
      <c r="E776">
        <v>23</v>
      </c>
      <c r="F776" s="1" t="s">
        <v>1178</v>
      </c>
      <c r="G776" s="1">
        <f>Store_Sales_2011[[#This Row],[Sales]]/Store_Sales_2011[[#This Row],[Order Quantity]]</f>
        <v>143.53608695652173</v>
      </c>
      <c r="H776" s="1" t="s">
        <v>26</v>
      </c>
      <c r="I776">
        <v>36.090000000000003</v>
      </c>
      <c r="J776" s="1" t="s">
        <v>89</v>
      </c>
      <c r="K776" s="1" t="s">
        <v>27</v>
      </c>
      <c r="L776" s="1" t="s">
        <v>19</v>
      </c>
      <c r="M776" s="1" t="s">
        <v>323</v>
      </c>
      <c r="N776" s="1" t="s">
        <v>97</v>
      </c>
      <c r="O776" s="1" t="s">
        <v>220</v>
      </c>
    </row>
    <row r="777" spans="1:15" x14ac:dyDescent="0.3">
      <c r="A777">
        <v>31620</v>
      </c>
      <c r="B777">
        <f>B776+1</f>
        <v>776</v>
      </c>
      <c r="C777" s="1" t="s">
        <v>519</v>
      </c>
      <c r="D777" s="1" t="s">
        <v>24</v>
      </c>
      <c r="E777">
        <v>20</v>
      </c>
      <c r="F777" s="1" t="s">
        <v>1883</v>
      </c>
      <c r="G777" s="1">
        <f>Store_Sales_2011[[#This Row],[Sales]]/Store_Sales_2011[[#This Row],[Order Quantity]]</f>
        <v>55.418300000000002</v>
      </c>
      <c r="H777" s="1" t="s">
        <v>33</v>
      </c>
      <c r="I777">
        <v>2.5</v>
      </c>
      <c r="J777" s="1" t="s">
        <v>194</v>
      </c>
      <c r="K777" s="1" t="s">
        <v>40</v>
      </c>
      <c r="L777" s="1" t="s">
        <v>41</v>
      </c>
      <c r="M777" s="1" t="s">
        <v>70</v>
      </c>
      <c r="N777" s="1" t="s">
        <v>21</v>
      </c>
      <c r="O777" s="1" t="s">
        <v>220</v>
      </c>
    </row>
    <row r="778" spans="1:15" x14ac:dyDescent="0.3">
      <c r="A778">
        <v>6754</v>
      </c>
      <c r="B778">
        <f>B777+1</f>
        <v>777</v>
      </c>
      <c r="C778" s="1" t="s">
        <v>519</v>
      </c>
      <c r="D778" s="1" t="s">
        <v>46</v>
      </c>
      <c r="E778">
        <v>13</v>
      </c>
      <c r="F778" s="1" t="s">
        <v>1833</v>
      </c>
      <c r="G778" s="1">
        <f>Store_Sales_2011[[#This Row],[Sales]]/Store_Sales_2011[[#This Row],[Order Quantity]]</f>
        <v>183.74123076923075</v>
      </c>
      <c r="H778" s="1" t="s">
        <v>33</v>
      </c>
      <c r="I778">
        <v>5.26</v>
      </c>
      <c r="J778" s="1" t="s">
        <v>81</v>
      </c>
      <c r="K778" s="1" t="s">
        <v>27</v>
      </c>
      <c r="L778" s="1" t="s">
        <v>41</v>
      </c>
      <c r="M778" s="1" t="s">
        <v>70</v>
      </c>
      <c r="N778" s="1" t="s">
        <v>21</v>
      </c>
      <c r="O778" s="1" t="s">
        <v>220</v>
      </c>
    </row>
    <row r="779" spans="1:15" x14ac:dyDescent="0.3">
      <c r="A779">
        <v>47109</v>
      </c>
      <c r="B779">
        <f>B778+1</f>
        <v>778</v>
      </c>
      <c r="C779" s="1" t="s">
        <v>278</v>
      </c>
      <c r="D779" s="1" t="s">
        <v>46</v>
      </c>
      <c r="E779">
        <v>47</v>
      </c>
      <c r="F779" s="1" t="s">
        <v>855</v>
      </c>
      <c r="G779" s="1">
        <f>Store_Sales_2011[[#This Row],[Sales]]/Store_Sales_2011[[#This Row],[Order Quantity]]</f>
        <v>130.45829787234044</v>
      </c>
      <c r="H779" s="1" t="s">
        <v>33</v>
      </c>
      <c r="I779">
        <v>12.65</v>
      </c>
      <c r="J779" s="1" t="s">
        <v>48</v>
      </c>
      <c r="K779" s="1" t="s">
        <v>60</v>
      </c>
      <c r="L779" s="1" t="s">
        <v>19</v>
      </c>
      <c r="M779" s="1" t="s">
        <v>28</v>
      </c>
      <c r="N779" s="1" t="s">
        <v>65</v>
      </c>
      <c r="O779" s="1" t="s">
        <v>280</v>
      </c>
    </row>
    <row r="780" spans="1:15" x14ac:dyDescent="0.3">
      <c r="A780">
        <v>51687</v>
      </c>
      <c r="B780">
        <f>B779+1</f>
        <v>779</v>
      </c>
      <c r="C780" s="1" t="s">
        <v>278</v>
      </c>
      <c r="D780" s="1" t="s">
        <v>14</v>
      </c>
      <c r="E780">
        <v>42</v>
      </c>
      <c r="F780" s="1" t="s">
        <v>707</v>
      </c>
      <c r="G780" s="1">
        <f>Store_Sales_2011[[#This Row],[Sales]]/Store_Sales_2011[[#This Row],[Order Quantity]]</f>
        <v>5.9266666666666667</v>
      </c>
      <c r="H780" s="1" t="s">
        <v>33</v>
      </c>
      <c r="I780">
        <v>5.3</v>
      </c>
      <c r="J780" s="1" t="s">
        <v>194</v>
      </c>
      <c r="K780" s="1" t="s">
        <v>60</v>
      </c>
      <c r="L780" s="1" t="s">
        <v>35</v>
      </c>
      <c r="M780" s="1" t="s">
        <v>381</v>
      </c>
      <c r="N780" s="1" t="s">
        <v>21</v>
      </c>
      <c r="O780" s="1" t="s">
        <v>280</v>
      </c>
    </row>
    <row r="781" spans="1:15" x14ac:dyDescent="0.3">
      <c r="A781">
        <v>27169</v>
      </c>
      <c r="B781">
        <f>B780+1</f>
        <v>780</v>
      </c>
      <c r="C781" s="1" t="s">
        <v>278</v>
      </c>
      <c r="D781" s="1" t="s">
        <v>76</v>
      </c>
      <c r="E781">
        <v>16</v>
      </c>
      <c r="F781" s="1" t="s">
        <v>1556</v>
      </c>
      <c r="G781" s="1">
        <f>Store_Sales_2011[[#This Row],[Sales]]/Store_Sales_2011[[#This Row],[Order Quantity]]</f>
        <v>6.8687500000000004</v>
      </c>
      <c r="H781" s="1" t="s">
        <v>33</v>
      </c>
      <c r="I781">
        <v>5.27</v>
      </c>
      <c r="J781" s="1" t="s">
        <v>69</v>
      </c>
      <c r="K781" s="1" t="s">
        <v>27</v>
      </c>
      <c r="L781" s="1" t="s">
        <v>35</v>
      </c>
      <c r="M781" s="1" t="s">
        <v>129</v>
      </c>
      <c r="N781" s="1" t="s">
        <v>21</v>
      </c>
      <c r="O781" s="1" t="s">
        <v>337</v>
      </c>
    </row>
    <row r="782" spans="1:15" x14ac:dyDescent="0.3">
      <c r="A782">
        <v>166</v>
      </c>
      <c r="B782">
        <f>B781+1</f>
        <v>781</v>
      </c>
      <c r="C782" s="1" t="s">
        <v>278</v>
      </c>
      <c r="D782" s="1" t="s">
        <v>46</v>
      </c>
      <c r="E782">
        <v>10</v>
      </c>
      <c r="F782" s="1" t="s">
        <v>942</v>
      </c>
      <c r="G782" s="1">
        <f>Store_Sales_2011[[#This Row],[Sales]]/Store_Sales_2011[[#This Row],[Order Quantity]]</f>
        <v>56.793600000000005</v>
      </c>
      <c r="H782" s="1" t="s">
        <v>16</v>
      </c>
      <c r="I782">
        <v>8.99</v>
      </c>
      <c r="J782" s="1" t="s">
        <v>54</v>
      </c>
      <c r="K782" s="1" t="s">
        <v>18</v>
      </c>
      <c r="L782" s="1" t="s">
        <v>41</v>
      </c>
      <c r="M782" s="1" t="s">
        <v>70</v>
      </c>
      <c r="N782" s="1" t="s">
        <v>21</v>
      </c>
      <c r="O782" s="1" t="s">
        <v>280</v>
      </c>
    </row>
    <row r="783" spans="1:15" x14ac:dyDescent="0.3">
      <c r="A783">
        <v>44451</v>
      </c>
      <c r="B783">
        <f>B782+1</f>
        <v>782</v>
      </c>
      <c r="C783" s="1" t="s">
        <v>278</v>
      </c>
      <c r="D783" s="1" t="s">
        <v>24</v>
      </c>
      <c r="E783">
        <v>4</v>
      </c>
      <c r="F783" s="1" t="s">
        <v>279</v>
      </c>
      <c r="G783" s="1">
        <f>Store_Sales_2011[[#This Row],[Sales]]/Store_Sales_2011[[#This Row],[Order Quantity]]</f>
        <v>25.975000000000001</v>
      </c>
      <c r="H783" s="1" t="s">
        <v>16</v>
      </c>
      <c r="I783">
        <v>7.58</v>
      </c>
      <c r="J783" s="1" t="s">
        <v>59</v>
      </c>
      <c r="K783" s="1" t="s">
        <v>40</v>
      </c>
      <c r="L783" s="1" t="s">
        <v>19</v>
      </c>
      <c r="M783" s="1" t="s">
        <v>20</v>
      </c>
      <c r="N783" s="1" t="s">
        <v>21</v>
      </c>
      <c r="O783" s="1" t="s">
        <v>280</v>
      </c>
    </row>
    <row r="784" spans="1:15" x14ac:dyDescent="0.3">
      <c r="A784">
        <v>44451</v>
      </c>
      <c r="B784">
        <f>B783+1</f>
        <v>783</v>
      </c>
      <c r="C784" s="1" t="s">
        <v>278</v>
      </c>
      <c r="D784" s="1" t="s">
        <v>14</v>
      </c>
      <c r="E784">
        <v>4</v>
      </c>
      <c r="F784" s="1" t="s">
        <v>1975</v>
      </c>
      <c r="G784" s="1">
        <f>Store_Sales_2011[[#This Row],[Sales]]/Store_Sales_2011[[#This Row],[Order Quantity]]</f>
        <v>3.1225000000000001</v>
      </c>
      <c r="H784" s="1" t="s">
        <v>33</v>
      </c>
      <c r="I784">
        <v>4.7699999999999996</v>
      </c>
      <c r="J784" s="1" t="s">
        <v>17</v>
      </c>
      <c r="K784" s="1" t="s">
        <v>40</v>
      </c>
      <c r="L784" s="1" t="s">
        <v>35</v>
      </c>
      <c r="M784" s="1" t="s">
        <v>129</v>
      </c>
      <c r="N784" s="1" t="s">
        <v>21</v>
      </c>
      <c r="O784" s="1" t="s">
        <v>78</v>
      </c>
    </row>
    <row r="785" spans="1:15" x14ac:dyDescent="0.3">
      <c r="A785">
        <v>10339</v>
      </c>
      <c r="B785">
        <f>B784+1</f>
        <v>784</v>
      </c>
      <c r="C785" s="1" t="s">
        <v>599</v>
      </c>
      <c r="D785" s="1" t="s">
        <v>14</v>
      </c>
      <c r="E785">
        <v>49</v>
      </c>
      <c r="F785" s="1" t="s">
        <v>600</v>
      </c>
      <c r="G785" s="1">
        <f>Store_Sales_2011[[#This Row],[Sales]]/Store_Sales_2011[[#This Row],[Order Quantity]]</f>
        <v>199.02551020408163</v>
      </c>
      <c r="H785" s="1" t="s">
        <v>33</v>
      </c>
      <c r="I785">
        <v>21.21</v>
      </c>
      <c r="J785" s="1" t="s">
        <v>69</v>
      </c>
      <c r="K785" s="1" t="s">
        <v>60</v>
      </c>
      <c r="L785" s="1" t="s">
        <v>19</v>
      </c>
      <c r="M785" s="1" t="s">
        <v>20</v>
      </c>
      <c r="N785" s="1" t="s">
        <v>156</v>
      </c>
      <c r="O785" s="1" t="s">
        <v>461</v>
      </c>
    </row>
    <row r="786" spans="1:15" x14ac:dyDescent="0.3">
      <c r="A786">
        <v>13986</v>
      </c>
      <c r="B786">
        <f>B785+1</f>
        <v>785</v>
      </c>
      <c r="C786" s="1" t="s">
        <v>599</v>
      </c>
      <c r="D786" s="1" t="s">
        <v>46</v>
      </c>
      <c r="E786">
        <v>46</v>
      </c>
      <c r="F786" s="1" t="s">
        <v>1252</v>
      </c>
      <c r="G786" s="1">
        <f>Store_Sales_2011[[#This Row],[Sales]]/Store_Sales_2011[[#This Row],[Order Quantity]]</f>
        <v>41.430217391304346</v>
      </c>
      <c r="H786" s="1" t="s">
        <v>33</v>
      </c>
      <c r="I786">
        <v>1.99</v>
      </c>
      <c r="J786" s="1" t="s">
        <v>17</v>
      </c>
      <c r="K786" s="1" t="s">
        <v>18</v>
      </c>
      <c r="L786" s="1" t="s">
        <v>41</v>
      </c>
      <c r="M786" s="1" t="s">
        <v>42</v>
      </c>
      <c r="N786" s="1" t="s">
        <v>43</v>
      </c>
      <c r="O786" s="1" t="s">
        <v>487</v>
      </c>
    </row>
    <row r="787" spans="1:15" x14ac:dyDescent="0.3">
      <c r="A787">
        <v>33571</v>
      </c>
      <c r="B787">
        <f>B786+1</f>
        <v>786</v>
      </c>
      <c r="C787" s="1" t="s">
        <v>599</v>
      </c>
      <c r="D787" s="1" t="s">
        <v>92</v>
      </c>
      <c r="E787">
        <v>1</v>
      </c>
      <c r="F787" s="1" t="s">
        <v>1859</v>
      </c>
      <c r="G787" s="1">
        <f>Store_Sales_2011[[#This Row],[Sales]]/Store_Sales_2011[[#This Row],[Order Quantity]]</f>
        <v>7.15</v>
      </c>
      <c r="H787" s="1" t="s">
        <v>33</v>
      </c>
      <c r="I787">
        <v>2.0299999999999998</v>
      </c>
      <c r="J787" s="1" t="s">
        <v>54</v>
      </c>
      <c r="K787" s="1" t="s">
        <v>18</v>
      </c>
      <c r="L787" s="1" t="s">
        <v>19</v>
      </c>
      <c r="M787" s="1" t="s">
        <v>20</v>
      </c>
      <c r="N787" s="1" t="s">
        <v>50</v>
      </c>
      <c r="O787" s="1" t="s">
        <v>487</v>
      </c>
    </row>
    <row r="788" spans="1:15" x14ac:dyDescent="0.3">
      <c r="A788">
        <v>51783</v>
      </c>
      <c r="B788">
        <f>B787+1</f>
        <v>787</v>
      </c>
      <c r="C788" s="1" t="s">
        <v>131</v>
      </c>
      <c r="D788" s="1" t="s">
        <v>92</v>
      </c>
      <c r="E788">
        <v>47</v>
      </c>
      <c r="F788" s="1" t="s">
        <v>2227</v>
      </c>
      <c r="G788" s="1">
        <f>Store_Sales_2011[[#This Row],[Sales]]/Store_Sales_2011[[#This Row],[Order Quantity]]</f>
        <v>76.33446808510638</v>
      </c>
      <c r="H788" s="1" t="s">
        <v>26</v>
      </c>
      <c r="I788">
        <v>89.3</v>
      </c>
      <c r="J788" s="1" t="s">
        <v>48</v>
      </c>
      <c r="K788" s="1" t="s">
        <v>18</v>
      </c>
      <c r="L788" s="1" t="s">
        <v>19</v>
      </c>
      <c r="M788" s="1" t="s">
        <v>82</v>
      </c>
      <c r="N788" s="1" t="s">
        <v>97</v>
      </c>
      <c r="O788" s="1" t="s">
        <v>133</v>
      </c>
    </row>
    <row r="789" spans="1:15" x14ac:dyDescent="0.3">
      <c r="A789">
        <v>51783</v>
      </c>
      <c r="B789">
        <f>B788+1</f>
        <v>788</v>
      </c>
      <c r="C789" s="1" t="s">
        <v>131</v>
      </c>
      <c r="D789" s="1" t="s">
        <v>92</v>
      </c>
      <c r="E789">
        <v>13</v>
      </c>
      <c r="F789" s="1" t="s">
        <v>2125</v>
      </c>
      <c r="G789" s="1">
        <f>Store_Sales_2011[[#This Row],[Sales]]/Store_Sales_2011[[#This Row],[Order Quantity]]</f>
        <v>49.734615384615381</v>
      </c>
      <c r="H789" s="1" t="s">
        <v>33</v>
      </c>
      <c r="I789">
        <v>5.79</v>
      </c>
      <c r="J789" s="1" t="s">
        <v>81</v>
      </c>
      <c r="K789" s="1" t="s">
        <v>18</v>
      </c>
      <c r="L789" s="1" t="s">
        <v>35</v>
      </c>
      <c r="M789" s="1" t="s">
        <v>36</v>
      </c>
      <c r="N789" s="1" t="s">
        <v>21</v>
      </c>
      <c r="O789" s="1" t="s">
        <v>133</v>
      </c>
    </row>
    <row r="790" spans="1:15" x14ac:dyDescent="0.3">
      <c r="A790">
        <v>51783</v>
      </c>
      <c r="B790">
        <f>B789+1</f>
        <v>789</v>
      </c>
      <c r="C790" s="1" t="s">
        <v>131</v>
      </c>
      <c r="D790" s="1" t="s">
        <v>92</v>
      </c>
      <c r="E790">
        <v>10</v>
      </c>
      <c r="F790" s="1" t="s">
        <v>132</v>
      </c>
      <c r="G790" s="1">
        <f>Store_Sales_2011[[#This Row],[Sales]]/Store_Sales_2011[[#This Row],[Order Quantity]]</f>
        <v>187.518</v>
      </c>
      <c r="H790" s="1" t="s">
        <v>26</v>
      </c>
      <c r="I790">
        <v>29.21</v>
      </c>
      <c r="J790" s="1" t="s">
        <v>59</v>
      </c>
      <c r="K790" s="1" t="s">
        <v>18</v>
      </c>
      <c r="L790" s="1" t="s">
        <v>19</v>
      </c>
      <c r="M790" s="1" t="s">
        <v>82</v>
      </c>
      <c r="N790" s="1" t="s">
        <v>97</v>
      </c>
      <c r="O790" s="1" t="s">
        <v>133</v>
      </c>
    </row>
    <row r="791" spans="1:15" x14ac:dyDescent="0.3">
      <c r="A791">
        <v>40870</v>
      </c>
      <c r="B791">
        <f>B790+1</f>
        <v>790</v>
      </c>
      <c r="C791" s="1" t="s">
        <v>441</v>
      </c>
      <c r="D791" s="1" t="s">
        <v>24</v>
      </c>
      <c r="E791">
        <v>43</v>
      </c>
      <c r="F791" s="1" t="s">
        <v>591</v>
      </c>
      <c r="G791" s="1">
        <f>Store_Sales_2011[[#This Row],[Sales]]/Store_Sales_2011[[#This Row],[Order Quantity]]</f>
        <v>299.04372093023255</v>
      </c>
      <c r="H791" s="1" t="s">
        <v>33</v>
      </c>
      <c r="I791">
        <v>7.18</v>
      </c>
      <c r="J791" s="1" t="s">
        <v>48</v>
      </c>
      <c r="K791" s="1" t="s">
        <v>27</v>
      </c>
      <c r="L791" s="1" t="s">
        <v>41</v>
      </c>
      <c r="M791" s="1" t="s">
        <v>42</v>
      </c>
      <c r="N791" s="1" t="s">
        <v>21</v>
      </c>
      <c r="O791" s="1" t="s">
        <v>441</v>
      </c>
    </row>
    <row r="792" spans="1:15" x14ac:dyDescent="0.3">
      <c r="A792">
        <v>42083</v>
      </c>
      <c r="B792">
        <f>B791+1</f>
        <v>791</v>
      </c>
      <c r="C792" s="1" t="s">
        <v>441</v>
      </c>
      <c r="D792" s="1" t="s">
        <v>24</v>
      </c>
      <c r="E792">
        <v>38</v>
      </c>
      <c r="F792" s="1" t="s">
        <v>1837</v>
      </c>
      <c r="G792" s="1">
        <f>Store_Sales_2011[[#This Row],[Sales]]/Store_Sales_2011[[#This Row],[Order Quantity]]</f>
        <v>145.42526315789473</v>
      </c>
      <c r="H792" s="1" t="s">
        <v>33</v>
      </c>
      <c r="I792">
        <v>24.49</v>
      </c>
      <c r="J792" s="1" t="s">
        <v>89</v>
      </c>
      <c r="K792" s="1" t="s">
        <v>18</v>
      </c>
      <c r="L792" s="1" t="s">
        <v>19</v>
      </c>
      <c r="M792" s="1" t="s">
        <v>28</v>
      </c>
      <c r="N792" s="1" t="s">
        <v>156</v>
      </c>
      <c r="O792" s="1" t="s">
        <v>1278</v>
      </c>
    </row>
    <row r="793" spans="1:15" x14ac:dyDescent="0.3">
      <c r="A793">
        <v>42083</v>
      </c>
      <c r="B793">
        <f>B792+1</f>
        <v>792</v>
      </c>
      <c r="C793" s="1" t="s">
        <v>441</v>
      </c>
      <c r="D793" s="1" t="s">
        <v>24</v>
      </c>
      <c r="E793">
        <v>36</v>
      </c>
      <c r="F793" s="1" t="s">
        <v>2331</v>
      </c>
      <c r="G793" s="1">
        <f>Store_Sales_2011[[#This Row],[Sales]]/Store_Sales_2011[[#This Row],[Order Quantity]]</f>
        <v>6.580277777777777</v>
      </c>
      <c r="H793" s="1" t="s">
        <v>33</v>
      </c>
      <c r="I793">
        <v>6.22</v>
      </c>
      <c r="J793" s="1" t="s">
        <v>89</v>
      </c>
      <c r="K793" s="1" t="s">
        <v>18</v>
      </c>
      <c r="L793" s="1" t="s">
        <v>35</v>
      </c>
      <c r="M793" s="1" t="s">
        <v>36</v>
      </c>
      <c r="N793" s="1" t="s">
        <v>21</v>
      </c>
      <c r="O793" s="1" t="s">
        <v>1278</v>
      </c>
    </row>
    <row r="794" spans="1:15" x14ac:dyDescent="0.3">
      <c r="A794">
        <v>42083</v>
      </c>
      <c r="B794">
        <f>B793+1</f>
        <v>793</v>
      </c>
      <c r="C794" s="1" t="s">
        <v>441</v>
      </c>
      <c r="D794" s="1" t="s">
        <v>24</v>
      </c>
      <c r="E794">
        <v>33</v>
      </c>
      <c r="F794" s="1" t="s">
        <v>859</v>
      </c>
      <c r="G794" s="1">
        <f>Store_Sales_2011[[#This Row],[Sales]]/Store_Sales_2011[[#This Row],[Order Quantity]]</f>
        <v>2.0733333333333333</v>
      </c>
      <c r="H794" s="1" t="s">
        <v>33</v>
      </c>
      <c r="I794">
        <v>2.56</v>
      </c>
      <c r="J794" s="1" t="s">
        <v>89</v>
      </c>
      <c r="K794" s="1" t="s">
        <v>18</v>
      </c>
      <c r="L794" s="1" t="s">
        <v>35</v>
      </c>
      <c r="M794" s="1" t="s">
        <v>49</v>
      </c>
      <c r="N794" s="1" t="s">
        <v>43</v>
      </c>
      <c r="O794" s="1" t="s">
        <v>441</v>
      </c>
    </row>
    <row r="795" spans="1:15" x14ac:dyDescent="0.3">
      <c r="A795">
        <v>40870</v>
      </c>
      <c r="B795">
        <f>B794+1</f>
        <v>794</v>
      </c>
      <c r="C795" s="1" t="s">
        <v>441</v>
      </c>
      <c r="D795" s="1" t="s">
        <v>24</v>
      </c>
      <c r="E795">
        <v>28</v>
      </c>
      <c r="F795" s="1" t="s">
        <v>2032</v>
      </c>
      <c r="G795" s="1">
        <f>Store_Sales_2011[[#This Row],[Sales]]/Store_Sales_2011[[#This Row],[Order Quantity]]</f>
        <v>5.2389285714285716</v>
      </c>
      <c r="H795" s="1" t="s">
        <v>33</v>
      </c>
      <c r="I795">
        <v>5.32</v>
      </c>
      <c r="J795" s="1" t="s">
        <v>48</v>
      </c>
      <c r="K795" s="1" t="s">
        <v>27</v>
      </c>
      <c r="L795" s="1" t="s">
        <v>19</v>
      </c>
      <c r="M795" s="1" t="s">
        <v>20</v>
      </c>
      <c r="N795" s="1" t="s">
        <v>21</v>
      </c>
      <c r="O795" s="1" t="s">
        <v>1278</v>
      </c>
    </row>
    <row r="796" spans="1:15" x14ac:dyDescent="0.3">
      <c r="A796">
        <v>26464</v>
      </c>
      <c r="B796">
        <f>B795+1</f>
        <v>795</v>
      </c>
      <c r="C796" s="1" t="s">
        <v>441</v>
      </c>
      <c r="D796" s="1" t="s">
        <v>46</v>
      </c>
      <c r="E796">
        <v>26</v>
      </c>
      <c r="F796" s="1" t="s">
        <v>752</v>
      </c>
      <c r="G796" s="1">
        <f>Store_Sales_2011[[#This Row],[Sales]]/Store_Sales_2011[[#This Row],[Order Quantity]]</f>
        <v>49.255769230769232</v>
      </c>
      <c r="H796" s="1" t="s">
        <v>33</v>
      </c>
      <c r="I796">
        <v>22.24</v>
      </c>
      <c r="J796" s="1" t="s">
        <v>69</v>
      </c>
      <c r="K796" s="1" t="s">
        <v>27</v>
      </c>
      <c r="L796" s="1" t="s">
        <v>19</v>
      </c>
      <c r="M796" s="1" t="s">
        <v>20</v>
      </c>
      <c r="N796" s="1" t="s">
        <v>156</v>
      </c>
      <c r="O796" s="1" t="s">
        <v>352</v>
      </c>
    </row>
    <row r="797" spans="1:15" x14ac:dyDescent="0.3">
      <c r="A797">
        <v>26464</v>
      </c>
      <c r="B797">
        <f>B796+1</f>
        <v>796</v>
      </c>
      <c r="C797" s="1" t="s">
        <v>441</v>
      </c>
      <c r="D797" s="1" t="s">
        <v>46</v>
      </c>
      <c r="E797">
        <v>25</v>
      </c>
      <c r="F797" s="1" t="s">
        <v>854</v>
      </c>
      <c r="G797" s="1">
        <f>Store_Sales_2011[[#This Row],[Sales]]/Store_Sales_2011[[#This Row],[Order Quantity]]</f>
        <v>10.7432</v>
      </c>
      <c r="H797" s="1" t="s">
        <v>33</v>
      </c>
      <c r="I797">
        <v>4.5</v>
      </c>
      <c r="J797" s="1" t="s">
        <v>69</v>
      </c>
      <c r="K797" s="1" t="s">
        <v>27</v>
      </c>
      <c r="L797" s="1" t="s">
        <v>35</v>
      </c>
      <c r="M797" s="1" t="s">
        <v>123</v>
      </c>
      <c r="N797" s="1" t="s">
        <v>21</v>
      </c>
      <c r="O797" s="1" t="s">
        <v>441</v>
      </c>
    </row>
    <row r="798" spans="1:15" x14ac:dyDescent="0.3">
      <c r="A798">
        <v>46562</v>
      </c>
      <c r="B798">
        <f>B797+1</f>
        <v>797</v>
      </c>
      <c r="C798" s="1" t="s">
        <v>725</v>
      </c>
      <c r="D798" s="1" t="s">
        <v>76</v>
      </c>
      <c r="E798">
        <v>35</v>
      </c>
      <c r="F798" s="1" t="s">
        <v>1239</v>
      </c>
      <c r="G798" s="1">
        <f>Store_Sales_2011[[#This Row],[Sales]]/Store_Sales_2011[[#This Row],[Order Quantity]]</f>
        <v>154.51142857142855</v>
      </c>
      <c r="H798" s="1" t="s">
        <v>26</v>
      </c>
      <c r="I798">
        <v>46.2</v>
      </c>
      <c r="J798" s="1" t="s">
        <v>48</v>
      </c>
      <c r="K798" s="1" t="s">
        <v>40</v>
      </c>
      <c r="L798" s="1" t="s">
        <v>19</v>
      </c>
      <c r="M798" s="1" t="s">
        <v>82</v>
      </c>
      <c r="N798" s="1" t="s">
        <v>97</v>
      </c>
      <c r="O798" s="1" t="s">
        <v>403</v>
      </c>
    </row>
    <row r="799" spans="1:15" x14ac:dyDescent="0.3">
      <c r="A799">
        <v>45156</v>
      </c>
      <c r="B799">
        <f>B798+1</f>
        <v>798</v>
      </c>
      <c r="C799" s="1" t="s">
        <v>725</v>
      </c>
      <c r="D799" s="1" t="s">
        <v>14</v>
      </c>
      <c r="E799">
        <v>35</v>
      </c>
      <c r="F799" s="1" t="s">
        <v>2274</v>
      </c>
      <c r="G799" s="1">
        <f>Store_Sales_2011[[#This Row],[Sales]]/Store_Sales_2011[[#This Row],[Order Quantity]]</f>
        <v>6.8022857142857145</v>
      </c>
      <c r="H799" s="1" t="s">
        <v>33</v>
      </c>
      <c r="I799">
        <v>2.99</v>
      </c>
      <c r="J799" s="1" t="s">
        <v>194</v>
      </c>
      <c r="K799" s="1" t="s">
        <v>40</v>
      </c>
      <c r="L799" s="1" t="s">
        <v>35</v>
      </c>
      <c r="M799" s="1" t="s">
        <v>129</v>
      </c>
      <c r="N799" s="1" t="s">
        <v>21</v>
      </c>
      <c r="O799" s="1" t="s">
        <v>703</v>
      </c>
    </row>
    <row r="800" spans="1:15" x14ac:dyDescent="0.3">
      <c r="A800">
        <v>45156</v>
      </c>
      <c r="B800">
        <f>B799+1</f>
        <v>799</v>
      </c>
      <c r="C800" s="1" t="s">
        <v>725</v>
      </c>
      <c r="D800" s="1" t="s">
        <v>14</v>
      </c>
      <c r="E800">
        <v>30</v>
      </c>
      <c r="F800" s="1" t="s">
        <v>2033</v>
      </c>
      <c r="G800" s="1">
        <f>Store_Sales_2011[[#This Row],[Sales]]/Store_Sales_2011[[#This Row],[Order Quantity]]</f>
        <v>22.108000000000001</v>
      </c>
      <c r="H800" s="1" t="s">
        <v>33</v>
      </c>
      <c r="I800">
        <v>6.32</v>
      </c>
      <c r="J800" s="1" t="s">
        <v>194</v>
      </c>
      <c r="K800" s="1" t="s">
        <v>40</v>
      </c>
      <c r="L800" s="1" t="s">
        <v>35</v>
      </c>
      <c r="M800" s="1" t="s">
        <v>123</v>
      </c>
      <c r="N800" s="1" t="s">
        <v>21</v>
      </c>
      <c r="O800" s="1" t="s">
        <v>725</v>
      </c>
    </row>
    <row r="801" spans="1:15" x14ac:dyDescent="0.3">
      <c r="A801">
        <v>45156</v>
      </c>
      <c r="B801">
        <f>B800+1</f>
        <v>800</v>
      </c>
      <c r="C801" s="1" t="s">
        <v>725</v>
      </c>
      <c r="D801" s="1" t="s">
        <v>14</v>
      </c>
      <c r="E801">
        <v>14</v>
      </c>
      <c r="F801" s="1" t="s">
        <v>1460</v>
      </c>
      <c r="G801" s="1">
        <f>Store_Sales_2011[[#This Row],[Sales]]/Store_Sales_2011[[#This Row],[Order Quantity]]</f>
        <v>12.450000000000001</v>
      </c>
      <c r="H801" s="1" t="s">
        <v>33</v>
      </c>
      <c r="I801">
        <v>0.5</v>
      </c>
      <c r="J801" s="1" t="s">
        <v>194</v>
      </c>
      <c r="K801" s="1" t="s">
        <v>40</v>
      </c>
      <c r="L801" s="1" t="s">
        <v>35</v>
      </c>
      <c r="M801" s="1" t="s">
        <v>142</v>
      </c>
      <c r="N801" s="1" t="s">
        <v>21</v>
      </c>
      <c r="O801" s="1" t="s">
        <v>372</v>
      </c>
    </row>
    <row r="802" spans="1:15" x14ac:dyDescent="0.3">
      <c r="A802">
        <v>20134</v>
      </c>
      <c r="B802">
        <f>B801+1</f>
        <v>801</v>
      </c>
      <c r="C802" s="1" t="s">
        <v>761</v>
      </c>
      <c r="D802" s="1" t="s">
        <v>14</v>
      </c>
      <c r="E802">
        <v>47</v>
      </c>
      <c r="F802" s="1" t="s">
        <v>1320</v>
      </c>
      <c r="G802" s="1">
        <f>Store_Sales_2011[[#This Row],[Sales]]/Store_Sales_2011[[#This Row],[Order Quantity]]</f>
        <v>5.9887234042553201</v>
      </c>
      <c r="H802" s="1" t="s">
        <v>33</v>
      </c>
      <c r="I802">
        <v>7.37</v>
      </c>
      <c r="J802" s="1" t="s">
        <v>81</v>
      </c>
      <c r="K802" s="1" t="s">
        <v>27</v>
      </c>
      <c r="L802" s="1" t="s">
        <v>35</v>
      </c>
      <c r="M802" s="1" t="s">
        <v>36</v>
      </c>
      <c r="N802" s="1" t="s">
        <v>21</v>
      </c>
      <c r="O802" s="1" t="s">
        <v>61</v>
      </c>
    </row>
    <row r="803" spans="1:15" x14ac:dyDescent="0.3">
      <c r="A803">
        <v>18432</v>
      </c>
      <c r="B803">
        <f>B802+1</f>
        <v>802</v>
      </c>
      <c r="C803" s="1" t="s">
        <v>761</v>
      </c>
      <c r="D803" s="1" t="s">
        <v>46</v>
      </c>
      <c r="E803">
        <v>42</v>
      </c>
      <c r="F803" s="1" t="s">
        <v>1627</v>
      </c>
      <c r="G803" s="1">
        <f>Store_Sales_2011[[#This Row],[Sales]]/Store_Sales_2011[[#This Row],[Order Quantity]]</f>
        <v>10.745714285714286</v>
      </c>
      <c r="H803" s="1" t="s">
        <v>33</v>
      </c>
      <c r="I803">
        <v>5.16</v>
      </c>
      <c r="J803" s="1" t="s">
        <v>59</v>
      </c>
      <c r="K803" s="1" t="s">
        <v>27</v>
      </c>
      <c r="L803" s="1" t="s">
        <v>19</v>
      </c>
      <c r="M803" s="1" t="s">
        <v>20</v>
      </c>
      <c r="N803" s="1" t="s">
        <v>21</v>
      </c>
      <c r="O803" s="1" t="s">
        <v>761</v>
      </c>
    </row>
    <row r="804" spans="1:15" x14ac:dyDescent="0.3">
      <c r="A804">
        <v>20134</v>
      </c>
      <c r="B804">
        <f>B803+1</f>
        <v>803</v>
      </c>
      <c r="C804" s="1" t="s">
        <v>761</v>
      </c>
      <c r="D804" s="1" t="s">
        <v>14</v>
      </c>
      <c r="E804">
        <v>26</v>
      </c>
      <c r="F804" s="1" t="s">
        <v>832</v>
      </c>
      <c r="G804" s="1">
        <f>Store_Sales_2011[[#This Row],[Sales]]/Store_Sales_2011[[#This Row],[Order Quantity]]</f>
        <v>22.444615384615382</v>
      </c>
      <c r="H804" s="1" t="s">
        <v>33</v>
      </c>
      <c r="I804">
        <v>6.5</v>
      </c>
      <c r="J804" s="1" t="s">
        <v>81</v>
      </c>
      <c r="K804" s="1" t="s">
        <v>27</v>
      </c>
      <c r="L804" s="1" t="s">
        <v>41</v>
      </c>
      <c r="M804" s="1" t="s">
        <v>42</v>
      </c>
      <c r="N804" s="1" t="s">
        <v>21</v>
      </c>
      <c r="O804" s="1" t="s">
        <v>363</v>
      </c>
    </row>
    <row r="805" spans="1:15" x14ac:dyDescent="0.3">
      <c r="A805">
        <v>50789</v>
      </c>
      <c r="B805">
        <f>B804+1</f>
        <v>804</v>
      </c>
      <c r="C805" s="1" t="s">
        <v>761</v>
      </c>
      <c r="D805" s="1" t="s">
        <v>76</v>
      </c>
      <c r="E805">
        <v>23</v>
      </c>
      <c r="F805" s="1" t="s">
        <v>762</v>
      </c>
      <c r="G805" s="1">
        <f>Store_Sales_2011[[#This Row],[Sales]]/Store_Sales_2011[[#This Row],[Order Quantity]]</f>
        <v>377.1260869565217</v>
      </c>
      <c r="H805" s="1" t="s">
        <v>33</v>
      </c>
      <c r="I805">
        <v>19.989999999999998</v>
      </c>
      <c r="J805" s="1" t="s">
        <v>54</v>
      </c>
      <c r="K805" s="1" t="s">
        <v>18</v>
      </c>
      <c r="L805" s="1" t="s">
        <v>35</v>
      </c>
      <c r="M805" s="1" t="s">
        <v>129</v>
      </c>
      <c r="N805" s="1" t="s">
        <v>21</v>
      </c>
      <c r="O805" s="1" t="s">
        <v>344</v>
      </c>
    </row>
    <row r="806" spans="1:15" x14ac:dyDescent="0.3">
      <c r="A806">
        <v>18432</v>
      </c>
      <c r="B806">
        <f>B805+1</f>
        <v>805</v>
      </c>
      <c r="C806" s="1" t="s">
        <v>761</v>
      </c>
      <c r="D806" s="1" t="s">
        <v>46</v>
      </c>
      <c r="E806">
        <v>15</v>
      </c>
      <c r="F806" s="1" t="s">
        <v>1695</v>
      </c>
      <c r="G806" s="1">
        <f>Store_Sales_2011[[#This Row],[Sales]]/Store_Sales_2011[[#This Row],[Order Quantity]]</f>
        <v>14.510666666666667</v>
      </c>
      <c r="H806" s="1" t="s">
        <v>16</v>
      </c>
      <c r="I806">
        <v>6.75</v>
      </c>
      <c r="J806" s="1" t="s">
        <v>59</v>
      </c>
      <c r="K806" s="1" t="s">
        <v>27</v>
      </c>
      <c r="L806" s="1" t="s">
        <v>35</v>
      </c>
      <c r="M806" s="1" t="s">
        <v>123</v>
      </c>
      <c r="N806" s="1" t="s">
        <v>65</v>
      </c>
      <c r="O806" s="1" t="s">
        <v>761</v>
      </c>
    </row>
    <row r="807" spans="1:15" x14ac:dyDescent="0.3">
      <c r="A807">
        <v>18432</v>
      </c>
      <c r="B807">
        <f>B806+1</f>
        <v>806</v>
      </c>
      <c r="C807" s="1" t="s">
        <v>761</v>
      </c>
      <c r="D807" s="1" t="s">
        <v>46</v>
      </c>
      <c r="E807">
        <v>12</v>
      </c>
      <c r="F807" s="1" t="s">
        <v>1733</v>
      </c>
      <c r="G807" s="1">
        <f>Store_Sales_2011[[#This Row],[Sales]]/Store_Sales_2011[[#This Row],[Order Quantity]]</f>
        <v>6.3683333333333332</v>
      </c>
      <c r="H807" s="1" t="s">
        <v>16</v>
      </c>
      <c r="I807">
        <v>0.83</v>
      </c>
      <c r="J807" s="1" t="s">
        <v>59</v>
      </c>
      <c r="K807" s="1" t="s">
        <v>27</v>
      </c>
      <c r="L807" s="1" t="s">
        <v>35</v>
      </c>
      <c r="M807" s="1" t="s">
        <v>55</v>
      </c>
      <c r="N807" s="1" t="s">
        <v>50</v>
      </c>
      <c r="O807" s="1" t="s">
        <v>344</v>
      </c>
    </row>
    <row r="808" spans="1:15" x14ac:dyDescent="0.3">
      <c r="A808">
        <v>18432</v>
      </c>
      <c r="B808">
        <f>B807+1</f>
        <v>807</v>
      </c>
      <c r="C808" s="1" t="s">
        <v>761</v>
      </c>
      <c r="D808" s="1" t="s">
        <v>46</v>
      </c>
      <c r="E808">
        <v>5</v>
      </c>
      <c r="F808" s="1" t="s">
        <v>1302</v>
      </c>
      <c r="G808" s="1">
        <f>Store_Sales_2011[[#This Row],[Sales]]/Store_Sales_2011[[#This Row],[Order Quantity]]</f>
        <v>274.93400000000003</v>
      </c>
      <c r="H808" s="1" t="s">
        <v>26</v>
      </c>
      <c r="I808">
        <v>23.19</v>
      </c>
      <c r="J808" s="1" t="s">
        <v>59</v>
      </c>
      <c r="K808" s="1" t="s">
        <v>27</v>
      </c>
      <c r="L808" s="1" t="s">
        <v>35</v>
      </c>
      <c r="M808" s="1" t="s">
        <v>123</v>
      </c>
      <c r="N808" s="1" t="s">
        <v>29</v>
      </c>
      <c r="O808" s="1" t="s">
        <v>344</v>
      </c>
    </row>
    <row r="809" spans="1:15" x14ac:dyDescent="0.3">
      <c r="A809">
        <v>17985</v>
      </c>
      <c r="B809">
        <f>B808+1</f>
        <v>808</v>
      </c>
      <c r="C809" s="1" t="s">
        <v>270</v>
      </c>
      <c r="D809" s="1" t="s">
        <v>92</v>
      </c>
      <c r="E809">
        <v>50</v>
      </c>
      <c r="F809" s="1" t="s">
        <v>415</v>
      </c>
      <c r="G809" s="1">
        <f>Store_Sales_2011[[#This Row],[Sales]]/Store_Sales_2011[[#This Row],[Order Quantity]]</f>
        <v>16.980619999999998</v>
      </c>
      <c r="H809" s="1" t="s">
        <v>33</v>
      </c>
      <c r="I809">
        <v>3.3</v>
      </c>
      <c r="J809" s="1" t="s">
        <v>81</v>
      </c>
      <c r="K809" s="1" t="s">
        <v>40</v>
      </c>
      <c r="L809" s="1" t="s">
        <v>41</v>
      </c>
      <c r="M809" s="1" t="s">
        <v>70</v>
      </c>
      <c r="N809" s="1" t="s">
        <v>43</v>
      </c>
      <c r="O809" s="1" t="s">
        <v>416</v>
      </c>
    </row>
    <row r="810" spans="1:15" x14ac:dyDescent="0.3">
      <c r="A810">
        <v>26406</v>
      </c>
      <c r="B810">
        <f>B809+1</f>
        <v>809</v>
      </c>
      <c r="C810" s="1" t="s">
        <v>270</v>
      </c>
      <c r="D810" s="1" t="s">
        <v>76</v>
      </c>
      <c r="E810">
        <v>40</v>
      </c>
      <c r="F810" s="1" t="s">
        <v>384</v>
      </c>
      <c r="G810" s="1">
        <f>Store_Sales_2011[[#This Row],[Sales]]/Store_Sales_2011[[#This Row],[Order Quantity]]</f>
        <v>4.1865000000000006</v>
      </c>
      <c r="H810" s="1" t="s">
        <v>33</v>
      </c>
      <c r="I810">
        <v>5.41</v>
      </c>
      <c r="J810" s="1" t="s">
        <v>81</v>
      </c>
      <c r="K810" s="1" t="s">
        <v>40</v>
      </c>
      <c r="L810" s="1" t="s">
        <v>35</v>
      </c>
      <c r="M810" s="1" t="s">
        <v>129</v>
      </c>
      <c r="N810" s="1" t="s">
        <v>21</v>
      </c>
      <c r="O810" s="1" t="s">
        <v>385</v>
      </c>
    </row>
    <row r="811" spans="1:15" x14ac:dyDescent="0.3">
      <c r="A811">
        <v>17985</v>
      </c>
      <c r="B811">
        <f>B810+1</f>
        <v>810</v>
      </c>
      <c r="C811" s="1" t="s">
        <v>270</v>
      </c>
      <c r="D811" s="1" t="s">
        <v>92</v>
      </c>
      <c r="E811">
        <v>4</v>
      </c>
      <c r="F811" s="1" t="s">
        <v>1491</v>
      </c>
      <c r="G811" s="1">
        <f>Store_Sales_2011[[#This Row],[Sales]]/Store_Sales_2011[[#This Row],[Order Quantity]]</f>
        <v>118.47</v>
      </c>
      <c r="H811" s="1" t="s">
        <v>26</v>
      </c>
      <c r="I811">
        <v>30</v>
      </c>
      <c r="J811" s="1" t="s">
        <v>81</v>
      </c>
      <c r="K811" s="1" t="s">
        <v>40</v>
      </c>
      <c r="L811" s="1" t="s">
        <v>19</v>
      </c>
      <c r="M811" s="1" t="s">
        <v>28</v>
      </c>
      <c r="N811" s="1" t="s">
        <v>29</v>
      </c>
      <c r="O811" s="1" t="s">
        <v>592</v>
      </c>
    </row>
    <row r="812" spans="1:15" x14ac:dyDescent="0.3">
      <c r="A812">
        <v>10662</v>
      </c>
      <c r="B812">
        <f>B811+1</f>
        <v>811</v>
      </c>
      <c r="C812" s="1" t="s">
        <v>304</v>
      </c>
      <c r="D812" s="1" t="s">
        <v>14</v>
      </c>
      <c r="E812">
        <v>45</v>
      </c>
      <c r="F812" s="1" t="s">
        <v>2250</v>
      </c>
      <c r="G812" s="1">
        <f>Store_Sales_2011[[#This Row],[Sales]]/Store_Sales_2011[[#This Row],[Order Quantity]]</f>
        <v>6.2917777777777779</v>
      </c>
      <c r="H812" s="1" t="s">
        <v>33</v>
      </c>
      <c r="I812">
        <v>6.81</v>
      </c>
      <c r="J812" s="1" t="s">
        <v>69</v>
      </c>
      <c r="K812" s="1" t="s">
        <v>40</v>
      </c>
      <c r="L812" s="1" t="s">
        <v>35</v>
      </c>
      <c r="M812" s="1" t="s">
        <v>36</v>
      </c>
      <c r="N812" s="1" t="s">
        <v>21</v>
      </c>
      <c r="O812" s="1" t="s">
        <v>197</v>
      </c>
    </row>
    <row r="813" spans="1:15" x14ac:dyDescent="0.3">
      <c r="A813">
        <v>8064</v>
      </c>
      <c r="B813">
        <f>B812+1</f>
        <v>812</v>
      </c>
      <c r="C813" s="1" t="s">
        <v>304</v>
      </c>
      <c r="D813" s="1" t="s">
        <v>46</v>
      </c>
      <c r="E813">
        <v>44</v>
      </c>
      <c r="F813" s="1" t="s">
        <v>1806</v>
      </c>
      <c r="G813" s="1">
        <f>Store_Sales_2011[[#This Row],[Sales]]/Store_Sales_2011[[#This Row],[Order Quantity]]</f>
        <v>237.40795454545457</v>
      </c>
      <c r="H813" s="1" t="s">
        <v>26</v>
      </c>
      <c r="I813">
        <v>62.94</v>
      </c>
      <c r="J813" s="1" t="s">
        <v>54</v>
      </c>
      <c r="K813" s="1" t="s">
        <v>40</v>
      </c>
      <c r="L813" s="1" t="s">
        <v>19</v>
      </c>
      <c r="M813" s="1" t="s">
        <v>28</v>
      </c>
      <c r="N813" s="1" t="s">
        <v>29</v>
      </c>
      <c r="O813" s="1" t="s">
        <v>464</v>
      </c>
    </row>
    <row r="814" spans="1:15" x14ac:dyDescent="0.3">
      <c r="A814">
        <v>48486</v>
      </c>
      <c r="B814">
        <f>B813+1</f>
        <v>813</v>
      </c>
      <c r="C814" s="1" t="s">
        <v>304</v>
      </c>
      <c r="D814" s="1" t="s">
        <v>46</v>
      </c>
      <c r="E814">
        <v>42</v>
      </c>
      <c r="F814" s="1" t="s">
        <v>827</v>
      </c>
      <c r="G814" s="1">
        <f>Store_Sales_2011[[#This Row],[Sales]]/Store_Sales_2011[[#This Row],[Order Quantity]]</f>
        <v>6.4557142857142855</v>
      </c>
      <c r="H814" s="1" t="s">
        <v>33</v>
      </c>
      <c r="I814">
        <v>7.91</v>
      </c>
      <c r="J814" s="1" t="s">
        <v>89</v>
      </c>
      <c r="K814" s="1" t="s">
        <v>27</v>
      </c>
      <c r="L814" s="1" t="s">
        <v>35</v>
      </c>
      <c r="M814" s="1" t="s">
        <v>36</v>
      </c>
      <c r="N814" s="1" t="s">
        <v>21</v>
      </c>
      <c r="O814" s="1" t="s">
        <v>151</v>
      </c>
    </row>
    <row r="815" spans="1:15" x14ac:dyDescent="0.3">
      <c r="A815">
        <v>43397</v>
      </c>
      <c r="B815">
        <f>B814+1</f>
        <v>814</v>
      </c>
      <c r="C815" s="1" t="s">
        <v>304</v>
      </c>
      <c r="D815" s="1" t="s">
        <v>24</v>
      </c>
      <c r="E815">
        <v>35</v>
      </c>
      <c r="F815" s="1" t="s">
        <v>2316</v>
      </c>
      <c r="G815" s="1">
        <f>Store_Sales_2011[[#This Row],[Sales]]/Store_Sales_2011[[#This Row],[Order Quantity]]</f>
        <v>60.866</v>
      </c>
      <c r="H815" s="1" t="s">
        <v>26</v>
      </c>
      <c r="I815">
        <v>32.409999999999997</v>
      </c>
      <c r="J815" s="1" t="s">
        <v>17</v>
      </c>
      <c r="K815" s="1" t="s">
        <v>27</v>
      </c>
      <c r="L815" s="1" t="s">
        <v>19</v>
      </c>
      <c r="M815" s="1" t="s">
        <v>28</v>
      </c>
      <c r="N815" s="1" t="s">
        <v>29</v>
      </c>
      <c r="O815" s="1" t="s">
        <v>464</v>
      </c>
    </row>
    <row r="816" spans="1:15" x14ac:dyDescent="0.3">
      <c r="A816">
        <v>31973</v>
      </c>
      <c r="B816">
        <f>B815+1</f>
        <v>815</v>
      </c>
      <c r="C816" s="1" t="s">
        <v>304</v>
      </c>
      <c r="D816" s="1" t="s">
        <v>76</v>
      </c>
      <c r="E816">
        <v>16</v>
      </c>
      <c r="F816" s="1" t="s">
        <v>1976</v>
      </c>
      <c r="G816" s="1">
        <f>Store_Sales_2011[[#This Row],[Sales]]/Store_Sales_2011[[#This Row],[Order Quantity]]</f>
        <v>7.805625</v>
      </c>
      <c r="H816" s="1" t="s">
        <v>33</v>
      </c>
      <c r="I816">
        <v>11.15</v>
      </c>
      <c r="J816" s="1" t="s">
        <v>117</v>
      </c>
      <c r="K816" s="1" t="s">
        <v>60</v>
      </c>
      <c r="L816" s="1" t="s">
        <v>35</v>
      </c>
      <c r="M816" s="1" t="s">
        <v>36</v>
      </c>
      <c r="N816" s="1" t="s">
        <v>21</v>
      </c>
      <c r="O816" s="1" t="s">
        <v>151</v>
      </c>
    </row>
    <row r="817" spans="1:15" x14ac:dyDescent="0.3">
      <c r="A817">
        <v>31973</v>
      </c>
      <c r="B817">
        <f>B816+1</f>
        <v>816</v>
      </c>
      <c r="C817" s="1" t="s">
        <v>304</v>
      </c>
      <c r="D817" s="1" t="s">
        <v>76</v>
      </c>
      <c r="E817">
        <v>15</v>
      </c>
      <c r="F817" s="1" t="s">
        <v>1045</v>
      </c>
      <c r="G817" s="1">
        <f>Store_Sales_2011[[#This Row],[Sales]]/Store_Sales_2011[[#This Row],[Order Quantity]]</f>
        <v>26.969333333333335</v>
      </c>
      <c r="H817" s="1" t="s">
        <v>33</v>
      </c>
      <c r="I817">
        <v>5.3</v>
      </c>
      <c r="J817" s="1" t="s">
        <v>117</v>
      </c>
      <c r="K817" s="1" t="s">
        <v>60</v>
      </c>
      <c r="L817" s="1" t="s">
        <v>19</v>
      </c>
      <c r="M817" s="1" t="s">
        <v>28</v>
      </c>
      <c r="N817" s="1" t="s">
        <v>65</v>
      </c>
      <c r="O817" s="1" t="s">
        <v>464</v>
      </c>
    </row>
    <row r="818" spans="1:15" x14ac:dyDescent="0.3">
      <c r="A818">
        <v>54592</v>
      </c>
      <c r="B818">
        <f>B817+1</f>
        <v>817</v>
      </c>
      <c r="C818" s="1" t="s">
        <v>553</v>
      </c>
      <c r="D818" s="1" t="s">
        <v>14</v>
      </c>
      <c r="E818">
        <v>34</v>
      </c>
      <c r="F818" s="1" t="s">
        <v>2034</v>
      </c>
      <c r="G818" s="1">
        <f>Store_Sales_2011[[#This Row],[Sales]]/Store_Sales_2011[[#This Row],[Order Quantity]]</f>
        <v>4.5420588235294117</v>
      </c>
      <c r="H818" s="1" t="s">
        <v>33</v>
      </c>
      <c r="I818">
        <v>6.92</v>
      </c>
      <c r="J818" s="1" t="s">
        <v>48</v>
      </c>
      <c r="K818" s="1" t="s">
        <v>60</v>
      </c>
      <c r="L818" s="1" t="s">
        <v>19</v>
      </c>
      <c r="M818" s="1" t="s">
        <v>20</v>
      </c>
      <c r="N818" s="1" t="s">
        <v>21</v>
      </c>
      <c r="O818" s="1" t="s">
        <v>208</v>
      </c>
    </row>
    <row r="819" spans="1:15" x14ac:dyDescent="0.3">
      <c r="A819">
        <v>54592</v>
      </c>
      <c r="B819">
        <f>B818+1</f>
        <v>818</v>
      </c>
      <c r="C819" s="1" t="s">
        <v>553</v>
      </c>
      <c r="D819" s="1" t="s">
        <v>14</v>
      </c>
      <c r="E819">
        <v>28</v>
      </c>
      <c r="F819" s="1" t="s">
        <v>1810</v>
      </c>
      <c r="G819" s="1">
        <f>Store_Sales_2011[[#This Row],[Sales]]/Store_Sales_2011[[#This Row],[Order Quantity]]</f>
        <v>70.412857142857135</v>
      </c>
      <c r="H819" s="1" t="s">
        <v>26</v>
      </c>
      <c r="I819">
        <v>26.85</v>
      </c>
      <c r="J819" s="1" t="s">
        <v>48</v>
      </c>
      <c r="K819" s="1" t="s">
        <v>60</v>
      </c>
      <c r="L819" s="1" t="s">
        <v>19</v>
      </c>
      <c r="M819" s="1" t="s">
        <v>323</v>
      </c>
      <c r="N819" s="1" t="s">
        <v>97</v>
      </c>
      <c r="O819" s="1" t="s">
        <v>327</v>
      </c>
    </row>
    <row r="820" spans="1:15" x14ac:dyDescent="0.3">
      <c r="A820">
        <v>50852</v>
      </c>
      <c r="B820">
        <f>B819+1</f>
        <v>819</v>
      </c>
      <c r="C820" s="1" t="s">
        <v>553</v>
      </c>
      <c r="D820" s="1" t="s">
        <v>92</v>
      </c>
      <c r="E820">
        <v>24</v>
      </c>
      <c r="F820" s="1" t="s">
        <v>1879</v>
      </c>
      <c r="G820" s="1">
        <f>Store_Sales_2011[[#This Row],[Sales]]/Store_Sales_2011[[#This Row],[Order Quantity]]</f>
        <v>7.8529166666666663</v>
      </c>
      <c r="H820" s="1" t="s">
        <v>33</v>
      </c>
      <c r="I820">
        <v>11.51</v>
      </c>
      <c r="J820" s="1" t="s">
        <v>194</v>
      </c>
      <c r="K820" s="1" t="s">
        <v>60</v>
      </c>
      <c r="L820" s="1" t="s">
        <v>35</v>
      </c>
      <c r="M820" s="1" t="s">
        <v>129</v>
      </c>
      <c r="N820" s="1" t="s">
        <v>21</v>
      </c>
      <c r="O820" s="1" t="s">
        <v>1121</v>
      </c>
    </row>
    <row r="821" spans="1:15" x14ac:dyDescent="0.3">
      <c r="A821">
        <v>45671</v>
      </c>
      <c r="B821">
        <f>B820+1</f>
        <v>820</v>
      </c>
      <c r="C821" s="1" t="s">
        <v>553</v>
      </c>
      <c r="D821" s="1" t="s">
        <v>14</v>
      </c>
      <c r="E821">
        <v>13</v>
      </c>
      <c r="F821" s="1" t="s">
        <v>1000</v>
      </c>
      <c r="G821" s="1">
        <f>Store_Sales_2011[[#This Row],[Sales]]/Store_Sales_2011[[#This Row],[Order Quantity]]</f>
        <v>9.7446153846153845</v>
      </c>
      <c r="H821" s="1" t="s">
        <v>33</v>
      </c>
      <c r="I821">
        <v>6.02</v>
      </c>
      <c r="J821" s="1" t="s">
        <v>17</v>
      </c>
      <c r="K821" s="1" t="s">
        <v>18</v>
      </c>
      <c r="L821" s="1" t="s">
        <v>19</v>
      </c>
      <c r="M821" s="1" t="s">
        <v>20</v>
      </c>
      <c r="N821" s="1" t="s">
        <v>65</v>
      </c>
      <c r="O821" s="1" t="s">
        <v>511</v>
      </c>
    </row>
    <row r="822" spans="1:15" x14ac:dyDescent="0.3">
      <c r="A822">
        <v>57760</v>
      </c>
      <c r="B822">
        <f>B821+1</f>
        <v>821</v>
      </c>
      <c r="C822" s="1" t="s">
        <v>90</v>
      </c>
      <c r="D822" s="1" t="s">
        <v>76</v>
      </c>
      <c r="E822">
        <v>38</v>
      </c>
      <c r="F822" s="1" t="s">
        <v>1801</v>
      </c>
      <c r="G822" s="1">
        <f>Store_Sales_2011[[#This Row],[Sales]]/Store_Sales_2011[[#This Row],[Order Quantity]]</f>
        <v>7.2397368421052635</v>
      </c>
      <c r="H822" s="1" t="s">
        <v>33</v>
      </c>
      <c r="I822">
        <v>4</v>
      </c>
      <c r="J822" s="1" t="s">
        <v>17</v>
      </c>
      <c r="K822" s="1" t="s">
        <v>27</v>
      </c>
      <c r="L822" s="1" t="s">
        <v>19</v>
      </c>
      <c r="M822" s="1" t="s">
        <v>20</v>
      </c>
      <c r="N822" s="1" t="s">
        <v>50</v>
      </c>
      <c r="O822" s="1" t="s">
        <v>258</v>
      </c>
    </row>
    <row r="823" spans="1:15" x14ac:dyDescent="0.3">
      <c r="A823">
        <v>57760</v>
      </c>
      <c r="B823">
        <f>B822+1</f>
        <v>822</v>
      </c>
      <c r="C823" s="1" t="s">
        <v>90</v>
      </c>
      <c r="D823" s="1" t="s">
        <v>76</v>
      </c>
      <c r="E823">
        <v>34</v>
      </c>
      <c r="F823" s="1" t="s">
        <v>933</v>
      </c>
      <c r="G823" s="1">
        <f>Store_Sales_2011[[#This Row],[Sales]]/Store_Sales_2011[[#This Row],[Order Quantity]]</f>
        <v>3.0100000000000002</v>
      </c>
      <c r="H823" s="1" t="s">
        <v>33</v>
      </c>
      <c r="I823">
        <v>2.0299999999999998</v>
      </c>
      <c r="J823" s="1" t="s">
        <v>17</v>
      </c>
      <c r="K823" s="1" t="s">
        <v>27</v>
      </c>
      <c r="L823" s="1" t="s">
        <v>35</v>
      </c>
      <c r="M823" s="1" t="s">
        <v>55</v>
      </c>
      <c r="N823" s="1" t="s">
        <v>50</v>
      </c>
      <c r="O823" s="1" t="s">
        <v>258</v>
      </c>
    </row>
    <row r="824" spans="1:15" x14ac:dyDescent="0.3">
      <c r="A824">
        <v>36933</v>
      </c>
      <c r="B824">
        <f>B823+1</f>
        <v>823</v>
      </c>
      <c r="C824" s="1" t="s">
        <v>90</v>
      </c>
      <c r="D824" s="1" t="s">
        <v>46</v>
      </c>
      <c r="E824">
        <v>32</v>
      </c>
      <c r="F824" s="1" t="s">
        <v>886</v>
      </c>
      <c r="G824" s="1">
        <f>Store_Sales_2011[[#This Row],[Sales]]/Store_Sales_2011[[#This Row],[Order Quantity]]</f>
        <v>3.6190625000000001</v>
      </c>
      <c r="H824" s="1" t="s">
        <v>33</v>
      </c>
      <c r="I824">
        <v>0.5</v>
      </c>
      <c r="J824" s="1" t="s">
        <v>81</v>
      </c>
      <c r="K824" s="1" t="s">
        <v>60</v>
      </c>
      <c r="L824" s="1" t="s">
        <v>35</v>
      </c>
      <c r="M824" s="1" t="s">
        <v>142</v>
      </c>
      <c r="N824" s="1" t="s">
        <v>21</v>
      </c>
      <c r="O824" s="1" t="s">
        <v>298</v>
      </c>
    </row>
    <row r="825" spans="1:15" x14ac:dyDescent="0.3">
      <c r="A825">
        <v>57572</v>
      </c>
      <c r="B825">
        <f>B824+1</f>
        <v>824</v>
      </c>
      <c r="C825" s="1" t="s">
        <v>90</v>
      </c>
      <c r="D825" s="1" t="s">
        <v>92</v>
      </c>
      <c r="E825">
        <v>30</v>
      </c>
      <c r="F825" s="1" t="s">
        <v>2235</v>
      </c>
      <c r="G825" s="1">
        <f>Store_Sales_2011[[#This Row],[Sales]]/Store_Sales_2011[[#This Row],[Order Quantity]]</f>
        <v>4.6360000000000001</v>
      </c>
      <c r="H825" s="1" t="s">
        <v>33</v>
      </c>
      <c r="I825">
        <v>4.62</v>
      </c>
      <c r="J825" s="1" t="s">
        <v>89</v>
      </c>
      <c r="K825" s="1" t="s">
        <v>40</v>
      </c>
      <c r="L825" s="1" t="s">
        <v>41</v>
      </c>
      <c r="M825" s="1" t="s">
        <v>42</v>
      </c>
      <c r="N825" s="1" t="s">
        <v>43</v>
      </c>
      <c r="O825" s="1" t="s">
        <v>258</v>
      </c>
    </row>
    <row r="826" spans="1:15" x14ac:dyDescent="0.3">
      <c r="A826">
        <v>39232</v>
      </c>
      <c r="B826">
        <f>B825+1</f>
        <v>825</v>
      </c>
      <c r="C826" s="1" t="s">
        <v>90</v>
      </c>
      <c r="D826" s="1" t="s">
        <v>14</v>
      </c>
      <c r="E826">
        <v>26</v>
      </c>
      <c r="F826" s="1" t="s">
        <v>1445</v>
      </c>
      <c r="G826" s="1">
        <f>Store_Sales_2011[[#This Row],[Sales]]/Store_Sales_2011[[#This Row],[Order Quantity]]</f>
        <v>55.83038461538461</v>
      </c>
      <c r="H826" s="1" t="s">
        <v>33</v>
      </c>
      <c r="I826">
        <v>14.3</v>
      </c>
      <c r="J826" s="1" t="s">
        <v>17</v>
      </c>
      <c r="K826" s="1" t="s">
        <v>27</v>
      </c>
      <c r="L826" s="1" t="s">
        <v>35</v>
      </c>
      <c r="M826" s="1" t="s">
        <v>36</v>
      </c>
      <c r="N826" s="1" t="s">
        <v>21</v>
      </c>
      <c r="O826" s="1" t="s">
        <v>238</v>
      </c>
    </row>
    <row r="827" spans="1:15" x14ac:dyDescent="0.3">
      <c r="A827">
        <v>35366</v>
      </c>
      <c r="B827">
        <f>B826+1</f>
        <v>826</v>
      </c>
      <c r="C827" s="1" t="s">
        <v>90</v>
      </c>
      <c r="D827" s="1" t="s">
        <v>14</v>
      </c>
      <c r="E827">
        <v>23</v>
      </c>
      <c r="F827" s="1" t="s">
        <v>791</v>
      </c>
      <c r="G827" s="1">
        <f>Store_Sales_2011[[#This Row],[Sales]]/Store_Sales_2011[[#This Row],[Order Quantity]]</f>
        <v>6.4917391304347829</v>
      </c>
      <c r="H827" s="1" t="s">
        <v>33</v>
      </c>
      <c r="I827">
        <v>7.81</v>
      </c>
      <c r="J827" s="1" t="s">
        <v>89</v>
      </c>
      <c r="K827" s="1" t="s">
        <v>18</v>
      </c>
      <c r="L827" s="1" t="s">
        <v>35</v>
      </c>
      <c r="M827" s="1" t="s">
        <v>36</v>
      </c>
      <c r="N827" s="1" t="s">
        <v>21</v>
      </c>
      <c r="O827" s="1" t="s">
        <v>521</v>
      </c>
    </row>
    <row r="828" spans="1:15" x14ac:dyDescent="0.3">
      <c r="A828">
        <v>55013</v>
      </c>
      <c r="B828">
        <f>B827+1</f>
        <v>827</v>
      </c>
      <c r="C828" s="1" t="s">
        <v>90</v>
      </c>
      <c r="D828" s="1" t="s">
        <v>14</v>
      </c>
      <c r="E828">
        <v>14</v>
      </c>
      <c r="F828" s="1" t="s">
        <v>237</v>
      </c>
      <c r="G828" s="1">
        <f>Store_Sales_2011[[#This Row],[Sales]]/Store_Sales_2011[[#This Row],[Order Quantity]]</f>
        <v>23.043571428571429</v>
      </c>
      <c r="H828" s="1" t="s">
        <v>33</v>
      </c>
      <c r="I828">
        <v>5.53</v>
      </c>
      <c r="J828" s="1" t="s">
        <v>48</v>
      </c>
      <c r="K828" s="1" t="s">
        <v>40</v>
      </c>
      <c r="L828" s="1" t="s">
        <v>35</v>
      </c>
      <c r="M828" s="1" t="s">
        <v>55</v>
      </c>
      <c r="N828" s="1" t="s">
        <v>43</v>
      </c>
      <c r="O828" s="1" t="s">
        <v>238</v>
      </c>
    </row>
    <row r="829" spans="1:15" x14ac:dyDescent="0.3">
      <c r="A829">
        <v>39232</v>
      </c>
      <c r="B829">
        <f>B828+1</f>
        <v>828</v>
      </c>
      <c r="C829" s="1" t="s">
        <v>90</v>
      </c>
      <c r="D829" s="1" t="s">
        <v>14</v>
      </c>
      <c r="E829">
        <v>11</v>
      </c>
      <c r="F829" s="1" t="s">
        <v>983</v>
      </c>
      <c r="G829" s="1">
        <f>Store_Sales_2011[[#This Row],[Sales]]/Store_Sales_2011[[#This Row],[Order Quantity]]</f>
        <v>35.627272727272725</v>
      </c>
      <c r="H829" s="1" t="s">
        <v>33</v>
      </c>
      <c r="I829">
        <v>19.989999999999998</v>
      </c>
      <c r="J829" s="1" t="s">
        <v>17</v>
      </c>
      <c r="K829" s="1" t="s">
        <v>27</v>
      </c>
      <c r="L829" s="1" t="s">
        <v>35</v>
      </c>
      <c r="M829" s="1" t="s">
        <v>36</v>
      </c>
      <c r="N829" s="1" t="s">
        <v>21</v>
      </c>
      <c r="O829" s="1" t="s">
        <v>258</v>
      </c>
    </row>
    <row r="830" spans="1:15" x14ac:dyDescent="0.3">
      <c r="A830">
        <v>57572</v>
      </c>
      <c r="B830">
        <f>B829+1</f>
        <v>829</v>
      </c>
      <c r="C830" s="1" t="s">
        <v>90</v>
      </c>
      <c r="D830" s="1" t="s">
        <v>92</v>
      </c>
      <c r="E830">
        <v>9</v>
      </c>
      <c r="F830" s="1" t="s">
        <v>1084</v>
      </c>
      <c r="G830" s="1">
        <f>Store_Sales_2011[[#This Row],[Sales]]/Store_Sales_2011[[#This Row],[Order Quantity]]</f>
        <v>8.3644444444444446</v>
      </c>
      <c r="H830" s="1" t="s">
        <v>33</v>
      </c>
      <c r="I830">
        <v>5.83</v>
      </c>
      <c r="J830" s="1" t="s">
        <v>89</v>
      </c>
      <c r="K830" s="1" t="s">
        <v>40</v>
      </c>
      <c r="L830" s="1" t="s">
        <v>35</v>
      </c>
      <c r="M830" s="1" t="s">
        <v>36</v>
      </c>
      <c r="N830" s="1" t="s">
        <v>50</v>
      </c>
      <c r="O830" s="1" t="s">
        <v>298</v>
      </c>
    </row>
    <row r="831" spans="1:15" x14ac:dyDescent="0.3">
      <c r="A831">
        <v>55013</v>
      </c>
      <c r="B831">
        <f>B830+1</f>
        <v>830</v>
      </c>
      <c r="C831" s="1" t="s">
        <v>90</v>
      </c>
      <c r="D831" s="1" t="s">
        <v>14</v>
      </c>
      <c r="E831">
        <v>5</v>
      </c>
      <c r="F831" s="1" t="s">
        <v>520</v>
      </c>
      <c r="G831" s="1">
        <f>Store_Sales_2011[[#This Row],[Sales]]/Store_Sales_2011[[#This Row],[Order Quantity]]</f>
        <v>4.8600000000000003</v>
      </c>
      <c r="H831" s="1" t="s">
        <v>33</v>
      </c>
      <c r="I831">
        <v>0.5</v>
      </c>
      <c r="J831" s="1" t="s">
        <v>48</v>
      </c>
      <c r="K831" s="1" t="s">
        <v>40</v>
      </c>
      <c r="L831" s="1" t="s">
        <v>35</v>
      </c>
      <c r="M831" s="1" t="s">
        <v>142</v>
      </c>
      <c r="N831" s="1" t="s">
        <v>21</v>
      </c>
      <c r="O831" s="1" t="s">
        <v>521</v>
      </c>
    </row>
    <row r="832" spans="1:15" x14ac:dyDescent="0.3">
      <c r="A832">
        <v>27553</v>
      </c>
      <c r="B832">
        <f>B831+1</f>
        <v>831</v>
      </c>
      <c r="C832" s="1" t="s">
        <v>436</v>
      </c>
      <c r="D832" s="1" t="s">
        <v>92</v>
      </c>
      <c r="E832">
        <v>48</v>
      </c>
      <c r="F832" s="1" t="s">
        <v>2229</v>
      </c>
      <c r="G832" s="1">
        <f>Store_Sales_2011[[#This Row],[Sales]]/Store_Sales_2011[[#This Row],[Order Quantity]]</f>
        <v>379.90562500000004</v>
      </c>
      <c r="H832" s="1" t="s">
        <v>26</v>
      </c>
      <c r="I832">
        <v>99</v>
      </c>
      <c r="J832" s="1" t="s">
        <v>34</v>
      </c>
      <c r="K832" s="1" t="s">
        <v>27</v>
      </c>
      <c r="L832" s="1" t="s">
        <v>35</v>
      </c>
      <c r="M832" s="1" t="s">
        <v>100</v>
      </c>
      <c r="N832" s="1" t="s">
        <v>29</v>
      </c>
      <c r="O832" s="1" t="s">
        <v>438</v>
      </c>
    </row>
    <row r="833" spans="1:15" x14ac:dyDescent="0.3">
      <c r="A833">
        <v>6465</v>
      </c>
      <c r="B833">
        <f>B832+1</f>
        <v>832</v>
      </c>
      <c r="C833" s="1" t="s">
        <v>436</v>
      </c>
      <c r="D833" s="1" t="s">
        <v>14</v>
      </c>
      <c r="E833">
        <v>36</v>
      </c>
      <c r="F833" s="1" t="s">
        <v>1878</v>
      </c>
      <c r="G833" s="1">
        <f>Store_Sales_2011[[#This Row],[Sales]]/Store_Sales_2011[[#This Row],[Order Quantity]]</f>
        <v>6.6705555555555556</v>
      </c>
      <c r="H833" s="1" t="s">
        <v>16</v>
      </c>
      <c r="I833">
        <v>2</v>
      </c>
      <c r="J833" s="1" t="s">
        <v>59</v>
      </c>
      <c r="K833" s="1" t="s">
        <v>60</v>
      </c>
      <c r="L833" s="1" t="s">
        <v>35</v>
      </c>
      <c r="M833" s="1" t="s">
        <v>36</v>
      </c>
      <c r="N833" s="1" t="s">
        <v>50</v>
      </c>
      <c r="O833" s="1" t="s">
        <v>212</v>
      </c>
    </row>
    <row r="834" spans="1:15" x14ac:dyDescent="0.3">
      <c r="A834">
        <v>27553</v>
      </c>
      <c r="B834">
        <f>B833+1</f>
        <v>833</v>
      </c>
      <c r="C834" s="1" t="s">
        <v>436</v>
      </c>
      <c r="D834" s="1" t="s">
        <v>92</v>
      </c>
      <c r="E834">
        <v>16</v>
      </c>
      <c r="F834" s="1" t="s">
        <v>437</v>
      </c>
      <c r="G834" s="1">
        <f>Store_Sales_2011[[#This Row],[Sales]]/Store_Sales_2011[[#This Row],[Order Quantity]]</f>
        <v>164.4441875</v>
      </c>
      <c r="H834" s="1" t="s">
        <v>33</v>
      </c>
      <c r="I834">
        <v>13.99</v>
      </c>
      <c r="J834" s="1" t="s">
        <v>34</v>
      </c>
      <c r="K834" s="1" t="s">
        <v>27</v>
      </c>
      <c r="L834" s="1" t="s">
        <v>41</v>
      </c>
      <c r="M834" s="1" t="s">
        <v>70</v>
      </c>
      <c r="N834" s="1" t="s">
        <v>65</v>
      </c>
      <c r="O834" s="1" t="s">
        <v>438</v>
      </c>
    </row>
    <row r="835" spans="1:15" x14ac:dyDescent="0.3">
      <c r="A835">
        <v>2181</v>
      </c>
      <c r="B835">
        <f>B834+1</f>
        <v>834</v>
      </c>
      <c r="C835" s="1" t="s">
        <v>337</v>
      </c>
      <c r="D835" s="1" t="s">
        <v>92</v>
      </c>
      <c r="E835">
        <v>40</v>
      </c>
      <c r="F835" s="1" t="s">
        <v>1194</v>
      </c>
      <c r="G835" s="1">
        <f>Store_Sales_2011[[#This Row],[Sales]]/Store_Sales_2011[[#This Row],[Order Quantity]]</f>
        <v>2.5640000000000001</v>
      </c>
      <c r="H835" s="1" t="s">
        <v>33</v>
      </c>
      <c r="I835">
        <v>0.5</v>
      </c>
      <c r="J835" s="1" t="s">
        <v>81</v>
      </c>
      <c r="K835" s="1" t="s">
        <v>40</v>
      </c>
      <c r="L835" s="1" t="s">
        <v>35</v>
      </c>
      <c r="M835" s="1" t="s">
        <v>142</v>
      </c>
      <c r="N835" s="1" t="s">
        <v>21</v>
      </c>
      <c r="O835" s="1" t="s">
        <v>337</v>
      </c>
    </row>
    <row r="836" spans="1:15" x14ac:dyDescent="0.3">
      <c r="A836">
        <v>59171</v>
      </c>
      <c r="B836">
        <f>B835+1</f>
        <v>835</v>
      </c>
      <c r="C836" s="1" t="s">
        <v>337</v>
      </c>
      <c r="D836" s="1" t="s">
        <v>92</v>
      </c>
      <c r="E836">
        <v>39</v>
      </c>
      <c r="F836" s="1" t="s">
        <v>1651</v>
      </c>
      <c r="G836" s="1">
        <f>Store_Sales_2011[[#This Row],[Sales]]/Store_Sales_2011[[#This Row],[Order Quantity]]</f>
        <v>2.6941025641025638</v>
      </c>
      <c r="H836" s="1" t="s">
        <v>33</v>
      </c>
      <c r="I836">
        <v>0.7</v>
      </c>
      <c r="J836" s="1" t="s">
        <v>117</v>
      </c>
      <c r="K836" s="1" t="s">
        <v>27</v>
      </c>
      <c r="L836" s="1" t="s">
        <v>35</v>
      </c>
      <c r="M836" s="1" t="s">
        <v>55</v>
      </c>
      <c r="N836" s="1" t="s">
        <v>50</v>
      </c>
      <c r="O836" s="1" t="s">
        <v>280</v>
      </c>
    </row>
    <row r="837" spans="1:15" x14ac:dyDescent="0.3">
      <c r="A837">
        <v>43111</v>
      </c>
      <c r="B837">
        <f>B836+1</f>
        <v>836</v>
      </c>
      <c r="C837" s="1" t="s">
        <v>337</v>
      </c>
      <c r="D837" s="1" t="s">
        <v>46</v>
      </c>
      <c r="E837">
        <v>27</v>
      </c>
      <c r="F837" s="1" t="s">
        <v>2418</v>
      </c>
      <c r="G837" s="1">
        <f>Store_Sales_2011[[#This Row],[Sales]]/Store_Sales_2011[[#This Row],[Order Quantity]]</f>
        <v>174.91962962962964</v>
      </c>
      <c r="H837" s="1" t="s">
        <v>33</v>
      </c>
      <c r="I837">
        <v>19.989999999999998</v>
      </c>
      <c r="J837" s="1" t="s">
        <v>17</v>
      </c>
      <c r="K837" s="1" t="s">
        <v>18</v>
      </c>
      <c r="L837" s="1" t="s">
        <v>35</v>
      </c>
      <c r="M837" s="1" t="s">
        <v>129</v>
      </c>
      <c r="N837" s="1" t="s">
        <v>21</v>
      </c>
      <c r="O837" s="1" t="s">
        <v>280</v>
      </c>
    </row>
    <row r="838" spans="1:15" x14ac:dyDescent="0.3">
      <c r="A838">
        <v>1575</v>
      </c>
      <c r="B838">
        <f>B837+1</f>
        <v>837</v>
      </c>
      <c r="C838" s="1" t="s">
        <v>337</v>
      </c>
      <c r="D838" s="1" t="s">
        <v>92</v>
      </c>
      <c r="E838">
        <v>26</v>
      </c>
      <c r="F838" s="1" t="s">
        <v>1076</v>
      </c>
      <c r="G838" s="1">
        <f>Store_Sales_2011[[#This Row],[Sales]]/Store_Sales_2011[[#This Row],[Order Quantity]]</f>
        <v>5.1403846153846153</v>
      </c>
      <c r="H838" s="1" t="s">
        <v>33</v>
      </c>
      <c r="I838">
        <v>0.8</v>
      </c>
      <c r="J838" s="1" t="s">
        <v>69</v>
      </c>
      <c r="K838" s="1" t="s">
        <v>60</v>
      </c>
      <c r="L838" s="1" t="s">
        <v>35</v>
      </c>
      <c r="M838" s="1" t="s">
        <v>36</v>
      </c>
      <c r="N838" s="1" t="s">
        <v>50</v>
      </c>
      <c r="O838" s="1" t="s">
        <v>75</v>
      </c>
    </row>
    <row r="839" spans="1:15" x14ac:dyDescent="0.3">
      <c r="A839">
        <v>10278</v>
      </c>
      <c r="B839">
        <f>B838+1</f>
        <v>838</v>
      </c>
      <c r="C839" s="1" t="s">
        <v>337</v>
      </c>
      <c r="D839" s="1" t="s">
        <v>14</v>
      </c>
      <c r="E839">
        <v>25</v>
      </c>
      <c r="F839" s="1" t="s">
        <v>338</v>
      </c>
      <c r="G839" s="1">
        <f>Store_Sales_2011[[#This Row],[Sales]]/Store_Sales_2011[[#This Row],[Order Quantity]]</f>
        <v>76.308400000000006</v>
      </c>
      <c r="H839" s="1" t="s">
        <v>26</v>
      </c>
      <c r="I839">
        <v>26.74</v>
      </c>
      <c r="J839" s="1" t="s">
        <v>194</v>
      </c>
      <c r="K839" s="1" t="s">
        <v>40</v>
      </c>
      <c r="L839" s="1" t="s">
        <v>19</v>
      </c>
      <c r="M839" s="1" t="s">
        <v>323</v>
      </c>
      <c r="N839" s="1" t="s">
        <v>97</v>
      </c>
      <c r="O839" s="1" t="s">
        <v>339</v>
      </c>
    </row>
    <row r="840" spans="1:15" x14ac:dyDescent="0.3">
      <c r="A840">
        <v>11815</v>
      </c>
      <c r="B840">
        <f>B839+1</f>
        <v>839</v>
      </c>
      <c r="C840" s="1" t="s">
        <v>337</v>
      </c>
      <c r="D840" s="1" t="s">
        <v>14</v>
      </c>
      <c r="E840">
        <v>22</v>
      </c>
      <c r="F840" s="1" t="s">
        <v>2051</v>
      </c>
      <c r="G840" s="1">
        <f>Store_Sales_2011[[#This Row],[Sales]]/Store_Sales_2011[[#This Row],[Order Quantity]]</f>
        <v>15.966818181818182</v>
      </c>
      <c r="H840" s="1" t="s">
        <v>33</v>
      </c>
      <c r="I840">
        <v>7.42</v>
      </c>
      <c r="J840" s="1" t="s">
        <v>54</v>
      </c>
      <c r="K840" s="1" t="s">
        <v>18</v>
      </c>
      <c r="L840" s="1" t="s">
        <v>35</v>
      </c>
      <c r="M840" s="1" t="s">
        <v>49</v>
      </c>
      <c r="N840" s="1" t="s">
        <v>43</v>
      </c>
      <c r="O840" s="1" t="s">
        <v>75</v>
      </c>
    </row>
    <row r="841" spans="1:15" x14ac:dyDescent="0.3">
      <c r="A841">
        <v>1575</v>
      </c>
      <c r="B841">
        <f>B840+1</f>
        <v>840</v>
      </c>
      <c r="C841" s="1" t="s">
        <v>337</v>
      </c>
      <c r="D841" s="1" t="s">
        <v>92</v>
      </c>
      <c r="E841">
        <v>10</v>
      </c>
      <c r="F841" s="1" t="s">
        <v>2184</v>
      </c>
      <c r="G841" s="1">
        <f>Store_Sales_2011[[#This Row],[Sales]]/Store_Sales_2011[[#This Row],[Order Quantity]]</f>
        <v>52.567399999999999</v>
      </c>
      <c r="H841" s="1" t="s">
        <v>33</v>
      </c>
      <c r="I841">
        <v>5.26</v>
      </c>
      <c r="J841" s="1" t="s">
        <v>69</v>
      </c>
      <c r="K841" s="1" t="s">
        <v>60</v>
      </c>
      <c r="L841" s="1" t="s">
        <v>41</v>
      </c>
      <c r="M841" s="1" t="s">
        <v>70</v>
      </c>
      <c r="N841" s="1" t="s">
        <v>21</v>
      </c>
      <c r="O841" s="1" t="s">
        <v>75</v>
      </c>
    </row>
    <row r="842" spans="1:15" x14ac:dyDescent="0.3">
      <c r="A842">
        <v>9671</v>
      </c>
      <c r="B842">
        <f>B841+1</f>
        <v>841</v>
      </c>
      <c r="C842" s="1" t="s">
        <v>337</v>
      </c>
      <c r="D842" s="1" t="s">
        <v>46</v>
      </c>
      <c r="E842">
        <v>6</v>
      </c>
      <c r="F842" s="1" t="s">
        <v>1003</v>
      </c>
      <c r="G842" s="1">
        <f>Store_Sales_2011[[#This Row],[Sales]]/Store_Sales_2011[[#This Row],[Order Quantity]]</f>
        <v>2.1016666666666666</v>
      </c>
      <c r="H842" s="1" t="s">
        <v>33</v>
      </c>
      <c r="I842">
        <v>1.49</v>
      </c>
      <c r="J842" s="1" t="s">
        <v>194</v>
      </c>
      <c r="K842" s="1" t="s">
        <v>27</v>
      </c>
      <c r="L842" s="1" t="s">
        <v>35</v>
      </c>
      <c r="M842" s="1" t="s">
        <v>129</v>
      </c>
      <c r="N842" s="1" t="s">
        <v>21</v>
      </c>
      <c r="O842" s="1" t="s">
        <v>75</v>
      </c>
    </row>
    <row r="843" spans="1:15" x14ac:dyDescent="0.3">
      <c r="A843">
        <v>48101</v>
      </c>
      <c r="B843">
        <f>B842+1</f>
        <v>842</v>
      </c>
      <c r="C843" s="1" t="s">
        <v>337</v>
      </c>
      <c r="D843" s="1" t="s">
        <v>46</v>
      </c>
      <c r="E843">
        <v>4</v>
      </c>
      <c r="F843" s="1" t="s">
        <v>1769</v>
      </c>
      <c r="G843" s="1">
        <f>Store_Sales_2011[[#This Row],[Sales]]/Store_Sales_2011[[#This Row],[Order Quantity]]</f>
        <v>27.217500000000001</v>
      </c>
      <c r="H843" s="1" t="s">
        <v>33</v>
      </c>
      <c r="I843">
        <v>16.87</v>
      </c>
      <c r="J843" s="1" t="s">
        <v>34</v>
      </c>
      <c r="K843" s="1" t="s">
        <v>40</v>
      </c>
      <c r="L843" s="1" t="s">
        <v>35</v>
      </c>
      <c r="M843" s="1" t="s">
        <v>36</v>
      </c>
      <c r="N843" s="1" t="s">
        <v>21</v>
      </c>
      <c r="O843" s="1" t="s">
        <v>75</v>
      </c>
    </row>
    <row r="844" spans="1:15" x14ac:dyDescent="0.3">
      <c r="A844">
        <v>2181</v>
      </c>
      <c r="B844">
        <f>B843+1</f>
        <v>843</v>
      </c>
      <c r="C844" s="1" t="s">
        <v>337</v>
      </c>
      <c r="D844" s="1" t="s">
        <v>92</v>
      </c>
      <c r="E844">
        <v>3</v>
      </c>
      <c r="F844" s="1" t="s">
        <v>1829</v>
      </c>
      <c r="G844" s="1">
        <f>Store_Sales_2011[[#This Row],[Sales]]/Store_Sales_2011[[#This Row],[Order Quantity]]</f>
        <v>5.29</v>
      </c>
      <c r="H844" s="1" t="s">
        <v>16</v>
      </c>
      <c r="I844">
        <v>0.76</v>
      </c>
      <c r="J844" s="1" t="s">
        <v>81</v>
      </c>
      <c r="K844" s="1" t="s">
        <v>40</v>
      </c>
      <c r="L844" s="1" t="s">
        <v>35</v>
      </c>
      <c r="M844" s="1" t="s">
        <v>182</v>
      </c>
      <c r="N844" s="1" t="s">
        <v>50</v>
      </c>
      <c r="O844" s="1" t="s">
        <v>75</v>
      </c>
    </row>
    <row r="845" spans="1:15" x14ac:dyDescent="0.3">
      <c r="A845">
        <v>28641</v>
      </c>
      <c r="B845">
        <f>B844+1</f>
        <v>844</v>
      </c>
      <c r="C845" s="1" t="s">
        <v>314</v>
      </c>
      <c r="D845" s="1" t="s">
        <v>76</v>
      </c>
      <c r="E845">
        <v>33</v>
      </c>
      <c r="F845" s="1" t="s">
        <v>1096</v>
      </c>
      <c r="G845" s="1">
        <f>Store_Sales_2011[[#This Row],[Sales]]/Store_Sales_2011[[#This Row],[Order Quantity]]</f>
        <v>8.4439393939393934</v>
      </c>
      <c r="H845" s="1" t="s">
        <v>16</v>
      </c>
      <c r="I845">
        <v>2.38</v>
      </c>
      <c r="J845" s="1" t="s">
        <v>194</v>
      </c>
      <c r="K845" s="1" t="s">
        <v>40</v>
      </c>
      <c r="L845" s="1" t="s">
        <v>41</v>
      </c>
      <c r="M845" s="1" t="s">
        <v>42</v>
      </c>
      <c r="N845" s="1" t="s">
        <v>43</v>
      </c>
      <c r="O845" s="1" t="s">
        <v>618</v>
      </c>
    </row>
    <row r="846" spans="1:15" x14ac:dyDescent="0.3">
      <c r="A846">
        <v>50499</v>
      </c>
      <c r="B846">
        <f>B845+1</f>
        <v>845</v>
      </c>
      <c r="C846" s="1" t="s">
        <v>314</v>
      </c>
      <c r="D846" s="1" t="s">
        <v>76</v>
      </c>
      <c r="E846">
        <v>18</v>
      </c>
      <c r="F846" s="1" t="s">
        <v>1682</v>
      </c>
      <c r="G846" s="1">
        <f>Store_Sales_2011[[#This Row],[Sales]]/Store_Sales_2011[[#This Row],[Order Quantity]]</f>
        <v>97.689444444444447</v>
      </c>
      <c r="H846" s="1" t="s">
        <v>26</v>
      </c>
      <c r="I846">
        <v>15.66</v>
      </c>
      <c r="J846" s="1" t="s">
        <v>54</v>
      </c>
      <c r="K846" s="1" t="s">
        <v>60</v>
      </c>
      <c r="L846" s="1" t="s">
        <v>35</v>
      </c>
      <c r="M846" s="1" t="s">
        <v>123</v>
      </c>
      <c r="N846" s="1" t="s">
        <v>29</v>
      </c>
      <c r="O846" s="1" t="s">
        <v>618</v>
      </c>
    </row>
    <row r="847" spans="1:15" x14ac:dyDescent="0.3">
      <c r="A847">
        <v>44322</v>
      </c>
      <c r="B847">
        <f>B846+1</f>
        <v>846</v>
      </c>
      <c r="C847" s="1" t="s">
        <v>314</v>
      </c>
      <c r="D847" s="1" t="s">
        <v>76</v>
      </c>
      <c r="E847">
        <v>15</v>
      </c>
      <c r="F847" s="1" t="s">
        <v>743</v>
      </c>
      <c r="G847" s="1">
        <f>Store_Sales_2011[[#This Row],[Sales]]/Store_Sales_2011[[#This Row],[Order Quantity]]</f>
        <v>40.053333333333327</v>
      </c>
      <c r="H847" s="1" t="s">
        <v>33</v>
      </c>
      <c r="I847">
        <v>6.22</v>
      </c>
      <c r="J847" s="1" t="s">
        <v>81</v>
      </c>
      <c r="K847" s="1" t="s">
        <v>40</v>
      </c>
      <c r="L847" s="1" t="s">
        <v>35</v>
      </c>
      <c r="M847" s="1" t="s">
        <v>100</v>
      </c>
      <c r="N847" s="1" t="s">
        <v>21</v>
      </c>
      <c r="O847" s="1" t="s">
        <v>487</v>
      </c>
    </row>
    <row r="848" spans="1:15" x14ac:dyDescent="0.3">
      <c r="A848">
        <v>5217</v>
      </c>
      <c r="B848">
        <f>B847+1</f>
        <v>847</v>
      </c>
      <c r="C848" s="1" t="s">
        <v>314</v>
      </c>
      <c r="D848" s="1" t="s">
        <v>46</v>
      </c>
      <c r="E848">
        <v>11</v>
      </c>
      <c r="F848" s="1" t="s">
        <v>1172</v>
      </c>
      <c r="G848" s="1">
        <f>Store_Sales_2011[[#This Row],[Sales]]/Store_Sales_2011[[#This Row],[Order Quantity]]</f>
        <v>3.060909090909091</v>
      </c>
      <c r="H848" s="1" t="s">
        <v>33</v>
      </c>
      <c r="I848">
        <v>0.99</v>
      </c>
      <c r="J848" s="1" t="s">
        <v>194</v>
      </c>
      <c r="K848" s="1" t="s">
        <v>40</v>
      </c>
      <c r="L848" s="1" t="s">
        <v>35</v>
      </c>
      <c r="M848" s="1" t="s">
        <v>142</v>
      </c>
      <c r="N848" s="1" t="s">
        <v>21</v>
      </c>
      <c r="O848" s="1" t="s">
        <v>487</v>
      </c>
    </row>
    <row r="849" spans="1:15" x14ac:dyDescent="0.3">
      <c r="A849">
        <v>5217</v>
      </c>
      <c r="B849">
        <f>B848+1</f>
        <v>848</v>
      </c>
      <c r="C849" s="1" t="s">
        <v>314</v>
      </c>
      <c r="D849" s="1" t="s">
        <v>46</v>
      </c>
      <c r="E849">
        <v>8</v>
      </c>
      <c r="F849" s="1" t="s">
        <v>969</v>
      </c>
      <c r="G849" s="1">
        <f>Store_Sales_2011[[#This Row],[Sales]]/Store_Sales_2011[[#This Row],[Order Quantity]]</f>
        <v>42.418750000000003</v>
      </c>
      <c r="H849" s="1" t="s">
        <v>16</v>
      </c>
      <c r="I849">
        <v>5.33</v>
      </c>
      <c r="J849" s="1" t="s">
        <v>194</v>
      </c>
      <c r="K849" s="1" t="s">
        <v>40</v>
      </c>
      <c r="L849" s="1" t="s">
        <v>35</v>
      </c>
      <c r="M849" s="1" t="s">
        <v>123</v>
      </c>
      <c r="N849" s="1" t="s">
        <v>21</v>
      </c>
      <c r="O849" s="1" t="s">
        <v>314</v>
      </c>
    </row>
    <row r="850" spans="1:15" x14ac:dyDescent="0.3">
      <c r="A850">
        <v>33126</v>
      </c>
      <c r="B850">
        <f>B849+1</f>
        <v>849</v>
      </c>
      <c r="C850" s="1" t="s">
        <v>1033</v>
      </c>
      <c r="D850" s="1" t="s">
        <v>24</v>
      </c>
      <c r="E850">
        <v>46</v>
      </c>
      <c r="F850" s="1" t="s">
        <v>2290</v>
      </c>
      <c r="G850" s="1">
        <f>Store_Sales_2011[[#This Row],[Sales]]/Store_Sales_2011[[#This Row],[Order Quantity]]</f>
        <v>129.99652173913043</v>
      </c>
      <c r="H850" s="1" t="s">
        <v>16</v>
      </c>
      <c r="I850">
        <v>12.65</v>
      </c>
      <c r="J850" s="1" t="s">
        <v>17</v>
      </c>
      <c r="K850" s="1" t="s">
        <v>60</v>
      </c>
      <c r="L850" s="1" t="s">
        <v>19</v>
      </c>
      <c r="M850" s="1" t="s">
        <v>28</v>
      </c>
      <c r="N850" s="1" t="s">
        <v>65</v>
      </c>
      <c r="O850" s="1" t="s">
        <v>133</v>
      </c>
    </row>
    <row r="851" spans="1:15" x14ac:dyDescent="0.3">
      <c r="A851">
        <v>5925</v>
      </c>
      <c r="B851">
        <f>B850+1</f>
        <v>850</v>
      </c>
      <c r="C851" s="1" t="s">
        <v>1033</v>
      </c>
      <c r="D851" s="1" t="s">
        <v>14</v>
      </c>
      <c r="E851">
        <v>44</v>
      </c>
      <c r="F851" s="1" t="s">
        <v>1951</v>
      </c>
      <c r="G851" s="1">
        <f>Store_Sales_2011[[#This Row],[Sales]]/Store_Sales_2011[[#This Row],[Order Quantity]]</f>
        <v>89.145909090909086</v>
      </c>
      <c r="H851" s="1" t="s">
        <v>33</v>
      </c>
      <c r="I851">
        <v>39.61</v>
      </c>
      <c r="J851" s="1" t="s">
        <v>113</v>
      </c>
      <c r="K851" s="1" t="s">
        <v>40</v>
      </c>
      <c r="L851" s="1" t="s">
        <v>19</v>
      </c>
      <c r="M851" s="1" t="s">
        <v>20</v>
      </c>
      <c r="N851" s="1" t="s">
        <v>65</v>
      </c>
      <c r="O851" s="1" t="s">
        <v>168</v>
      </c>
    </row>
    <row r="852" spans="1:15" x14ac:dyDescent="0.3">
      <c r="A852">
        <v>35239</v>
      </c>
      <c r="B852">
        <f>B851+1</f>
        <v>851</v>
      </c>
      <c r="C852" s="1" t="s">
        <v>1033</v>
      </c>
      <c r="D852" s="1" t="s">
        <v>24</v>
      </c>
      <c r="E852">
        <v>38</v>
      </c>
      <c r="F852" s="1" t="s">
        <v>1034</v>
      </c>
      <c r="G852" s="1">
        <f>Store_Sales_2011[[#This Row],[Sales]]/Store_Sales_2011[[#This Row],[Order Quantity]]</f>
        <v>59.417894736842108</v>
      </c>
      <c r="H852" s="1" t="s">
        <v>33</v>
      </c>
      <c r="I852">
        <v>9.7100000000000009</v>
      </c>
      <c r="J852" s="1" t="s">
        <v>17</v>
      </c>
      <c r="K852" s="1" t="s">
        <v>60</v>
      </c>
      <c r="L852" s="1" t="s">
        <v>35</v>
      </c>
      <c r="M852" s="1" t="s">
        <v>100</v>
      </c>
      <c r="N852" s="1" t="s">
        <v>21</v>
      </c>
      <c r="O852" s="1" t="s">
        <v>44</v>
      </c>
    </row>
    <row r="853" spans="1:15" x14ac:dyDescent="0.3">
      <c r="A853">
        <v>57700</v>
      </c>
      <c r="B853">
        <f>B852+1</f>
        <v>852</v>
      </c>
      <c r="C853" s="1" t="s">
        <v>1033</v>
      </c>
      <c r="D853" s="1" t="s">
        <v>92</v>
      </c>
      <c r="E853">
        <v>38</v>
      </c>
      <c r="F853" s="1" t="s">
        <v>1113</v>
      </c>
      <c r="G853" s="1">
        <f>Store_Sales_2011[[#This Row],[Sales]]/Store_Sales_2011[[#This Row],[Order Quantity]]</f>
        <v>47.537631578947369</v>
      </c>
      <c r="H853" s="1" t="s">
        <v>33</v>
      </c>
      <c r="I853">
        <v>3.61</v>
      </c>
      <c r="J853" s="1" t="s">
        <v>59</v>
      </c>
      <c r="K853" s="1" t="s">
        <v>27</v>
      </c>
      <c r="L853" s="1" t="s">
        <v>41</v>
      </c>
      <c r="M853" s="1" t="s">
        <v>42</v>
      </c>
      <c r="N853" s="1" t="s">
        <v>43</v>
      </c>
      <c r="O853" s="1" t="s">
        <v>1033</v>
      </c>
    </row>
    <row r="854" spans="1:15" x14ac:dyDescent="0.3">
      <c r="A854">
        <v>33126</v>
      </c>
      <c r="B854">
        <f>B853+1</f>
        <v>853</v>
      </c>
      <c r="C854" s="1" t="s">
        <v>1033</v>
      </c>
      <c r="D854" s="1" t="s">
        <v>24</v>
      </c>
      <c r="E854">
        <v>28</v>
      </c>
      <c r="F854" s="1" t="s">
        <v>2014</v>
      </c>
      <c r="G854" s="1">
        <f>Store_Sales_2011[[#This Row],[Sales]]/Store_Sales_2011[[#This Row],[Order Quantity]]</f>
        <v>6.2771428571428567</v>
      </c>
      <c r="H854" s="1" t="s">
        <v>33</v>
      </c>
      <c r="I854">
        <v>0.5</v>
      </c>
      <c r="J854" s="1" t="s">
        <v>17</v>
      </c>
      <c r="K854" s="1" t="s">
        <v>60</v>
      </c>
      <c r="L854" s="1" t="s">
        <v>35</v>
      </c>
      <c r="M854" s="1" t="s">
        <v>142</v>
      </c>
      <c r="N854" s="1" t="s">
        <v>21</v>
      </c>
      <c r="O854" s="1" t="s">
        <v>44</v>
      </c>
    </row>
    <row r="855" spans="1:15" x14ac:dyDescent="0.3">
      <c r="A855">
        <v>5925</v>
      </c>
      <c r="B855">
        <f>B854+1</f>
        <v>854</v>
      </c>
      <c r="C855" s="1" t="s">
        <v>1033</v>
      </c>
      <c r="D855" s="1" t="s">
        <v>14</v>
      </c>
      <c r="E855">
        <v>25</v>
      </c>
      <c r="F855" s="1" t="s">
        <v>1342</v>
      </c>
      <c r="G855" s="1">
        <f>Store_Sales_2011[[#This Row],[Sales]]/Store_Sales_2011[[#This Row],[Order Quantity]]</f>
        <v>69.334499999999991</v>
      </c>
      <c r="H855" s="1" t="s">
        <v>33</v>
      </c>
      <c r="I855">
        <v>0.99</v>
      </c>
      <c r="J855" s="1" t="s">
        <v>113</v>
      </c>
      <c r="K855" s="1" t="s">
        <v>40</v>
      </c>
      <c r="L855" s="1" t="s">
        <v>41</v>
      </c>
      <c r="M855" s="1" t="s">
        <v>70</v>
      </c>
      <c r="N855" s="1" t="s">
        <v>50</v>
      </c>
      <c r="O855" s="1" t="s">
        <v>168</v>
      </c>
    </row>
    <row r="856" spans="1:15" x14ac:dyDescent="0.3">
      <c r="A856">
        <v>35239</v>
      </c>
      <c r="B856">
        <f>B855+1</f>
        <v>855</v>
      </c>
      <c r="C856" s="1" t="s">
        <v>1033</v>
      </c>
      <c r="D856" s="1" t="s">
        <v>24</v>
      </c>
      <c r="E856">
        <v>21</v>
      </c>
      <c r="F856" s="1" t="s">
        <v>2198</v>
      </c>
      <c r="G856" s="1">
        <f>Store_Sales_2011[[#This Row],[Sales]]/Store_Sales_2011[[#This Row],[Order Quantity]]</f>
        <v>5.2042857142857146</v>
      </c>
      <c r="H856" s="1" t="s">
        <v>33</v>
      </c>
      <c r="I856">
        <v>6.26</v>
      </c>
      <c r="J856" s="1" t="s">
        <v>17</v>
      </c>
      <c r="K856" s="1" t="s">
        <v>60</v>
      </c>
      <c r="L856" s="1" t="s">
        <v>35</v>
      </c>
      <c r="M856" s="1" t="s">
        <v>36</v>
      </c>
      <c r="N856" s="1" t="s">
        <v>21</v>
      </c>
      <c r="O856" s="1" t="s">
        <v>133</v>
      </c>
    </row>
    <row r="857" spans="1:15" x14ac:dyDescent="0.3">
      <c r="A857">
        <v>10944</v>
      </c>
      <c r="B857">
        <f>B856+1</f>
        <v>856</v>
      </c>
      <c r="C857" s="1" t="s">
        <v>1033</v>
      </c>
      <c r="D857" s="1" t="s">
        <v>46</v>
      </c>
      <c r="E857">
        <v>9</v>
      </c>
      <c r="F857" s="1" t="s">
        <v>1055</v>
      </c>
      <c r="G857" s="1">
        <f>Store_Sales_2011[[#This Row],[Sales]]/Store_Sales_2011[[#This Row],[Order Quantity]]</f>
        <v>20.184444444444445</v>
      </c>
      <c r="H857" s="1" t="s">
        <v>33</v>
      </c>
      <c r="I857">
        <v>8.51</v>
      </c>
      <c r="J857" s="1" t="s">
        <v>17</v>
      </c>
      <c r="K857" s="1" t="s">
        <v>60</v>
      </c>
      <c r="L857" s="1" t="s">
        <v>41</v>
      </c>
      <c r="M857" s="1" t="s">
        <v>64</v>
      </c>
      <c r="N857" s="1" t="s">
        <v>65</v>
      </c>
      <c r="O857" s="1" t="s">
        <v>44</v>
      </c>
    </row>
    <row r="858" spans="1:15" x14ac:dyDescent="0.3">
      <c r="A858">
        <v>41956</v>
      </c>
      <c r="B858">
        <f>B857+1</f>
        <v>857</v>
      </c>
      <c r="C858" s="1" t="s">
        <v>352</v>
      </c>
      <c r="D858" s="1" t="s">
        <v>92</v>
      </c>
      <c r="E858">
        <v>22</v>
      </c>
      <c r="F858" s="1" t="s">
        <v>2358</v>
      </c>
      <c r="G858" s="1">
        <f>Store_Sales_2011[[#This Row],[Sales]]/Store_Sales_2011[[#This Row],[Order Quantity]]</f>
        <v>16.576818181818183</v>
      </c>
      <c r="H858" s="1" t="s">
        <v>16</v>
      </c>
      <c r="I858">
        <v>6.25</v>
      </c>
      <c r="J858" s="1" t="s">
        <v>194</v>
      </c>
      <c r="K858" s="1" t="s">
        <v>40</v>
      </c>
      <c r="L858" s="1" t="s">
        <v>35</v>
      </c>
      <c r="M858" s="1" t="s">
        <v>100</v>
      </c>
      <c r="N858" s="1" t="s">
        <v>21</v>
      </c>
      <c r="O858" s="1" t="s">
        <v>1278</v>
      </c>
    </row>
    <row r="859" spans="1:15" x14ac:dyDescent="0.3">
      <c r="A859">
        <v>41956</v>
      </c>
      <c r="B859">
        <f>B858+1</f>
        <v>858</v>
      </c>
      <c r="C859" s="1" t="s">
        <v>352</v>
      </c>
      <c r="D859" s="1" t="s">
        <v>92</v>
      </c>
      <c r="E859">
        <v>16</v>
      </c>
      <c r="F859" s="1" t="s">
        <v>587</v>
      </c>
      <c r="G859" s="1">
        <f>Store_Sales_2011[[#This Row],[Sales]]/Store_Sales_2011[[#This Row],[Order Quantity]]</f>
        <v>5.3937499999999998</v>
      </c>
      <c r="H859" s="1" t="s">
        <v>33</v>
      </c>
      <c r="I859">
        <v>4.93</v>
      </c>
      <c r="J859" s="1" t="s">
        <v>194</v>
      </c>
      <c r="K859" s="1" t="s">
        <v>40</v>
      </c>
      <c r="L859" s="1" t="s">
        <v>41</v>
      </c>
      <c r="M859" s="1" t="s">
        <v>42</v>
      </c>
      <c r="N859" s="1" t="s">
        <v>43</v>
      </c>
      <c r="O859" s="1" t="s">
        <v>588</v>
      </c>
    </row>
    <row r="860" spans="1:15" x14ac:dyDescent="0.3">
      <c r="A860">
        <v>18370</v>
      </c>
      <c r="B860" t="e">
        <f>#REF!+1</f>
        <v>#REF!</v>
      </c>
      <c r="C860" s="1" t="s">
        <v>283</v>
      </c>
      <c r="D860" s="1" t="s">
        <v>14</v>
      </c>
      <c r="E860">
        <v>41</v>
      </c>
      <c r="F860" s="1" t="s">
        <v>903</v>
      </c>
      <c r="G860" s="1">
        <f>Store_Sales_2011[[#This Row],[Sales]]/Store_Sales_2011[[#This Row],[Order Quantity]]</f>
        <v>31.001158536585365</v>
      </c>
      <c r="H860" s="1" t="s">
        <v>33</v>
      </c>
      <c r="I860">
        <v>5</v>
      </c>
      <c r="J860" s="1" t="s">
        <v>194</v>
      </c>
      <c r="K860" s="1" t="s">
        <v>18</v>
      </c>
      <c r="L860" s="1" t="s">
        <v>41</v>
      </c>
      <c r="M860" s="1" t="s">
        <v>70</v>
      </c>
      <c r="N860" s="1" t="s">
        <v>21</v>
      </c>
      <c r="O860" s="1" t="s">
        <v>904</v>
      </c>
    </row>
    <row r="861" spans="1:15" x14ac:dyDescent="0.3">
      <c r="A861">
        <v>55815</v>
      </c>
      <c r="B861" t="e">
        <f>B860+1</f>
        <v>#REF!</v>
      </c>
      <c r="C861" s="1" t="s">
        <v>283</v>
      </c>
      <c r="D861" s="1" t="s">
        <v>46</v>
      </c>
      <c r="E861">
        <v>28</v>
      </c>
      <c r="F861" s="1" t="s">
        <v>1707</v>
      </c>
      <c r="G861" s="1">
        <f>Store_Sales_2011[[#This Row],[Sales]]/Store_Sales_2011[[#This Row],[Order Quantity]]</f>
        <v>102.14964285714287</v>
      </c>
      <c r="H861" s="1" t="s">
        <v>16</v>
      </c>
      <c r="I861">
        <v>10.119999999999999</v>
      </c>
      <c r="J861" s="1" t="s">
        <v>967</v>
      </c>
      <c r="K861" s="1" t="s">
        <v>27</v>
      </c>
      <c r="L861" s="1" t="s">
        <v>19</v>
      </c>
      <c r="M861" s="1" t="s">
        <v>20</v>
      </c>
      <c r="N861" s="1" t="s">
        <v>156</v>
      </c>
      <c r="O861" s="1" t="s">
        <v>1649</v>
      </c>
    </row>
    <row r="862" spans="1:15" x14ac:dyDescent="0.3">
      <c r="A862">
        <v>29409</v>
      </c>
      <c r="B862" t="e">
        <f>B861+1</f>
        <v>#REF!</v>
      </c>
      <c r="C862" s="1" t="s">
        <v>283</v>
      </c>
      <c r="D862" s="1" t="s">
        <v>46</v>
      </c>
      <c r="E862">
        <v>23</v>
      </c>
      <c r="F862" s="1" t="s">
        <v>934</v>
      </c>
      <c r="G862" s="1">
        <f>Store_Sales_2011[[#This Row],[Sales]]/Store_Sales_2011[[#This Row],[Order Quantity]]</f>
        <v>1.695217391304348</v>
      </c>
      <c r="H862" s="1" t="s">
        <v>33</v>
      </c>
      <c r="I862">
        <v>1.99</v>
      </c>
      <c r="J862" s="1" t="s">
        <v>17</v>
      </c>
      <c r="K862" s="1" t="s">
        <v>40</v>
      </c>
      <c r="L862" s="1" t="s">
        <v>41</v>
      </c>
      <c r="M862" s="1" t="s">
        <v>42</v>
      </c>
      <c r="N862" s="1" t="s">
        <v>43</v>
      </c>
      <c r="O862" s="1" t="s">
        <v>252</v>
      </c>
    </row>
    <row r="863" spans="1:15" x14ac:dyDescent="0.3">
      <c r="A863">
        <v>21379</v>
      </c>
      <c r="B863" t="e">
        <f>B862+1</f>
        <v>#REF!</v>
      </c>
      <c r="C863" s="1" t="s">
        <v>1649</v>
      </c>
      <c r="D863" s="1" t="s">
        <v>46</v>
      </c>
      <c r="E863">
        <v>35</v>
      </c>
      <c r="F863" s="1" t="s">
        <v>1650</v>
      </c>
      <c r="G863" s="1">
        <f>Store_Sales_2011[[#This Row],[Sales]]/Store_Sales_2011[[#This Row],[Order Quantity]]</f>
        <v>155.09971428571427</v>
      </c>
      <c r="H863" s="1" t="s">
        <v>26</v>
      </c>
      <c r="I863">
        <v>60.2</v>
      </c>
      <c r="J863" s="1" t="s">
        <v>59</v>
      </c>
      <c r="K863" s="1" t="s">
        <v>27</v>
      </c>
      <c r="L863" s="1" t="s">
        <v>19</v>
      </c>
      <c r="M863" s="1" t="s">
        <v>28</v>
      </c>
      <c r="N863" s="1" t="s">
        <v>29</v>
      </c>
      <c r="O863" s="1" t="s">
        <v>244</v>
      </c>
    </row>
    <row r="864" spans="1:15" x14ac:dyDescent="0.3">
      <c r="A864">
        <v>46147</v>
      </c>
      <c r="B864" t="e">
        <f>B863+1</f>
        <v>#REF!</v>
      </c>
      <c r="C864" s="1" t="s">
        <v>252</v>
      </c>
      <c r="D864" s="1" t="s">
        <v>24</v>
      </c>
      <c r="E864">
        <v>39</v>
      </c>
      <c r="F864" s="1" t="s">
        <v>1543</v>
      </c>
      <c r="G864" s="1">
        <f>Store_Sales_2011[[#This Row],[Sales]]/Store_Sales_2011[[#This Row],[Order Quantity]]</f>
        <v>7.2430769230769236</v>
      </c>
      <c r="H864" s="1" t="s">
        <v>16</v>
      </c>
      <c r="I864">
        <v>6.05</v>
      </c>
      <c r="J864" s="1" t="s">
        <v>54</v>
      </c>
      <c r="K864" s="1" t="s">
        <v>27</v>
      </c>
      <c r="L864" s="1" t="s">
        <v>35</v>
      </c>
      <c r="M864" s="1" t="s">
        <v>129</v>
      </c>
      <c r="N864" s="1" t="s">
        <v>21</v>
      </c>
      <c r="O864" s="1" t="s">
        <v>904</v>
      </c>
    </row>
    <row r="865" spans="1:15" x14ac:dyDescent="0.3">
      <c r="A865">
        <v>46147</v>
      </c>
      <c r="B865" t="e">
        <f>B864+1</f>
        <v>#REF!</v>
      </c>
      <c r="C865" s="1" t="s">
        <v>252</v>
      </c>
      <c r="D865" s="1" t="s">
        <v>24</v>
      </c>
      <c r="E865">
        <v>37</v>
      </c>
      <c r="F865" s="1" t="s">
        <v>1087</v>
      </c>
      <c r="G865" s="1">
        <f>Store_Sales_2011[[#This Row],[Sales]]/Store_Sales_2011[[#This Row],[Order Quantity]]</f>
        <v>25.02162162162162</v>
      </c>
      <c r="H865" s="1" t="s">
        <v>33</v>
      </c>
      <c r="I865">
        <v>12.98</v>
      </c>
      <c r="J865" s="1" t="s">
        <v>54</v>
      </c>
      <c r="K865" s="1" t="s">
        <v>27</v>
      </c>
      <c r="L865" s="1" t="s">
        <v>35</v>
      </c>
      <c r="M865" s="1" t="s">
        <v>129</v>
      </c>
      <c r="N865" s="1" t="s">
        <v>21</v>
      </c>
      <c r="O865" s="1" t="s">
        <v>904</v>
      </c>
    </row>
    <row r="866" spans="1:15" x14ac:dyDescent="0.3">
      <c r="A866">
        <v>49189</v>
      </c>
      <c r="B866" t="e">
        <f>B865+1</f>
        <v>#REF!</v>
      </c>
      <c r="C866" s="1" t="s">
        <v>252</v>
      </c>
      <c r="D866" s="1" t="s">
        <v>24</v>
      </c>
      <c r="E866">
        <v>32</v>
      </c>
      <c r="F866" s="1" t="s">
        <v>863</v>
      </c>
      <c r="G866" s="1">
        <f>Store_Sales_2011[[#This Row],[Sales]]/Store_Sales_2011[[#This Row],[Order Quantity]]</f>
        <v>7.7996875000000001</v>
      </c>
      <c r="H866" s="1" t="s">
        <v>33</v>
      </c>
      <c r="I866">
        <v>1.39</v>
      </c>
      <c r="J866" s="1" t="s">
        <v>81</v>
      </c>
      <c r="K866" s="1" t="s">
        <v>40</v>
      </c>
      <c r="L866" s="1" t="s">
        <v>35</v>
      </c>
      <c r="M866" s="1" t="s">
        <v>381</v>
      </c>
      <c r="N866" s="1" t="s">
        <v>21</v>
      </c>
      <c r="O866" s="1" t="s">
        <v>864</v>
      </c>
    </row>
    <row r="867" spans="1:15" x14ac:dyDescent="0.3">
      <c r="A867">
        <v>46147</v>
      </c>
      <c r="B867" t="e">
        <f>B866+1</f>
        <v>#REF!</v>
      </c>
      <c r="C867" s="1" t="s">
        <v>252</v>
      </c>
      <c r="D867" s="1" t="s">
        <v>24</v>
      </c>
      <c r="E867">
        <v>12</v>
      </c>
      <c r="F867" s="1" t="s">
        <v>955</v>
      </c>
      <c r="G867" s="1">
        <f>Store_Sales_2011[[#This Row],[Sales]]/Store_Sales_2011[[#This Row],[Order Quantity]]</f>
        <v>541.87166666666667</v>
      </c>
      <c r="H867" s="1" t="s">
        <v>26</v>
      </c>
      <c r="I867">
        <v>64.59</v>
      </c>
      <c r="J867" s="1" t="s">
        <v>54</v>
      </c>
      <c r="K867" s="1" t="s">
        <v>27</v>
      </c>
      <c r="L867" s="1" t="s">
        <v>19</v>
      </c>
      <c r="M867" s="1" t="s">
        <v>82</v>
      </c>
      <c r="N867" s="1" t="s">
        <v>97</v>
      </c>
      <c r="O867" s="1" t="s">
        <v>904</v>
      </c>
    </row>
    <row r="868" spans="1:15" x14ac:dyDescent="0.3">
      <c r="A868">
        <v>19365</v>
      </c>
      <c r="B868" t="e">
        <f>B867+1</f>
        <v>#REF!</v>
      </c>
      <c r="C868" s="1" t="s">
        <v>244</v>
      </c>
      <c r="D868" s="1" t="s">
        <v>92</v>
      </c>
      <c r="E868">
        <v>29</v>
      </c>
      <c r="F868" s="1" t="s">
        <v>1644</v>
      </c>
      <c r="G868" s="1">
        <f>Store_Sales_2011[[#This Row],[Sales]]/Store_Sales_2011[[#This Row],[Order Quantity]]</f>
        <v>6.2700000000000005</v>
      </c>
      <c r="H868" s="1" t="s">
        <v>33</v>
      </c>
      <c r="I868">
        <v>5.2</v>
      </c>
      <c r="J868" s="1" t="s">
        <v>243</v>
      </c>
      <c r="K868" s="1" t="s">
        <v>60</v>
      </c>
      <c r="L868" s="1" t="s">
        <v>35</v>
      </c>
      <c r="M868" s="1" t="s">
        <v>36</v>
      </c>
      <c r="N868" s="1" t="s">
        <v>21</v>
      </c>
      <c r="O868" s="1" t="s">
        <v>904</v>
      </c>
    </row>
    <row r="869" spans="1:15" x14ac:dyDescent="0.3">
      <c r="A869">
        <v>25669</v>
      </c>
      <c r="B869" t="e">
        <f>B868+1</f>
        <v>#REF!</v>
      </c>
      <c r="C869" s="1" t="s">
        <v>244</v>
      </c>
      <c r="D869" s="1" t="s">
        <v>24</v>
      </c>
      <c r="E869">
        <v>12</v>
      </c>
      <c r="F869" s="1" t="s">
        <v>1924</v>
      </c>
      <c r="G869" s="1">
        <f>Store_Sales_2011[[#This Row],[Sales]]/Store_Sales_2011[[#This Row],[Order Quantity]]</f>
        <v>3.8025000000000002</v>
      </c>
      <c r="H869" s="1" t="s">
        <v>33</v>
      </c>
      <c r="I869">
        <v>0.5</v>
      </c>
      <c r="J869" s="1" t="s">
        <v>59</v>
      </c>
      <c r="K869" s="1" t="s">
        <v>60</v>
      </c>
      <c r="L869" s="1" t="s">
        <v>35</v>
      </c>
      <c r="M869" s="1" t="s">
        <v>142</v>
      </c>
      <c r="N869" s="1" t="s">
        <v>21</v>
      </c>
      <c r="O869" s="1" t="s">
        <v>244</v>
      </c>
    </row>
    <row r="870" spans="1:15" x14ac:dyDescent="0.3">
      <c r="A870">
        <v>46980</v>
      </c>
      <c r="B870" t="e">
        <f>B869+1</f>
        <v>#REF!</v>
      </c>
      <c r="C870" s="1" t="s">
        <v>904</v>
      </c>
      <c r="D870" s="1" t="s">
        <v>24</v>
      </c>
      <c r="E870">
        <v>34</v>
      </c>
      <c r="F870" s="1" t="s">
        <v>1092</v>
      </c>
      <c r="G870" s="1">
        <f>Store_Sales_2011[[#This Row],[Sales]]/Store_Sales_2011[[#This Row],[Order Quantity]]</f>
        <v>6.3617647058823534</v>
      </c>
      <c r="H870" s="1" t="s">
        <v>33</v>
      </c>
      <c r="I870">
        <v>0.5</v>
      </c>
      <c r="J870" s="1" t="s">
        <v>34</v>
      </c>
      <c r="K870" s="1" t="s">
        <v>27</v>
      </c>
      <c r="L870" s="1" t="s">
        <v>35</v>
      </c>
      <c r="M870" s="1" t="s">
        <v>142</v>
      </c>
      <c r="N870" s="1" t="s">
        <v>21</v>
      </c>
      <c r="O870" s="1" t="s">
        <v>904</v>
      </c>
    </row>
    <row r="871" spans="1:15" x14ac:dyDescent="0.3">
      <c r="A871">
        <v>11111</v>
      </c>
      <c r="B871" t="e">
        <f>B870+1</f>
        <v>#REF!</v>
      </c>
      <c r="C871" s="1" t="s">
        <v>904</v>
      </c>
      <c r="D871" s="1" t="s">
        <v>92</v>
      </c>
      <c r="E871">
        <v>29</v>
      </c>
      <c r="F871" s="1" t="s">
        <v>2352</v>
      </c>
      <c r="G871" s="1">
        <f>Store_Sales_2011[[#This Row],[Sales]]/Store_Sales_2011[[#This Row],[Order Quantity]]</f>
        <v>6.0862068965517242</v>
      </c>
      <c r="H871" s="1" t="s">
        <v>33</v>
      </c>
      <c r="I871">
        <v>7.37</v>
      </c>
      <c r="J871" s="1" t="s">
        <v>81</v>
      </c>
      <c r="K871" s="1" t="s">
        <v>27</v>
      </c>
      <c r="L871" s="1" t="s">
        <v>35</v>
      </c>
      <c r="M871" s="1" t="s">
        <v>36</v>
      </c>
      <c r="N871" s="1" t="s">
        <v>21</v>
      </c>
      <c r="O871" s="1" t="s">
        <v>597</v>
      </c>
    </row>
    <row r="872" spans="1:15" x14ac:dyDescent="0.3">
      <c r="A872">
        <v>11111</v>
      </c>
      <c r="B872" t="e">
        <f>B871+1</f>
        <v>#REF!</v>
      </c>
      <c r="C872" s="1" t="s">
        <v>904</v>
      </c>
      <c r="D872" s="1" t="s">
        <v>92</v>
      </c>
      <c r="E872">
        <v>7</v>
      </c>
      <c r="F872" s="1" t="s">
        <v>1882</v>
      </c>
      <c r="G872" s="1">
        <f>Store_Sales_2011[[#This Row],[Sales]]/Store_Sales_2011[[#This Row],[Order Quantity]]</f>
        <v>44.074285714285715</v>
      </c>
      <c r="H872" s="1" t="s">
        <v>33</v>
      </c>
      <c r="I872">
        <v>34.200000000000003</v>
      </c>
      <c r="J872" s="1" t="s">
        <v>81</v>
      </c>
      <c r="K872" s="1" t="s">
        <v>27</v>
      </c>
      <c r="L872" s="1" t="s">
        <v>19</v>
      </c>
      <c r="M872" s="1" t="s">
        <v>20</v>
      </c>
      <c r="N872" s="1" t="s">
        <v>50</v>
      </c>
      <c r="O872" s="1" t="s">
        <v>597</v>
      </c>
    </row>
    <row r="873" spans="1:15" x14ac:dyDescent="0.3">
      <c r="A873">
        <v>35780</v>
      </c>
      <c r="B873" t="e">
        <f>B872+1</f>
        <v>#REF!</v>
      </c>
      <c r="C873" s="1" t="s">
        <v>904</v>
      </c>
      <c r="D873" s="1" t="s">
        <v>92</v>
      </c>
      <c r="E873">
        <v>6</v>
      </c>
      <c r="F873" s="1" t="s">
        <v>2399</v>
      </c>
      <c r="G873" s="1">
        <f>Store_Sales_2011[[#This Row],[Sales]]/Store_Sales_2011[[#This Row],[Order Quantity]]</f>
        <v>4.7583333333333337</v>
      </c>
      <c r="H873" s="1" t="s">
        <v>33</v>
      </c>
      <c r="I873">
        <v>1.6</v>
      </c>
      <c r="J873" s="1" t="s">
        <v>17</v>
      </c>
      <c r="K873" s="1" t="s">
        <v>18</v>
      </c>
      <c r="L873" s="1" t="s">
        <v>35</v>
      </c>
      <c r="M873" s="1" t="s">
        <v>55</v>
      </c>
      <c r="N873" s="1" t="s">
        <v>50</v>
      </c>
      <c r="O873" s="1" t="s">
        <v>597</v>
      </c>
    </row>
    <row r="874" spans="1:15" x14ac:dyDescent="0.3">
      <c r="A874">
        <v>28642</v>
      </c>
      <c r="B874" t="e">
        <f>B873+1</f>
        <v>#REF!</v>
      </c>
      <c r="C874" s="1" t="s">
        <v>864</v>
      </c>
      <c r="D874" s="1" t="s">
        <v>46</v>
      </c>
      <c r="E874">
        <v>41</v>
      </c>
      <c r="F874" s="1" t="s">
        <v>1435</v>
      </c>
      <c r="G874" s="1">
        <f>Store_Sales_2011[[#This Row],[Sales]]/Store_Sales_2011[[#This Row],[Order Quantity]]</f>
        <v>5.6168292682926824</v>
      </c>
      <c r="H874" s="1" t="s">
        <v>33</v>
      </c>
      <c r="I874">
        <v>2.99</v>
      </c>
      <c r="J874" s="1" t="s">
        <v>81</v>
      </c>
      <c r="K874" s="1" t="s">
        <v>27</v>
      </c>
      <c r="L874" s="1" t="s">
        <v>35</v>
      </c>
      <c r="M874" s="1" t="s">
        <v>129</v>
      </c>
      <c r="N874" s="1" t="s">
        <v>21</v>
      </c>
      <c r="O874" s="1" t="s">
        <v>860</v>
      </c>
    </row>
    <row r="875" spans="1:15" x14ac:dyDescent="0.3">
      <c r="A875">
        <v>28642</v>
      </c>
      <c r="B875" t="e">
        <f>B874+1</f>
        <v>#REF!</v>
      </c>
      <c r="C875" s="1" t="s">
        <v>864</v>
      </c>
      <c r="D875" s="1" t="s">
        <v>46</v>
      </c>
      <c r="E875">
        <v>27</v>
      </c>
      <c r="F875" s="1" t="s">
        <v>1438</v>
      </c>
      <c r="G875" s="1">
        <f>Store_Sales_2011[[#This Row],[Sales]]/Store_Sales_2011[[#This Row],[Order Quantity]]</f>
        <v>58.964500000000001</v>
      </c>
      <c r="H875" s="1" t="s">
        <v>33</v>
      </c>
      <c r="I875">
        <v>19.989999999999998</v>
      </c>
      <c r="J875" s="1" t="s">
        <v>81</v>
      </c>
      <c r="K875" s="1" t="s">
        <v>27</v>
      </c>
      <c r="L875" s="1" t="s">
        <v>41</v>
      </c>
      <c r="M875" s="1" t="s">
        <v>70</v>
      </c>
      <c r="N875" s="1" t="s">
        <v>21</v>
      </c>
      <c r="O875" s="1" t="s">
        <v>860</v>
      </c>
    </row>
    <row r="876" spans="1:15" x14ac:dyDescent="0.3">
      <c r="A876">
        <v>15719</v>
      </c>
      <c r="B876" t="e">
        <f>B875+1</f>
        <v>#REF!</v>
      </c>
      <c r="C876" s="1" t="s">
        <v>864</v>
      </c>
      <c r="D876" s="1" t="s">
        <v>24</v>
      </c>
      <c r="E876">
        <v>18</v>
      </c>
      <c r="F876" s="1" t="s">
        <v>2276</v>
      </c>
      <c r="G876" s="1">
        <f>Store_Sales_2011[[#This Row],[Sales]]/Store_Sales_2011[[#This Row],[Order Quantity]]</f>
        <v>300.30222222222221</v>
      </c>
      <c r="H876" s="1" t="s">
        <v>26</v>
      </c>
      <c r="I876">
        <v>64.73</v>
      </c>
      <c r="J876" s="1" t="s">
        <v>81</v>
      </c>
      <c r="K876" s="1" t="s">
        <v>40</v>
      </c>
      <c r="L876" s="1" t="s">
        <v>19</v>
      </c>
      <c r="M876" s="1" t="s">
        <v>28</v>
      </c>
      <c r="N876" s="1" t="s">
        <v>29</v>
      </c>
      <c r="O876" s="1" t="s">
        <v>597</v>
      </c>
    </row>
    <row r="877" spans="1:15" x14ac:dyDescent="0.3">
      <c r="A877">
        <v>36931</v>
      </c>
      <c r="B877" t="e">
        <f>B876+1</f>
        <v>#REF!</v>
      </c>
      <c r="C877" s="1" t="s">
        <v>597</v>
      </c>
      <c r="D877" s="1" t="s">
        <v>76</v>
      </c>
      <c r="E877">
        <v>46</v>
      </c>
      <c r="F877" s="1" t="s">
        <v>1655</v>
      </c>
      <c r="G877" s="1">
        <f>Store_Sales_2011[[#This Row],[Sales]]/Store_Sales_2011[[#This Row],[Order Quantity]]</f>
        <v>3.925217391304348</v>
      </c>
      <c r="H877" s="1" t="s">
        <v>33</v>
      </c>
      <c r="I877">
        <v>1.6</v>
      </c>
      <c r="J877" s="1" t="s">
        <v>69</v>
      </c>
      <c r="K877" s="1" t="s">
        <v>40</v>
      </c>
      <c r="L877" s="1" t="s">
        <v>35</v>
      </c>
      <c r="M877" s="1" t="s">
        <v>55</v>
      </c>
      <c r="N877" s="1" t="s">
        <v>50</v>
      </c>
      <c r="O877" s="1" t="s">
        <v>597</v>
      </c>
    </row>
    <row r="878" spans="1:15" x14ac:dyDescent="0.3">
      <c r="A878">
        <v>49987</v>
      </c>
      <c r="B878" t="e">
        <f>B877+1</f>
        <v>#REF!</v>
      </c>
      <c r="C878" s="1" t="s">
        <v>597</v>
      </c>
      <c r="D878" s="1" t="s">
        <v>46</v>
      </c>
      <c r="E878">
        <v>15</v>
      </c>
      <c r="F878" s="1" t="s">
        <v>648</v>
      </c>
      <c r="G878" s="1">
        <f>Store_Sales_2011[[#This Row],[Sales]]/Store_Sales_2011[[#This Row],[Order Quantity]]</f>
        <v>119.69933333333333</v>
      </c>
      <c r="H878" s="1" t="s">
        <v>26</v>
      </c>
      <c r="I878">
        <v>58.72</v>
      </c>
      <c r="J878" s="1" t="s">
        <v>59</v>
      </c>
      <c r="K878" s="1" t="s">
        <v>18</v>
      </c>
      <c r="L878" s="1" t="s">
        <v>19</v>
      </c>
      <c r="M878" s="1" t="s">
        <v>323</v>
      </c>
      <c r="N878" s="1" t="s">
        <v>97</v>
      </c>
      <c r="O878" s="1" t="s">
        <v>428</v>
      </c>
    </row>
    <row r="879" spans="1:15" x14ac:dyDescent="0.3">
      <c r="A879">
        <v>49987</v>
      </c>
      <c r="B879" t="e">
        <f>B878+1</f>
        <v>#REF!</v>
      </c>
      <c r="C879" s="1" t="s">
        <v>597</v>
      </c>
      <c r="D879" s="1" t="s">
        <v>46</v>
      </c>
      <c r="E879">
        <v>14</v>
      </c>
      <c r="F879" s="1" t="s">
        <v>1110</v>
      </c>
      <c r="G879" s="1">
        <f>Store_Sales_2011[[#This Row],[Sales]]/Store_Sales_2011[[#This Row],[Order Quantity]]</f>
        <v>17.306000000000001</v>
      </c>
      <c r="H879" s="1" t="s">
        <v>33</v>
      </c>
      <c r="I879">
        <v>0.99</v>
      </c>
      <c r="J879" s="1" t="s">
        <v>54</v>
      </c>
      <c r="K879" s="1" t="s">
        <v>18</v>
      </c>
      <c r="L879" s="1" t="s">
        <v>41</v>
      </c>
      <c r="M879" s="1" t="s">
        <v>70</v>
      </c>
      <c r="N879" s="1" t="s">
        <v>50</v>
      </c>
      <c r="O879" s="1" t="s">
        <v>1103</v>
      </c>
    </row>
    <row r="880" spans="1:15" x14ac:dyDescent="0.3">
      <c r="A880">
        <v>16096</v>
      </c>
      <c r="B880" t="e">
        <f>B879+1</f>
        <v>#REF!</v>
      </c>
      <c r="C880" s="1" t="s">
        <v>597</v>
      </c>
      <c r="D880" s="1" t="s">
        <v>46</v>
      </c>
      <c r="E880">
        <v>9</v>
      </c>
      <c r="F880" s="1" t="s">
        <v>2382</v>
      </c>
      <c r="G880" s="1">
        <f>Store_Sales_2011[[#This Row],[Sales]]/Store_Sales_2011[[#This Row],[Order Quantity]]</f>
        <v>4.6900000000000004</v>
      </c>
      <c r="H880" s="1" t="s">
        <v>16</v>
      </c>
      <c r="I880">
        <v>0.99</v>
      </c>
      <c r="J880" s="1" t="s">
        <v>81</v>
      </c>
      <c r="K880" s="1" t="s">
        <v>18</v>
      </c>
      <c r="L880" s="1" t="s">
        <v>35</v>
      </c>
      <c r="M880" s="1" t="s">
        <v>142</v>
      </c>
      <c r="N880" s="1" t="s">
        <v>21</v>
      </c>
      <c r="O880" s="1" t="s">
        <v>860</v>
      </c>
    </row>
    <row r="881" spans="1:15" x14ac:dyDescent="0.3">
      <c r="A881">
        <v>10722</v>
      </c>
      <c r="B881" t="e">
        <f>B880+1</f>
        <v>#REF!</v>
      </c>
      <c r="C881" s="1" t="s">
        <v>597</v>
      </c>
      <c r="D881" s="1" t="s">
        <v>76</v>
      </c>
      <c r="E881">
        <v>8</v>
      </c>
      <c r="F881" s="1" t="s">
        <v>1262</v>
      </c>
      <c r="G881" s="1">
        <f>Store_Sales_2011[[#This Row],[Sales]]/Store_Sales_2011[[#This Row],[Order Quantity]]</f>
        <v>5.0324999999999998</v>
      </c>
      <c r="H881" s="1" t="s">
        <v>33</v>
      </c>
      <c r="I881">
        <v>5.68</v>
      </c>
      <c r="J881" s="1" t="s">
        <v>48</v>
      </c>
      <c r="K881" s="1" t="s">
        <v>40</v>
      </c>
      <c r="L881" s="1" t="s">
        <v>35</v>
      </c>
      <c r="M881" s="1" t="s">
        <v>36</v>
      </c>
      <c r="N881" s="1" t="s">
        <v>21</v>
      </c>
      <c r="O881" s="1" t="s">
        <v>1103</v>
      </c>
    </row>
    <row r="882" spans="1:15" x14ac:dyDescent="0.3">
      <c r="A882">
        <v>49987</v>
      </c>
      <c r="B882" t="e">
        <f>B881+1</f>
        <v>#REF!</v>
      </c>
      <c r="C882" s="1" t="s">
        <v>597</v>
      </c>
      <c r="D882" s="1" t="s">
        <v>46</v>
      </c>
      <c r="E882">
        <v>4</v>
      </c>
      <c r="F882" s="1" t="s">
        <v>598</v>
      </c>
      <c r="G882" s="1">
        <f>Store_Sales_2011[[#This Row],[Sales]]/Store_Sales_2011[[#This Row],[Order Quantity]]</f>
        <v>231.64500000000001</v>
      </c>
      <c r="H882" s="1" t="s">
        <v>26</v>
      </c>
      <c r="I882">
        <v>52.2</v>
      </c>
      <c r="J882" s="1" t="s">
        <v>59</v>
      </c>
      <c r="K882" s="1" t="s">
        <v>18</v>
      </c>
      <c r="L882" s="1" t="s">
        <v>19</v>
      </c>
      <c r="M882" s="1" t="s">
        <v>82</v>
      </c>
      <c r="N882" s="1" t="s">
        <v>97</v>
      </c>
      <c r="O882" s="1" t="s">
        <v>428</v>
      </c>
    </row>
    <row r="883" spans="1:15" x14ac:dyDescent="0.3">
      <c r="A883">
        <v>22561</v>
      </c>
      <c r="B883" t="e">
        <f>B882+1</f>
        <v>#REF!</v>
      </c>
      <c r="C883" s="1" t="s">
        <v>860</v>
      </c>
      <c r="D883" s="1" t="s">
        <v>24</v>
      </c>
      <c r="E883">
        <v>50</v>
      </c>
      <c r="F883" s="1" t="s">
        <v>2304</v>
      </c>
      <c r="G883" s="1">
        <f>Store_Sales_2011[[#This Row],[Sales]]/Store_Sales_2011[[#This Row],[Order Quantity]]</f>
        <v>8.48</v>
      </c>
      <c r="H883" s="1" t="s">
        <v>33</v>
      </c>
      <c r="I883">
        <v>3.5</v>
      </c>
      <c r="J883" s="1" t="s">
        <v>59</v>
      </c>
      <c r="K883" s="1" t="s">
        <v>18</v>
      </c>
      <c r="L883" s="1" t="s">
        <v>35</v>
      </c>
      <c r="M883" s="1" t="s">
        <v>123</v>
      </c>
      <c r="N883" s="1" t="s">
        <v>21</v>
      </c>
      <c r="O883" s="1" t="s">
        <v>428</v>
      </c>
    </row>
    <row r="884" spans="1:15" x14ac:dyDescent="0.3">
      <c r="A884">
        <v>22561</v>
      </c>
      <c r="B884" t="e">
        <f>B883+1</f>
        <v>#REF!</v>
      </c>
      <c r="C884" s="1" t="s">
        <v>860</v>
      </c>
      <c r="D884" s="1" t="s">
        <v>24</v>
      </c>
      <c r="E884">
        <v>7</v>
      </c>
      <c r="F884" s="1" t="s">
        <v>861</v>
      </c>
      <c r="G884" s="1">
        <f>Store_Sales_2011[[#This Row],[Sales]]/Store_Sales_2011[[#This Row],[Order Quantity]]</f>
        <v>18.374285714285715</v>
      </c>
      <c r="H884" s="1" t="s">
        <v>33</v>
      </c>
      <c r="I884">
        <v>8.99</v>
      </c>
      <c r="J884" s="1" t="s">
        <v>59</v>
      </c>
      <c r="K884" s="1" t="s">
        <v>18</v>
      </c>
      <c r="L884" s="1" t="s">
        <v>19</v>
      </c>
      <c r="M884" s="1" t="s">
        <v>20</v>
      </c>
      <c r="N884" s="1" t="s">
        <v>43</v>
      </c>
      <c r="O884" s="1" t="s">
        <v>428</v>
      </c>
    </row>
    <row r="885" spans="1:15" x14ac:dyDescent="0.3">
      <c r="A885">
        <v>22561</v>
      </c>
      <c r="B885" t="e">
        <f>B884+1</f>
        <v>#REF!</v>
      </c>
      <c r="C885" s="1" t="s">
        <v>860</v>
      </c>
      <c r="D885" s="1" t="s">
        <v>24</v>
      </c>
      <c r="E885">
        <v>5</v>
      </c>
      <c r="F885" s="1" t="s">
        <v>2026</v>
      </c>
      <c r="G885" s="1">
        <f>Store_Sales_2011[[#This Row],[Sales]]/Store_Sales_2011[[#This Row],[Order Quantity]]</f>
        <v>100.958</v>
      </c>
      <c r="H885" s="1" t="s">
        <v>16</v>
      </c>
      <c r="I885">
        <v>19.989999999999998</v>
      </c>
      <c r="J885" s="1" t="s">
        <v>59</v>
      </c>
      <c r="K885" s="1" t="s">
        <v>18</v>
      </c>
      <c r="L885" s="1" t="s">
        <v>41</v>
      </c>
      <c r="M885" s="1" t="s">
        <v>42</v>
      </c>
      <c r="N885" s="1" t="s">
        <v>21</v>
      </c>
      <c r="O885" s="1" t="s">
        <v>428</v>
      </c>
    </row>
    <row r="886" spans="1:15" x14ac:dyDescent="0.3">
      <c r="A886">
        <v>35399</v>
      </c>
      <c r="B886" t="e">
        <f>B885+1</f>
        <v>#REF!</v>
      </c>
      <c r="C886" s="1" t="s">
        <v>1103</v>
      </c>
      <c r="D886" s="1" t="s">
        <v>14</v>
      </c>
      <c r="E886">
        <v>38</v>
      </c>
      <c r="F886" s="1" t="s">
        <v>1756</v>
      </c>
      <c r="G886" s="1">
        <f>Store_Sales_2011[[#This Row],[Sales]]/Store_Sales_2011[[#This Row],[Order Quantity]]</f>
        <v>4.9573684210526316</v>
      </c>
      <c r="H886" s="1" t="s">
        <v>33</v>
      </c>
      <c r="I886">
        <v>5.68</v>
      </c>
      <c r="J886" s="1" t="s">
        <v>194</v>
      </c>
      <c r="K886" s="1" t="s">
        <v>27</v>
      </c>
      <c r="L886" s="1" t="s">
        <v>35</v>
      </c>
      <c r="M886" s="1" t="s">
        <v>129</v>
      </c>
      <c r="N886" s="1" t="s">
        <v>21</v>
      </c>
      <c r="O886" s="1" t="s">
        <v>430</v>
      </c>
    </row>
    <row r="887" spans="1:15" x14ac:dyDescent="0.3">
      <c r="A887">
        <v>57217</v>
      </c>
      <c r="B887" t="e">
        <f>B886+1</f>
        <v>#REF!</v>
      </c>
      <c r="C887" s="1" t="s">
        <v>1103</v>
      </c>
      <c r="D887" s="1" t="s">
        <v>92</v>
      </c>
      <c r="E887">
        <v>35</v>
      </c>
      <c r="F887" s="1" t="s">
        <v>1411</v>
      </c>
      <c r="G887" s="1">
        <f>Store_Sales_2011[[#This Row],[Sales]]/Store_Sales_2011[[#This Row],[Order Quantity]]</f>
        <v>12.064285714285715</v>
      </c>
      <c r="H887" s="1" t="s">
        <v>33</v>
      </c>
      <c r="I887">
        <v>7.95</v>
      </c>
      <c r="J887" s="1" t="s">
        <v>48</v>
      </c>
      <c r="K887" s="1" t="s">
        <v>18</v>
      </c>
      <c r="L887" s="1" t="s">
        <v>35</v>
      </c>
      <c r="M887" s="1" t="s">
        <v>55</v>
      </c>
      <c r="N887" s="1" t="s">
        <v>43</v>
      </c>
      <c r="O887" s="1" t="s">
        <v>430</v>
      </c>
    </row>
    <row r="888" spans="1:15" x14ac:dyDescent="0.3">
      <c r="A888">
        <v>6564</v>
      </c>
      <c r="B888" t="e">
        <f>B887+1</f>
        <v>#REF!</v>
      </c>
      <c r="C888" s="1" t="s">
        <v>1103</v>
      </c>
      <c r="D888" s="1" t="s">
        <v>14</v>
      </c>
      <c r="E888">
        <v>26</v>
      </c>
      <c r="F888" s="1" t="s">
        <v>1104</v>
      </c>
      <c r="G888" s="1">
        <f>Store_Sales_2011[[#This Row],[Sales]]/Store_Sales_2011[[#This Row],[Order Quantity]]</f>
        <v>17.239615384615384</v>
      </c>
      <c r="H888" s="1" t="s">
        <v>33</v>
      </c>
      <c r="I888">
        <v>4</v>
      </c>
      <c r="J888" s="1" t="s">
        <v>69</v>
      </c>
      <c r="K888" s="1" t="s">
        <v>18</v>
      </c>
      <c r="L888" s="1" t="s">
        <v>41</v>
      </c>
      <c r="M888" s="1" t="s">
        <v>42</v>
      </c>
      <c r="N888" s="1" t="s">
        <v>21</v>
      </c>
      <c r="O888" s="1" t="s">
        <v>1103</v>
      </c>
    </row>
    <row r="889" spans="1:15" x14ac:dyDescent="0.3">
      <c r="A889">
        <v>16837</v>
      </c>
      <c r="B889" t="e">
        <f>B888+1</f>
        <v>#REF!</v>
      </c>
      <c r="C889" s="1" t="s">
        <v>1103</v>
      </c>
      <c r="D889" s="1" t="s">
        <v>76</v>
      </c>
      <c r="E889">
        <v>4</v>
      </c>
      <c r="F889" s="1" t="s">
        <v>1391</v>
      </c>
      <c r="G889" s="1">
        <f>Store_Sales_2011[[#This Row],[Sales]]/Store_Sales_2011[[#This Row],[Order Quantity]]</f>
        <v>249.25</v>
      </c>
      <c r="H889" s="1" t="s">
        <v>26</v>
      </c>
      <c r="I889">
        <v>54.31</v>
      </c>
      <c r="J889" s="1" t="s">
        <v>54</v>
      </c>
      <c r="K889" s="1" t="s">
        <v>18</v>
      </c>
      <c r="L889" s="1" t="s">
        <v>19</v>
      </c>
      <c r="M889" s="1" t="s">
        <v>28</v>
      </c>
      <c r="N889" s="1" t="s">
        <v>29</v>
      </c>
      <c r="O889" s="1" t="s">
        <v>428</v>
      </c>
    </row>
    <row r="890" spans="1:15" x14ac:dyDescent="0.3">
      <c r="A890">
        <v>21606</v>
      </c>
      <c r="B890" t="e">
        <f>B889+1</f>
        <v>#REF!</v>
      </c>
      <c r="C890" s="1" t="s">
        <v>428</v>
      </c>
      <c r="D890" s="1" t="s">
        <v>76</v>
      </c>
      <c r="E890">
        <v>43</v>
      </c>
      <c r="F890" s="1" t="s">
        <v>2255</v>
      </c>
      <c r="G890" s="1">
        <f>Store_Sales_2011[[#This Row],[Sales]]/Store_Sales_2011[[#This Row],[Order Quantity]]</f>
        <v>31.969767441860466</v>
      </c>
      <c r="H890" s="1" t="s">
        <v>16</v>
      </c>
      <c r="I890">
        <v>5.5</v>
      </c>
      <c r="J890" s="1" t="s">
        <v>81</v>
      </c>
      <c r="K890" s="1" t="s">
        <v>60</v>
      </c>
      <c r="L890" s="1" t="s">
        <v>41</v>
      </c>
      <c r="M890" s="1" t="s">
        <v>42</v>
      </c>
      <c r="N890" s="1" t="s">
        <v>21</v>
      </c>
      <c r="O890" s="1" t="s">
        <v>430</v>
      </c>
    </row>
    <row r="891" spans="1:15" x14ac:dyDescent="0.3">
      <c r="A891">
        <v>9824</v>
      </c>
      <c r="B891" t="e">
        <f>B890+1</f>
        <v>#REF!</v>
      </c>
      <c r="C891" s="1" t="s">
        <v>428</v>
      </c>
      <c r="D891" s="1" t="s">
        <v>24</v>
      </c>
      <c r="E891">
        <v>43</v>
      </c>
      <c r="F891" s="1" t="s">
        <v>886</v>
      </c>
      <c r="G891" s="1">
        <f>Store_Sales_2011[[#This Row],[Sales]]/Store_Sales_2011[[#This Row],[Order Quantity]]</f>
        <v>2.6932558139534883</v>
      </c>
      <c r="H891" s="1" t="s">
        <v>33</v>
      </c>
      <c r="I891">
        <v>1.01</v>
      </c>
      <c r="J891" s="1" t="s">
        <v>69</v>
      </c>
      <c r="K891" s="1" t="s">
        <v>18</v>
      </c>
      <c r="L891" s="1" t="s">
        <v>35</v>
      </c>
      <c r="M891" s="1" t="s">
        <v>55</v>
      </c>
      <c r="N891" s="1" t="s">
        <v>50</v>
      </c>
      <c r="O891" s="1" t="s">
        <v>340</v>
      </c>
    </row>
    <row r="892" spans="1:15" x14ac:dyDescent="0.3">
      <c r="A892">
        <v>9824</v>
      </c>
      <c r="B892" t="e">
        <f>B891+1</f>
        <v>#REF!</v>
      </c>
      <c r="C892" s="1" t="s">
        <v>428</v>
      </c>
      <c r="D892" s="1" t="s">
        <v>24</v>
      </c>
      <c r="E892">
        <v>39</v>
      </c>
      <c r="F892" s="1" t="s">
        <v>2327</v>
      </c>
      <c r="G892" s="1">
        <f>Store_Sales_2011[[#This Row],[Sales]]/Store_Sales_2011[[#This Row],[Order Quantity]]</f>
        <v>49.7348717948718</v>
      </c>
      <c r="H892" s="1" t="s">
        <v>16</v>
      </c>
      <c r="I892">
        <v>4.5</v>
      </c>
      <c r="J892" s="1" t="s">
        <v>69</v>
      </c>
      <c r="K892" s="1" t="s">
        <v>18</v>
      </c>
      <c r="L892" s="1" t="s">
        <v>35</v>
      </c>
      <c r="M892" s="1" t="s">
        <v>123</v>
      </c>
      <c r="N892" s="1" t="s">
        <v>21</v>
      </c>
      <c r="O892" s="1" t="s">
        <v>340</v>
      </c>
    </row>
    <row r="893" spans="1:15" x14ac:dyDescent="0.3">
      <c r="A893">
        <v>2883</v>
      </c>
      <c r="B893" t="e">
        <f>B892+1</f>
        <v>#REF!</v>
      </c>
      <c r="C893" s="1" t="s">
        <v>428</v>
      </c>
      <c r="D893" s="1" t="s">
        <v>14</v>
      </c>
      <c r="E893">
        <v>34</v>
      </c>
      <c r="F893" s="1" t="s">
        <v>1131</v>
      </c>
      <c r="G893" s="1">
        <f>Store_Sales_2011[[#This Row],[Sales]]/Store_Sales_2011[[#This Row],[Order Quantity]]</f>
        <v>63.362941176470592</v>
      </c>
      <c r="H893" s="1" t="s">
        <v>33</v>
      </c>
      <c r="I893">
        <v>6.88</v>
      </c>
      <c r="J893" s="1" t="s">
        <v>17</v>
      </c>
      <c r="K893" s="1" t="s">
        <v>18</v>
      </c>
      <c r="L893" s="1" t="s">
        <v>35</v>
      </c>
      <c r="M893" s="1" t="s">
        <v>100</v>
      </c>
      <c r="N893" s="1" t="s">
        <v>21</v>
      </c>
      <c r="O893" s="1" t="s">
        <v>340</v>
      </c>
    </row>
    <row r="894" spans="1:15" x14ac:dyDescent="0.3">
      <c r="A894">
        <v>21606</v>
      </c>
      <c r="B894" t="e">
        <f>B893+1</f>
        <v>#REF!</v>
      </c>
      <c r="C894" s="1" t="s">
        <v>428</v>
      </c>
      <c r="D894" s="1" t="s">
        <v>76</v>
      </c>
      <c r="E894">
        <v>29</v>
      </c>
      <c r="F894" s="1" t="s">
        <v>429</v>
      </c>
      <c r="G894" s="1">
        <f>Store_Sales_2011[[#This Row],[Sales]]/Store_Sales_2011[[#This Row],[Order Quantity]]</f>
        <v>17.814482758620692</v>
      </c>
      <c r="H894" s="1" t="s">
        <v>33</v>
      </c>
      <c r="I894">
        <v>1.99</v>
      </c>
      <c r="J894" s="1" t="s">
        <v>48</v>
      </c>
      <c r="K894" s="1" t="s">
        <v>60</v>
      </c>
      <c r="L894" s="1" t="s">
        <v>41</v>
      </c>
      <c r="M894" s="1" t="s">
        <v>42</v>
      </c>
      <c r="N894" s="1" t="s">
        <v>43</v>
      </c>
      <c r="O894" s="1" t="s">
        <v>430</v>
      </c>
    </row>
    <row r="895" spans="1:15" x14ac:dyDescent="0.3">
      <c r="A895">
        <v>9824</v>
      </c>
      <c r="B895" t="e">
        <f>B894+1</f>
        <v>#REF!</v>
      </c>
      <c r="C895" s="1" t="s">
        <v>428</v>
      </c>
      <c r="D895" s="1" t="s">
        <v>24</v>
      </c>
      <c r="E895">
        <v>5</v>
      </c>
      <c r="F895" s="1" t="s">
        <v>977</v>
      </c>
      <c r="G895" s="1">
        <f>Store_Sales_2011[[#This Row],[Sales]]/Store_Sales_2011[[#This Row],[Order Quantity]]</f>
        <v>4.3119999999999994</v>
      </c>
      <c r="H895" s="1" t="s">
        <v>33</v>
      </c>
      <c r="I895">
        <v>0.5</v>
      </c>
      <c r="J895" s="1" t="s">
        <v>69</v>
      </c>
      <c r="K895" s="1" t="s">
        <v>18</v>
      </c>
      <c r="L895" s="1" t="s">
        <v>35</v>
      </c>
      <c r="M895" s="1" t="s">
        <v>142</v>
      </c>
      <c r="N895" s="1" t="s">
        <v>21</v>
      </c>
      <c r="O895" s="1" t="s">
        <v>340</v>
      </c>
    </row>
    <row r="896" spans="1:15" x14ac:dyDescent="0.3">
      <c r="A896">
        <v>50208</v>
      </c>
      <c r="B896" t="e">
        <f>B895+1</f>
        <v>#REF!</v>
      </c>
      <c r="C896" s="1" t="s">
        <v>428</v>
      </c>
      <c r="D896" s="1" t="s">
        <v>92</v>
      </c>
      <c r="E896">
        <v>4</v>
      </c>
      <c r="F896" s="1" t="s">
        <v>454</v>
      </c>
      <c r="G896" s="1">
        <f>Store_Sales_2011[[#This Row],[Sales]]/Store_Sales_2011[[#This Row],[Order Quantity]]</f>
        <v>9.69</v>
      </c>
      <c r="H896" s="1" t="s">
        <v>16</v>
      </c>
      <c r="I896">
        <v>6.97</v>
      </c>
      <c r="J896" s="1" t="s">
        <v>59</v>
      </c>
      <c r="K896" s="1" t="s">
        <v>27</v>
      </c>
      <c r="L896" s="1" t="s">
        <v>35</v>
      </c>
      <c r="M896" s="1" t="s">
        <v>129</v>
      </c>
      <c r="N896" s="1" t="s">
        <v>21</v>
      </c>
      <c r="O896" s="1" t="s">
        <v>430</v>
      </c>
    </row>
    <row r="897" spans="1:15" x14ac:dyDescent="0.3">
      <c r="A897">
        <v>49443</v>
      </c>
      <c r="B897" t="e">
        <f>B896+1</f>
        <v>#REF!</v>
      </c>
      <c r="C897" s="1" t="s">
        <v>430</v>
      </c>
      <c r="D897" s="1" t="s">
        <v>46</v>
      </c>
      <c r="E897">
        <v>41</v>
      </c>
      <c r="F897" s="1" t="s">
        <v>2344</v>
      </c>
      <c r="G897" s="1">
        <f>Store_Sales_2011[[#This Row],[Sales]]/Store_Sales_2011[[#This Row],[Order Quantity]]</f>
        <v>9.6621951219512194</v>
      </c>
      <c r="H897" s="1" t="s">
        <v>33</v>
      </c>
      <c r="I897">
        <v>4.82</v>
      </c>
      <c r="J897" s="1" t="s">
        <v>48</v>
      </c>
      <c r="K897" s="1" t="s">
        <v>40</v>
      </c>
      <c r="L897" s="1" t="s">
        <v>35</v>
      </c>
      <c r="M897" s="1" t="s">
        <v>55</v>
      </c>
      <c r="N897" s="1" t="s">
        <v>50</v>
      </c>
      <c r="O897" s="1" t="s">
        <v>340</v>
      </c>
    </row>
    <row r="898" spans="1:15" x14ac:dyDescent="0.3">
      <c r="A898">
        <v>49761</v>
      </c>
      <c r="B898" t="e">
        <f>B897+1</f>
        <v>#REF!</v>
      </c>
      <c r="C898" s="1" t="s">
        <v>340</v>
      </c>
      <c r="D898" s="1" t="s">
        <v>76</v>
      </c>
      <c r="E898">
        <v>45</v>
      </c>
      <c r="F898" s="1" t="s">
        <v>341</v>
      </c>
      <c r="G898" s="1">
        <f>Store_Sales_2011[[#This Row],[Sales]]/Store_Sales_2011[[#This Row],[Order Quantity]]</f>
        <v>24.235555555555553</v>
      </c>
      <c r="H898" s="1" t="s">
        <v>33</v>
      </c>
      <c r="I898">
        <v>6.3</v>
      </c>
      <c r="J898" s="1" t="s">
        <v>17</v>
      </c>
      <c r="K898" s="1" t="s">
        <v>27</v>
      </c>
      <c r="L898" s="1" t="s">
        <v>41</v>
      </c>
      <c r="M898" s="1" t="s">
        <v>64</v>
      </c>
      <c r="N898" s="1" t="s">
        <v>65</v>
      </c>
      <c r="O898" s="1" t="s">
        <v>342</v>
      </c>
    </row>
    <row r="899" spans="1:15" x14ac:dyDescent="0.3">
      <c r="A899">
        <v>21890</v>
      </c>
      <c r="B899" t="e">
        <f>B898+1</f>
        <v>#REF!</v>
      </c>
      <c r="C899" s="1" t="s">
        <v>340</v>
      </c>
      <c r="D899" s="1" t="s">
        <v>76</v>
      </c>
      <c r="E899">
        <v>44</v>
      </c>
      <c r="F899" s="1" t="s">
        <v>1398</v>
      </c>
      <c r="G899" s="1">
        <f>Store_Sales_2011[[#This Row],[Sales]]/Store_Sales_2011[[#This Row],[Order Quantity]]</f>
        <v>11.261363636363637</v>
      </c>
      <c r="H899" s="1" t="s">
        <v>33</v>
      </c>
      <c r="I899">
        <v>6.97</v>
      </c>
      <c r="J899" s="1" t="s">
        <v>69</v>
      </c>
      <c r="K899" s="1" t="s">
        <v>60</v>
      </c>
      <c r="L899" s="1" t="s">
        <v>35</v>
      </c>
      <c r="M899" s="1" t="s">
        <v>381</v>
      </c>
      <c r="N899" s="1" t="s">
        <v>21</v>
      </c>
      <c r="O899" s="1" t="s">
        <v>740</v>
      </c>
    </row>
    <row r="900" spans="1:15" x14ac:dyDescent="0.3">
      <c r="A900">
        <v>21890</v>
      </c>
      <c r="B900" t="e">
        <f>B899+1</f>
        <v>#REF!</v>
      </c>
      <c r="C900" s="1" t="s">
        <v>340</v>
      </c>
      <c r="D900" s="1" t="s">
        <v>76</v>
      </c>
      <c r="E900">
        <v>27</v>
      </c>
      <c r="F900" s="1" t="s">
        <v>1132</v>
      </c>
      <c r="G900" s="1">
        <f>Store_Sales_2011[[#This Row],[Sales]]/Store_Sales_2011[[#This Row],[Order Quantity]]</f>
        <v>3.0333333333333337</v>
      </c>
      <c r="H900" s="1" t="s">
        <v>33</v>
      </c>
      <c r="I900">
        <v>0.96</v>
      </c>
      <c r="J900" s="1" t="s">
        <v>967</v>
      </c>
      <c r="K900" s="1" t="s">
        <v>60</v>
      </c>
      <c r="L900" s="1" t="s">
        <v>35</v>
      </c>
      <c r="M900" s="1" t="s">
        <v>55</v>
      </c>
      <c r="N900" s="1" t="s">
        <v>50</v>
      </c>
      <c r="O900" s="1" t="s">
        <v>740</v>
      </c>
    </row>
    <row r="901" spans="1:15" x14ac:dyDescent="0.3">
      <c r="A901">
        <v>47136</v>
      </c>
      <c r="B901" t="e">
        <f>B900+1</f>
        <v>#REF!</v>
      </c>
      <c r="C901" s="1" t="s">
        <v>340</v>
      </c>
      <c r="D901" s="1" t="s">
        <v>92</v>
      </c>
      <c r="E901">
        <v>18</v>
      </c>
      <c r="F901" s="1" t="s">
        <v>739</v>
      </c>
      <c r="G901" s="1">
        <f>Store_Sales_2011[[#This Row],[Sales]]/Store_Sales_2011[[#This Row],[Order Quantity]]</f>
        <v>4.9994444444444444</v>
      </c>
      <c r="H901" s="1" t="s">
        <v>33</v>
      </c>
      <c r="I901">
        <v>1.49</v>
      </c>
      <c r="J901" s="1" t="s">
        <v>59</v>
      </c>
      <c r="K901" s="1" t="s">
        <v>60</v>
      </c>
      <c r="L901" s="1" t="s">
        <v>35</v>
      </c>
      <c r="M901" s="1" t="s">
        <v>129</v>
      </c>
      <c r="N901" s="1" t="s">
        <v>21</v>
      </c>
      <c r="O901" s="1" t="s">
        <v>740</v>
      </c>
    </row>
    <row r="902" spans="1:15" x14ac:dyDescent="0.3">
      <c r="A902">
        <v>386</v>
      </c>
      <c r="B902" t="e">
        <f>B901+1</f>
        <v>#REF!</v>
      </c>
      <c r="C902" s="1" t="s">
        <v>340</v>
      </c>
      <c r="D902" s="1" t="s">
        <v>46</v>
      </c>
      <c r="E902">
        <v>4</v>
      </c>
      <c r="F902" s="1" t="s">
        <v>1325</v>
      </c>
      <c r="G902" s="1">
        <f>Store_Sales_2011[[#This Row],[Sales]]/Store_Sales_2011[[#This Row],[Order Quantity]]</f>
        <v>3.9224999999999999</v>
      </c>
      <c r="H902" s="1" t="s">
        <v>33</v>
      </c>
      <c r="I902">
        <v>0.7</v>
      </c>
      <c r="J902" s="1" t="s">
        <v>81</v>
      </c>
      <c r="K902" s="1" t="s">
        <v>27</v>
      </c>
      <c r="L902" s="1" t="s">
        <v>35</v>
      </c>
      <c r="M902" s="1" t="s">
        <v>55</v>
      </c>
      <c r="N902" s="1" t="s">
        <v>50</v>
      </c>
      <c r="O902" s="1" t="s">
        <v>740</v>
      </c>
    </row>
    <row r="903" spans="1:15" x14ac:dyDescent="0.3">
      <c r="A903">
        <v>386</v>
      </c>
      <c r="B903" t="e">
        <f>B902+1</f>
        <v>#REF!</v>
      </c>
      <c r="C903" s="1" t="s">
        <v>340</v>
      </c>
      <c r="D903" s="1" t="s">
        <v>46</v>
      </c>
      <c r="E903">
        <v>4</v>
      </c>
      <c r="F903" s="1" t="s">
        <v>2368</v>
      </c>
      <c r="G903" s="1">
        <f>Store_Sales_2011[[#This Row],[Sales]]/Store_Sales_2011[[#This Row],[Order Quantity]]</f>
        <v>3.74</v>
      </c>
      <c r="H903" s="1" t="s">
        <v>33</v>
      </c>
      <c r="I903">
        <v>0.5</v>
      </c>
      <c r="J903" s="1" t="s">
        <v>81</v>
      </c>
      <c r="K903" s="1" t="s">
        <v>27</v>
      </c>
      <c r="L903" s="1" t="s">
        <v>35</v>
      </c>
      <c r="M903" s="1" t="s">
        <v>142</v>
      </c>
      <c r="N903" s="1" t="s">
        <v>21</v>
      </c>
      <c r="O903" s="1" t="s">
        <v>740</v>
      </c>
    </row>
    <row r="904" spans="1:15" x14ac:dyDescent="0.3">
      <c r="A904">
        <v>25095</v>
      </c>
      <c r="B904" t="e">
        <f>B903+1</f>
        <v>#REF!</v>
      </c>
      <c r="C904" s="1" t="s">
        <v>342</v>
      </c>
      <c r="D904" s="1" t="s">
        <v>14</v>
      </c>
      <c r="E904">
        <v>41</v>
      </c>
      <c r="F904" s="1" t="s">
        <v>870</v>
      </c>
      <c r="G904" s="1">
        <f>Store_Sales_2011[[#This Row],[Sales]]/Store_Sales_2011[[#This Row],[Order Quantity]]</f>
        <v>109.1470731707317</v>
      </c>
      <c r="H904" s="1" t="s">
        <v>26</v>
      </c>
      <c r="I904">
        <v>56.14</v>
      </c>
      <c r="J904" s="1" t="s">
        <v>81</v>
      </c>
      <c r="K904" s="1" t="s">
        <v>18</v>
      </c>
      <c r="L904" s="1" t="s">
        <v>41</v>
      </c>
      <c r="M904" s="1" t="s">
        <v>64</v>
      </c>
      <c r="N904" s="1" t="s">
        <v>29</v>
      </c>
      <c r="O904" s="1" t="s">
        <v>342</v>
      </c>
    </row>
    <row r="905" spans="1:15" x14ac:dyDescent="0.3">
      <c r="A905">
        <v>33091</v>
      </c>
      <c r="B905" t="e">
        <f>B904+1</f>
        <v>#REF!</v>
      </c>
      <c r="C905" s="1" t="s">
        <v>342</v>
      </c>
      <c r="D905" s="1" t="s">
        <v>46</v>
      </c>
      <c r="E905">
        <v>24</v>
      </c>
      <c r="F905" s="1" t="s">
        <v>2075</v>
      </c>
      <c r="G905" s="1">
        <f>Store_Sales_2011[[#This Row],[Sales]]/Store_Sales_2011[[#This Row],[Order Quantity]]</f>
        <v>11.05625</v>
      </c>
      <c r="H905" s="1" t="s">
        <v>33</v>
      </c>
      <c r="I905">
        <v>11.59</v>
      </c>
      <c r="J905" s="1" t="s">
        <v>81</v>
      </c>
      <c r="K905" s="1" t="s">
        <v>40</v>
      </c>
      <c r="L905" s="1" t="s">
        <v>35</v>
      </c>
      <c r="M905" s="1" t="s">
        <v>36</v>
      </c>
      <c r="N905" s="1" t="s">
        <v>21</v>
      </c>
      <c r="O905" s="1" t="s">
        <v>584</v>
      </c>
    </row>
    <row r="906" spans="1:15" x14ac:dyDescent="0.3">
      <c r="A906">
        <v>25095</v>
      </c>
      <c r="B906" t="e">
        <f>B905+1</f>
        <v>#REF!</v>
      </c>
      <c r="C906" s="1" t="s">
        <v>342</v>
      </c>
      <c r="D906" s="1" t="s">
        <v>14</v>
      </c>
      <c r="E906">
        <v>18</v>
      </c>
      <c r="F906" s="1" t="s">
        <v>1604</v>
      </c>
      <c r="G906" s="1">
        <f>Store_Sales_2011[[#This Row],[Sales]]/Store_Sales_2011[[#This Row],[Order Quantity]]</f>
        <v>38.50333333333333</v>
      </c>
      <c r="H906" s="1" t="s">
        <v>33</v>
      </c>
      <c r="I906">
        <v>9.83</v>
      </c>
      <c r="J906" s="1" t="s">
        <v>81</v>
      </c>
      <c r="K906" s="1" t="s">
        <v>18</v>
      </c>
      <c r="L906" s="1" t="s">
        <v>35</v>
      </c>
      <c r="M906" s="1" t="s">
        <v>381</v>
      </c>
      <c r="N906" s="1" t="s">
        <v>21</v>
      </c>
      <c r="O906" s="1" t="s">
        <v>1150</v>
      </c>
    </row>
    <row r="907" spans="1:15" x14ac:dyDescent="0.3">
      <c r="A907">
        <v>52199</v>
      </c>
      <c r="B907" t="e">
        <f>B906+1</f>
        <v>#REF!</v>
      </c>
      <c r="C907" s="1" t="s">
        <v>740</v>
      </c>
      <c r="D907" s="1" t="s">
        <v>92</v>
      </c>
      <c r="E907">
        <v>19</v>
      </c>
      <c r="F907" s="1" t="s">
        <v>1515</v>
      </c>
      <c r="G907" s="1">
        <f>Store_Sales_2011[[#This Row],[Sales]]/Store_Sales_2011[[#This Row],[Order Quantity]]</f>
        <v>4.8547368421052628</v>
      </c>
      <c r="H907" s="1" t="s">
        <v>33</v>
      </c>
      <c r="I907">
        <v>5.24</v>
      </c>
      <c r="J907" s="1" t="s">
        <v>89</v>
      </c>
      <c r="K907" s="1" t="s">
        <v>27</v>
      </c>
      <c r="L907" s="1" t="s">
        <v>35</v>
      </c>
      <c r="M907" s="1" t="s">
        <v>129</v>
      </c>
      <c r="N907" s="1" t="s">
        <v>21</v>
      </c>
      <c r="O907" s="1" t="s">
        <v>584</v>
      </c>
    </row>
    <row r="908" spans="1:15" x14ac:dyDescent="0.3">
      <c r="A908">
        <v>24388</v>
      </c>
      <c r="B908" t="e">
        <f>B907+1</f>
        <v>#REF!</v>
      </c>
      <c r="C908" s="1" t="s">
        <v>740</v>
      </c>
      <c r="D908" s="1" t="s">
        <v>24</v>
      </c>
      <c r="E908">
        <v>15</v>
      </c>
      <c r="F908" s="1" t="s">
        <v>1652</v>
      </c>
      <c r="G908" s="1">
        <f>Store_Sales_2011[[#This Row],[Sales]]/Store_Sales_2011[[#This Row],[Order Quantity]]</f>
        <v>577.48933333333332</v>
      </c>
      <c r="H908" s="1" t="s">
        <v>26</v>
      </c>
      <c r="I908">
        <v>49</v>
      </c>
      <c r="J908" s="1" t="s">
        <v>243</v>
      </c>
      <c r="K908" s="1" t="s">
        <v>27</v>
      </c>
      <c r="L908" s="1" t="s">
        <v>41</v>
      </c>
      <c r="M908" s="1" t="s">
        <v>537</v>
      </c>
      <c r="N908" s="1" t="s">
        <v>29</v>
      </c>
      <c r="O908" s="1" t="s">
        <v>584</v>
      </c>
    </row>
    <row r="909" spans="1:15" x14ac:dyDescent="0.3">
      <c r="A909">
        <v>49601</v>
      </c>
      <c r="B909" t="e">
        <f>B908+1</f>
        <v>#REF!</v>
      </c>
      <c r="C909" s="1" t="s">
        <v>740</v>
      </c>
      <c r="D909" s="1" t="s">
        <v>14</v>
      </c>
      <c r="E909">
        <v>15</v>
      </c>
      <c r="F909" s="1" t="s">
        <v>2405</v>
      </c>
      <c r="G909" s="1">
        <f>Store_Sales_2011[[#This Row],[Sales]]/Store_Sales_2011[[#This Row],[Order Quantity]]</f>
        <v>117.09733333333334</v>
      </c>
      <c r="H909" s="1" t="s">
        <v>26</v>
      </c>
      <c r="I909">
        <v>30</v>
      </c>
      <c r="J909" s="1" t="s">
        <v>54</v>
      </c>
      <c r="K909" s="1" t="s">
        <v>40</v>
      </c>
      <c r="L909" s="1" t="s">
        <v>19</v>
      </c>
      <c r="M909" s="1" t="s">
        <v>28</v>
      </c>
      <c r="N909" s="1" t="s">
        <v>29</v>
      </c>
      <c r="O909" s="1" t="s">
        <v>317</v>
      </c>
    </row>
    <row r="910" spans="1:15" x14ac:dyDescent="0.3">
      <c r="A910">
        <v>51974</v>
      </c>
      <c r="B910" t="e">
        <f>B909+1</f>
        <v>#REF!</v>
      </c>
      <c r="C910" s="1" t="s">
        <v>740</v>
      </c>
      <c r="D910" s="1" t="s">
        <v>46</v>
      </c>
      <c r="E910">
        <v>10</v>
      </c>
      <c r="F910" s="1" t="s">
        <v>2408</v>
      </c>
      <c r="G910" s="1">
        <f>Store_Sales_2011[[#This Row],[Sales]]/Store_Sales_2011[[#This Row],[Order Quantity]]</f>
        <v>129.03699999999998</v>
      </c>
      <c r="H910" s="1" t="s">
        <v>33</v>
      </c>
      <c r="I910">
        <v>24.49</v>
      </c>
      <c r="J910" s="1" t="s">
        <v>194</v>
      </c>
      <c r="K910" s="1" t="s">
        <v>60</v>
      </c>
      <c r="L910" s="1" t="s">
        <v>35</v>
      </c>
      <c r="M910" s="1" t="s">
        <v>123</v>
      </c>
      <c r="N910" s="1" t="s">
        <v>156</v>
      </c>
      <c r="O910" s="1" t="s">
        <v>584</v>
      </c>
    </row>
    <row r="911" spans="1:15" x14ac:dyDescent="0.3">
      <c r="A911">
        <v>51974</v>
      </c>
      <c r="B911" t="e">
        <f>B910+1</f>
        <v>#REF!</v>
      </c>
      <c r="C911" s="1" t="s">
        <v>740</v>
      </c>
      <c r="D911" s="1" t="s">
        <v>46</v>
      </c>
      <c r="E911">
        <v>2</v>
      </c>
      <c r="F911" s="1" t="s">
        <v>1686</v>
      </c>
      <c r="G911" s="1">
        <f>Store_Sales_2011[[#This Row],[Sales]]/Store_Sales_2011[[#This Row],[Order Quantity]]</f>
        <v>11.59</v>
      </c>
      <c r="H911" s="1" t="s">
        <v>33</v>
      </c>
      <c r="I911">
        <v>6.19</v>
      </c>
      <c r="J911" s="1" t="s">
        <v>194</v>
      </c>
      <c r="K911" s="1" t="s">
        <v>60</v>
      </c>
      <c r="L911" s="1" t="s">
        <v>35</v>
      </c>
      <c r="M911" s="1" t="s">
        <v>129</v>
      </c>
      <c r="N911" s="1" t="s">
        <v>21</v>
      </c>
      <c r="O911" s="1" t="s">
        <v>584</v>
      </c>
    </row>
    <row r="912" spans="1:15" x14ac:dyDescent="0.3">
      <c r="A912">
        <v>24960</v>
      </c>
      <c r="B912" t="e">
        <f>B911+1</f>
        <v>#REF!</v>
      </c>
      <c r="C912" s="1" t="s">
        <v>584</v>
      </c>
      <c r="D912" s="1" t="s">
        <v>46</v>
      </c>
      <c r="E912">
        <v>48</v>
      </c>
      <c r="F912" s="1" t="s">
        <v>1532</v>
      </c>
      <c r="G912" s="1">
        <f>Store_Sales_2011[[#This Row],[Sales]]/Store_Sales_2011[[#This Row],[Order Quantity]]</f>
        <v>36.673958333333331</v>
      </c>
      <c r="H912" s="1" t="s">
        <v>16</v>
      </c>
      <c r="I912">
        <v>7.53</v>
      </c>
      <c r="J912" s="1" t="s">
        <v>81</v>
      </c>
      <c r="K912" s="1" t="s">
        <v>60</v>
      </c>
      <c r="L912" s="1" t="s">
        <v>41</v>
      </c>
      <c r="M912" s="1" t="s">
        <v>42</v>
      </c>
      <c r="N912" s="1" t="s">
        <v>21</v>
      </c>
      <c r="O912" s="1" t="s">
        <v>649</v>
      </c>
    </row>
    <row r="913" spans="1:15" x14ac:dyDescent="0.3">
      <c r="A913">
        <v>15106</v>
      </c>
      <c r="B913" t="e">
        <f>B912+1</f>
        <v>#REF!</v>
      </c>
      <c r="C913" s="1" t="s">
        <v>584</v>
      </c>
      <c r="D913" s="1" t="s">
        <v>76</v>
      </c>
      <c r="E913">
        <v>42</v>
      </c>
      <c r="F913" s="1" t="s">
        <v>1696</v>
      </c>
      <c r="G913" s="1">
        <f>Store_Sales_2011[[#This Row],[Sales]]/Store_Sales_2011[[#This Row],[Order Quantity]]</f>
        <v>6.7519047619047612</v>
      </c>
      <c r="H913" s="1" t="s">
        <v>33</v>
      </c>
      <c r="I913">
        <v>4.95</v>
      </c>
      <c r="J913" s="1" t="s">
        <v>34</v>
      </c>
      <c r="K913" s="1" t="s">
        <v>40</v>
      </c>
      <c r="L913" s="1" t="s">
        <v>19</v>
      </c>
      <c r="M913" s="1" t="s">
        <v>20</v>
      </c>
      <c r="N913" s="1" t="s">
        <v>43</v>
      </c>
      <c r="O913" s="1" t="s">
        <v>586</v>
      </c>
    </row>
    <row r="914" spans="1:15" x14ac:dyDescent="0.3">
      <c r="A914">
        <v>15106</v>
      </c>
      <c r="B914" t="e">
        <f>B913+1</f>
        <v>#REF!</v>
      </c>
      <c r="C914" s="1" t="s">
        <v>584</v>
      </c>
      <c r="D914" s="1" t="s">
        <v>76</v>
      </c>
      <c r="E914">
        <v>39</v>
      </c>
      <c r="F914" s="1" t="s">
        <v>838</v>
      </c>
      <c r="G914" s="1">
        <f>Store_Sales_2011[[#This Row],[Sales]]/Store_Sales_2011[[#This Row],[Order Quantity]]</f>
        <v>138.54794871794871</v>
      </c>
      <c r="H914" s="1" t="s">
        <v>26</v>
      </c>
      <c r="I914">
        <v>17.850000000000001</v>
      </c>
      <c r="J914" s="1" t="s">
        <v>34</v>
      </c>
      <c r="K914" s="1" t="s">
        <v>40</v>
      </c>
      <c r="L914" s="1" t="s">
        <v>41</v>
      </c>
      <c r="M914" s="1" t="s">
        <v>64</v>
      </c>
      <c r="N914" s="1" t="s">
        <v>29</v>
      </c>
      <c r="O914" s="1" t="s">
        <v>584</v>
      </c>
    </row>
    <row r="915" spans="1:15" x14ac:dyDescent="0.3">
      <c r="A915">
        <v>24960</v>
      </c>
      <c r="B915" t="e">
        <f>B914+1</f>
        <v>#REF!</v>
      </c>
      <c r="C915" s="1" t="s">
        <v>584</v>
      </c>
      <c r="D915" s="1" t="s">
        <v>46</v>
      </c>
      <c r="E915">
        <v>37</v>
      </c>
      <c r="F915" s="1" t="s">
        <v>734</v>
      </c>
      <c r="G915" s="1">
        <f>Store_Sales_2011[[#This Row],[Sales]]/Store_Sales_2011[[#This Row],[Order Quantity]]</f>
        <v>38.836216216216215</v>
      </c>
      <c r="H915" s="1" t="s">
        <v>33</v>
      </c>
      <c r="I915">
        <v>5.08</v>
      </c>
      <c r="J915" s="1" t="s">
        <v>81</v>
      </c>
      <c r="K915" s="1" t="s">
        <v>60</v>
      </c>
      <c r="L915" s="1" t="s">
        <v>35</v>
      </c>
      <c r="M915" s="1" t="s">
        <v>36</v>
      </c>
      <c r="N915" s="1" t="s">
        <v>50</v>
      </c>
      <c r="O915" s="1" t="s">
        <v>649</v>
      </c>
    </row>
    <row r="916" spans="1:15" x14ac:dyDescent="0.3">
      <c r="A916">
        <v>24960</v>
      </c>
      <c r="B916" t="e">
        <f>B915+1</f>
        <v>#REF!</v>
      </c>
      <c r="C916" s="1" t="s">
        <v>584</v>
      </c>
      <c r="D916" s="1" t="s">
        <v>46</v>
      </c>
      <c r="E916">
        <v>35</v>
      </c>
      <c r="F916" s="1" t="s">
        <v>2201</v>
      </c>
      <c r="G916" s="1">
        <f>Store_Sales_2011[[#This Row],[Sales]]/Store_Sales_2011[[#This Row],[Order Quantity]]</f>
        <v>165.648</v>
      </c>
      <c r="H916" s="1" t="s">
        <v>33</v>
      </c>
      <c r="I916">
        <v>4.2</v>
      </c>
      <c r="J916" s="1" t="s">
        <v>81</v>
      </c>
      <c r="K916" s="1" t="s">
        <v>60</v>
      </c>
      <c r="L916" s="1" t="s">
        <v>41</v>
      </c>
      <c r="M916" s="1" t="s">
        <v>70</v>
      </c>
      <c r="N916" s="1" t="s">
        <v>21</v>
      </c>
      <c r="O916" s="1" t="s">
        <v>649</v>
      </c>
    </row>
    <row r="917" spans="1:15" x14ac:dyDescent="0.3">
      <c r="A917">
        <v>15106</v>
      </c>
      <c r="B917" t="e">
        <f>B916+1</f>
        <v>#REF!</v>
      </c>
      <c r="C917" s="1" t="s">
        <v>584</v>
      </c>
      <c r="D917" s="1" t="s">
        <v>76</v>
      </c>
      <c r="E917">
        <v>35</v>
      </c>
      <c r="F917" s="1" t="s">
        <v>2338</v>
      </c>
      <c r="G917" s="1">
        <f>Store_Sales_2011[[#This Row],[Sales]]/Store_Sales_2011[[#This Row],[Order Quantity]]</f>
        <v>2.3471428571428574</v>
      </c>
      <c r="H917" s="1" t="s">
        <v>33</v>
      </c>
      <c r="I917">
        <v>1.1200000000000001</v>
      </c>
      <c r="J917" s="1" t="s">
        <v>34</v>
      </c>
      <c r="K917" s="1" t="s">
        <v>40</v>
      </c>
      <c r="L917" s="1" t="s">
        <v>35</v>
      </c>
      <c r="M917" s="1" t="s">
        <v>55</v>
      </c>
      <c r="N917" s="1" t="s">
        <v>50</v>
      </c>
      <c r="O917" s="1" t="s">
        <v>586</v>
      </c>
    </row>
    <row r="918" spans="1:15" x14ac:dyDescent="0.3">
      <c r="A918">
        <v>24960</v>
      </c>
      <c r="B918" t="e">
        <f>B917+1</f>
        <v>#REF!</v>
      </c>
      <c r="C918" s="1" t="s">
        <v>584</v>
      </c>
      <c r="D918" s="1" t="s">
        <v>46</v>
      </c>
      <c r="E918">
        <v>18</v>
      </c>
      <c r="F918" s="1" t="s">
        <v>884</v>
      </c>
      <c r="G918" s="1">
        <f>Store_Sales_2011[[#This Row],[Sales]]/Store_Sales_2011[[#This Row],[Order Quantity]]</f>
        <v>6.9888888888888889</v>
      </c>
      <c r="H918" s="1" t="s">
        <v>33</v>
      </c>
      <c r="I918">
        <v>5.87</v>
      </c>
      <c r="J918" s="1" t="s">
        <v>81</v>
      </c>
      <c r="K918" s="1" t="s">
        <v>60</v>
      </c>
      <c r="L918" s="1" t="s">
        <v>35</v>
      </c>
      <c r="M918" s="1" t="s">
        <v>36</v>
      </c>
      <c r="N918" s="1" t="s">
        <v>21</v>
      </c>
      <c r="O918" s="1" t="s">
        <v>586</v>
      </c>
    </row>
    <row r="919" spans="1:15" x14ac:dyDescent="0.3">
      <c r="A919">
        <v>59652</v>
      </c>
      <c r="B919" t="e">
        <f>B918+1</f>
        <v>#REF!</v>
      </c>
      <c r="C919" s="1" t="s">
        <v>584</v>
      </c>
      <c r="D919" s="1" t="s">
        <v>92</v>
      </c>
      <c r="E919">
        <v>17</v>
      </c>
      <c r="F919" s="1" t="s">
        <v>585</v>
      </c>
      <c r="G919" s="1">
        <f>Store_Sales_2011[[#This Row],[Sales]]/Store_Sales_2011[[#This Row],[Order Quantity]]</f>
        <v>18.355</v>
      </c>
      <c r="H919" s="1" t="s">
        <v>33</v>
      </c>
      <c r="I919">
        <v>0.99</v>
      </c>
      <c r="J919" s="1" t="s">
        <v>69</v>
      </c>
      <c r="K919" s="1" t="s">
        <v>40</v>
      </c>
      <c r="L919" s="1" t="s">
        <v>41</v>
      </c>
      <c r="M919" s="1" t="s">
        <v>70</v>
      </c>
      <c r="N919" s="1" t="s">
        <v>43</v>
      </c>
      <c r="O919" s="1" t="s">
        <v>586</v>
      </c>
    </row>
    <row r="920" spans="1:15" x14ac:dyDescent="0.3">
      <c r="A920">
        <v>26529</v>
      </c>
      <c r="B920" t="e">
        <f>B919+1</f>
        <v>#REF!</v>
      </c>
      <c r="C920" s="1" t="s">
        <v>649</v>
      </c>
      <c r="D920" s="1" t="s">
        <v>14</v>
      </c>
      <c r="E920">
        <v>41</v>
      </c>
      <c r="F920" s="1" t="s">
        <v>1274</v>
      </c>
      <c r="G920" s="1">
        <f>Store_Sales_2011[[#This Row],[Sales]]/Store_Sales_2011[[#This Row],[Order Quantity]]</f>
        <v>295.73512195121953</v>
      </c>
      <c r="H920" s="1" t="s">
        <v>26</v>
      </c>
      <c r="I920">
        <v>14.7</v>
      </c>
      <c r="J920" s="1" t="s">
        <v>194</v>
      </c>
      <c r="K920" s="1" t="s">
        <v>18</v>
      </c>
      <c r="L920" s="1" t="s">
        <v>41</v>
      </c>
      <c r="M920" s="1" t="s">
        <v>64</v>
      </c>
      <c r="N920" s="1" t="s">
        <v>29</v>
      </c>
      <c r="O920" s="1" t="s">
        <v>315</v>
      </c>
    </row>
    <row r="921" spans="1:15" x14ac:dyDescent="0.3">
      <c r="A921">
        <v>59047</v>
      </c>
      <c r="B921" t="e">
        <f>B920+1</f>
        <v>#REF!</v>
      </c>
      <c r="C921" s="1" t="s">
        <v>649</v>
      </c>
      <c r="D921" s="1" t="s">
        <v>76</v>
      </c>
      <c r="E921">
        <v>26</v>
      </c>
      <c r="F921" s="1" t="s">
        <v>1149</v>
      </c>
      <c r="G921" s="1">
        <f>Store_Sales_2011[[#This Row],[Sales]]/Store_Sales_2011[[#This Row],[Order Quantity]]</f>
        <v>4.3788461538461538</v>
      </c>
      <c r="H921" s="1" t="s">
        <v>33</v>
      </c>
      <c r="I921">
        <v>6.6</v>
      </c>
      <c r="J921" s="1" t="s">
        <v>243</v>
      </c>
      <c r="K921" s="1" t="s">
        <v>27</v>
      </c>
      <c r="L921" s="1" t="s">
        <v>19</v>
      </c>
      <c r="M921" s="1" t="s">
        <v>20</v>
      </c>
      <c r="N921" s="1" t="s">
        <v>21</v>
      </c>
      <c r="O921" s="1" t="s">
        <v>1150</v>
      </c>
    </row>
    <row r="922" spans="1:15" x14ac:dyDescent="0.3">
      <c r="A922">
        <v>26529</v>
      </c>
      <c r="B922" t="e">
        <f>B921+1</f>
        <v>#REF!</v>
      </c>
      <c r="C922" s="1" t="s">
        <v>649</v>
      </c>
      <c r="D922" s="1" t="s">
        <v>14</v>
      </c>
      <c r="E922">
        <v>17</v>
      </c>
      <c r="F922" s="1" t="s">
        <v>650</v>
      </c>
      <c r="G922" s="1">
        <f>Store_Sales_2011[[#This Row],[Sales]]/Store_Sales_2011[[#This Row],[Order Quantity]]</f>
        <v>11.865882352941176</v>
      </c>
      <c r="H922" s="1" t="s">
        <v>33</v>
      </c>
      <c r="I922">
        <v>11.25</v>
      </c>
      <c r="J922" s="1" t="s">
        <v>89</v>
      </c>
      <c r="K922" s="1" t="s">
        <v>18</v>
      </c>
      <c r="L922" s="1" t="s">
        <v>35</v>
      </c>
      <c r="M922" s="1" t="s">
        <v>36</v>
      </c>
      <c r="N922" s="1" t="s">
        <v>21</v>
      </c>
      <c r="O922" s="1" t="s">
        <v>315</v>
      </c>
    </row>
    <row r="923" spans="1:15" x14ac:dyDescent="0.3">
      <c r="A923">
        <v>59047</v>
      </c>
      <c r="B923" t="e">
        <f>B922+1</f>
        <v>#REF!</v>
      </c>
      <c r="C923" s="1" t="s">
        <v>649</v>
      </c>
      <c r="D923" s="1" t="s">
        <v>76</v>
      </c>
      <c r="E923">
        <v>10</v>
      </c>
      <c r="F923" s="1" t="s">
        <v>1212</v>
      </c>
      <c r="G923" s="1">
        <f>Store_Sales_2011[[#This Row],[Sales]]/Store_Sales_2011[[#This Row],[Order Quantity]]</f>
        <v>26.693999999999999</v>
      </c>
      <c r="H923" s="1" t="s">
        <v>33</v>
      </c>
      <c r="I923">
        <v>1.99</v>
      </c>
      <c r="J923" s="1" t="s">
        <v>243</v>
      </c>
      <c r="K923" s="1" t="s">
        <v>27</v>
      </c>
      <c r="L923" s="1" t="s">
        <v>41</v>
      </c>
      <c r="M923" s="1" t="s">
        <v>42</v>
      </c>
      <c r="N923" s="1" t="s">
        <v>43</v>
      </c>
      <c r="O923" s="1" t="s">
        <v>649</v>
      </c>
    </row>
    <row r="924" spans="1:15" x14ac:dyDescent="0.3">
      <c r="A924">
        <v>59139</v>
      </c>
      <c r="B924" t="e">
        <f>B923+1</f>
        <v>#REF!</v>
      </c>
      <c r="C924" s="1" t="s">
        <v>586</v>
      </c>
      <c r="D924" s="1" t="s">
        <v>24</v>
      </c>
      <c r="E924">
        <v>38</v>
      </c>
      <c r="F924" s="1" t="s">
        <v>1233</v>
      </c>
      <c r="G924" s="1">
        <f>Store_Sales_2011[[#This Row],[Sales]]/Store_Sales_2011[[#This Row],[Order Quantity]]</f>
        <v>4.9865789473684217</v>
      </c>
      <c r="H924" s="1" t="s">
        <v>33</v>
      </c>
      <c r="I924">
        <v>2.99</v>
      </c>
      <c r="J924" s="1" t="s">
        <v>89</v>
      </c>
      <c r="K924" s="1" t="s">
        <v>40</v>
      </c>
      <c r="L924" s="1" t="s">
        <v>35</v>
      </c>
      <c r="M924" s="1" t="s">
        <v>129</v>
      </c>
      <c r="N924" s="1" t="s">
        <v>21</v>
      </c>
      <c r="O924" s="1" t="s">
        <v>1150</v>
      </c>
    </row>
    <row r="925" spans="1:15" x14ac:dyDescent="0.3">
      <c r="A925">
        <v>30151</v>
      </c>
      <c r="B925" t="e">
        <f>B924+1</f>
        <v>#REF!</v>
      </c>
      <c r="C925" s="1" t="s">
        <v>586</v>
      </c>
      <c r="D925" s="1" t="s">
        <v>76</v>
      </c>
      <c r="E925">
        <v>31</v>
      </c>
      <c r="F925" s="1" t="s">
        <v>808</v>
      </c>
      <c r="G925" s="1">
        <f>Store_Sales_2011[[#This Row],[Sales]]/Store_Sales_2011[[#This Row],[Order Quantity]]</f>
        <v>25.572903225806453</v>
      </c>
      <c r="H925" s="1" t="s">
        <v>33</v>
      </c>
      <c r="I925">
        <v>12.98</v>
      </c>
      <c r="J925" s="1" t="s">
        <v>48</v>
      </c>
      <c r="K925" s="1" t="s">
        <v>40</v>
      </c>
      <c r="L925" s="1" t="s">
        <v>35</v>
      </c>
      <c r="M925" s="1" t="s">
        <v>129</v>
      </c>
      <c r="N925" s="1" t="s">
        <v>21</v>
      </c>
      <c r="O925" s="1" t="s">
        <v>631</v>
      </c>
    </row>
    <row r="926" spans="1:15" x14ac:dyDescent="0.3">
      <c r="A926">
        <v>59139</v>
      </c>
      <c r="B926" t="e">
        <f>B925+1</f>
        <v>#REF!</v>
      </c>
      <c r="C926" s="1" t="s">
        <v>586</v>
      </c>
      <c r="D926" s="1" t="s">
        <v>24</v>
      </c>
      <c r="E926">
        <v>12</v>
      </c>
      <c r="F926" s="1" t="s">
        <v>1431</v>
      </c>
      <c r="G926" s="1">
        <f>Store_Sales_2011[[#This Row],[Sales]]/Store_Sales_2011[[#This Row],[Order Quantity]]</f>
        <v>70.792500000000004</v>
      </c>
      <c r="H926" s="1" t="s">
        <v>33</v>
      </c>
      <c r="I926">
        <v>3.5</v>
      </c>
      <c r="J926" s="1" t="s">
        <v>89</v>
      </c>
      <c r="K926" s="1" t="s">
        <v>40</v>
      </c>
      <c r="L926" s="1" t="s">
        <v>35</v>
      </c>
      <c r="M926" s="1" t="s">
        <v>123</v>
      </c>
      <c r="N926" s="1" t="s">
        <v>21</v>
      </c>
      <c r="O926" s="1" t="s">
        <v>1150</v>
      </c>
    </row>
    <row r="927" spans="1:15" x14ac:dyDescent="0.3">
      <c r="A927">
        <v>24640</v>
      </c>
      <c r="B927" t="e">
        <f>B926+1</f>
        <v>#REF!</v>
      </c>
      <c r="C927" s="1" t="s">
        <v>586</v>
      </c>
      <c r="D927" s="1" t="s">
        <v>92</v>
      </c>
      <c r="E927">
        <v>12</v>
      </c>
      <c r="F927" s="1" t="s">
        <v>1561</v>
      </c>
      <c r="G927" s="1">
        <f>Store_Sales_2011[[#This Row],[Sales]]/Store_Sales_2011[[#This Row],[Order Quantity]]</f>
        <v>114.99833333333333</v>
      </c>
      <c r="H927" s="1" t="s">
        <v>26</v>
      </c>
      <c r="I927">
        <v>30</v>
      </c>
      <c r="J927" s="1" t="s">
        <v>81</v>
      </c>
      <c r="K927" s="1" t="s">
        <v>40</v>
      </c>
      <c r="L927" s="1" t="s">
        <v>19</v>
      </c>
      <c r="M927" s="1" t="s">
        <v>28</v>
      </c>
      <c r="N927" s="1" t="s">
        <v>29</v>
      </c>
      <c r="O927" s="1" t="s">
        <v>1150</v>
      </c>
    </row>
    <row r="928" spans="1:15" x14ac:dyDescent="0.3">
      <c r="A928">
        <v>8480</v>
      </c>
      <c r="B928" t="e">
        <f>B927+1</f>
        <v>#REF!</v>
      </c>
      <c r="C928" s="1" t="s">
        <v>586</v>
      </c>
      <c r="D928" s="1" t="s">
        <v>46</v>
      </c>
      <c r="E928">
        <v>11</v>
      </c>
      <c r="F928" s="1" t="s">
        <v>1725</v>
      </c>
      <c r="G928" s="1">
        <f>Store_Sales_2011[[#This Row],[Sales]]/Store_Sales_2011[[#This Row],[Order Quantity]]</f>
        <v>6.9418181818181814</v>
      </c>
      <c r="H928" s="1" t="s">
        <v>33</v>
      </c>
      <c r="I928">
        <v>8.74</v>
      </c>
      <c r="J928" s="1" t="s">
        <v>81</v>
      </c>
      <c r="K928" s="1" t="s">
        <v>27</v>
      </c>
      <c r="L928" s="1" t="s">
        <v>35</v>
      </c>
      <c r="M928" s="1" t="s">
        <v>36</v>
      </c>
      <c r="N928" s="1" t="s">
        <v>21</v>
      </c>
      <c r="O928" s="1" t="s">
        <v>631</v>
      </c>
    </row>
    <row r="929" spans="1:15" x14ac:dyDescent="0.3">
      <c r="A929">
        <v>8480</v>
      </c>
      <c r="B929" t="e">
        <f>B928+1</f>
        <v>#REF!</v>
      </c>
      <c r="C929" s="1" t="s">
        <v>586</v>
      </c>
      <c r="D929" s="1" t="s">
        <v>46</v>
      </c>
      <c r="E929">
        <v>3</v>
      </c>
      <c r="F929" s="1" t="s">
        <v>630</v>
      </c>
      <c r="G929" s="1">
        <f>Store_Sales_2011[[#This Row],[Sales]]/Store_Sales_2011[[#This Row],[Order Quantity]]</f>
        <v>103.3005</v>
      </c>
      <c r="H929" s="1" t="s">
        <v>33</v>
      </c>
      <c r="I929">
        <v>7.69</v>
      </c>
      <c r="J929" s="1" t="s">
        <v>81</v>
      </c>
      <c r="K929" s="1" t="s">
        <v>27</v>
      </c>
      <c r="L929" s="1" t="s">
        <v>41</v>
      </c>
      <c r="M929" s="1" t="s">
        <v>70</v>
      </c>
      <c r="N929" s="1" t="s">
        <v>21</v>
      </c>
      <c r="O929" s="1" t="s">
        <v>631</v>
      </c>
    </row>
    <row r="930" spans="1:15" x14ac:dyDescent="0.3">
      <c r="A930">
        <v>21760</v>
      </c>
      <c r="B930" t="e">
        <f>B929+1</f>
        <v>#REF!</v>
      </c>
      <c r="C930" s="1" t="s">
        <v>1150</v>
      </c>
      <c r="D930" s="1" t="s">
        <v>76</v>
      </c>
      <c r="E930">
        <v>9</v>
      </c>
      <c r="F930" s="1" t="s">
        <v>1566</v>
      </c>
      <c r="G930" s="1">
        <f>Store_Sales_2011[[#This Row],[Sales]]/Store_Sales_2011[[#This Row],[Order Quantity]]</f>
        <v>7.9111111111111114</v>
      </c>
      <c r="H930" s="1" t="s">
        <v>33</v>
      </c>
      <c r="I930">
        <v>5.21</v>
      </c>
      <c r="J930" s="1" t="s">
        <v>69</v>
      </c>
      <c r="K930" s="1" t="s">
        <v>40</v>
      </c>
      <c r="L930" s="1" t="s">
        <v>19</v>
      </c>
      <c r="M930" s="1" t="s">
        <v>20</v>
      </c>
      <c r="N930" s="1" t="s">
        <v>21</v>
      </c>
      <c r="O930" s="1" t="s">
        <v>631</v>
      </c>
    </row>
    <row r="931" spans="1:15" x14ac:dyDescent="0.3">
      <c r="A931">
        <v>52482</v>
      </c>
      <c r="B931" t="e">
        <f>B930+1</f>
        <v>#REF!</v>
      </c>
      <c r="C931" s="1" t="s">
        <v>631</v>
      </c>
      <c r="D931" s="1" t="s">
        <v>24</v>
      </c>
      <c r="E931">
        <v>30</v>
      </c>
      <c r="F931" s="1" t="s">
        <v>1974</v>
      </c>
      <c r="G931" s="1">
        <f>Store_Sales_2011[[#This Row],[Sales]]/Store_Sales_2011[[#This Row],[Order Quantity]]</f>
        <v>23.907</v>
      </c>
      <c r="H931" s="1" t="s">
        <v>33</v>
      </c>
      <c r="I931">
        <v>3.63</v>
      </c>
      <c r="J931" s="1" t="s">
        <v>54</v>
      </c>
      <c r="K931" s="1" t="s">
        <v>27</v>
      </c>
      <c r="L931" s="1" t="s">
        <v>19</v>
      </c>
      <c r="M931" s="1" t="s">
        <v>20</v>
      </c>
      <c r="N931" s="1" t="s">
        <v>43</v>
      </c>
      <c r="O931" s="1" t="s">
        <v>317</v>
      </c>
    </row>
    <row r="932" spans="1:15" x14ac:dyDescent="0.3">
      <c r="A932">
        <v>58981</v>
      </c>
      <c r="B932" t="e">
        <f>B931+1</f>
        <v>#REF!</v>
      </c>
      <c r="C932" s="1" t="s">
        <v>631</v>
      </c>
      <c r="D932" s="1" t="s">
        <v>46</v>
      </c>
      <c r="E932">
        <v>28</v>
      </c>
      <c r="F932" s="1" t="s">
        <v>1719</v>
      </c>
      <c r="G932" s="1">
        <f>Store_Sales_2011[[#This Row],[Sales]]/Store_Sales_2011[[#This Row],[Order Quantity]]</f>
        <v>45.098214285714285</v>
      </c>
      <c r="H932" s="1" t="s">
        <v>33</v>
      </c>
      <c r="I932">
        <v>5.0999999999999996</v>
      </c>
      <c r="J932" s="1" t="s">
        <v>89</v>
      </c>
      <c r="K932" s="1" t="s">
        <v>27</v>
      </c>
      <c r="L932" s="1" t="s">
        <v>35</v>
      </c>
      <c r="M932" s="1" t="s">
        <v>123</v>
      </c>
      <c r="N932" s="1" t="s">
        <v>65</v>
      </c>
      <c r="O932" s="1" t="s">
        <v>317</v>
      </c>
    </row>
    <row r="933" spans="1:15" x14ac:dyDescent="0.3">
      <c r="A933">
        <v>52482</v>
      </c>
      <c r="B933" t="e">
        <f>B932+1</f>
        <v>#REF!</v>
      </c>
      <c r="C933" s="1" t="s">
        <v>631</v>
      </c>
      <c r="D933" s="1" t="s">
        <v>24</v>
      </c>
      <c r="E933">
        <v>21</v>
      </c>
      <c r="F933" s="1" t="s">
        <v>875</v>
      </c>
      <c r="G933" s="1">
        <f>Store_Sales_2011[[#This Row],[Sales]]/Store_Sales_2011[[#This Row],[Order Quantity]]</f>
        <v>40.390476190476193</v>
      </c>
      <c r="H933" s="1" t="s">
        <v>16</v>
      </c>
      <c r="I933">
        <v>5.33</v>
      </c>
      <c r="J933" s="1" t="s">
        <v>54</v>
      </c>
      <c r="K933" s="1" t="s">
        <v>27</v>
      </c>
      <c r="L933" s="1" t="s">
        <v>35</v>
      </c>
      <c r="M933" s="1" t="s">
        <v>123</v>
      </c>
      <c r="N933" s="1" t="s">
        <v>21</v>
      </c>
      <c r="O933" s="1" t="s">
        <v>631</v>
      </c>
    </row>
    <row r="934" spans="1:15" x14ac:dyDescent="0.3">
      <c r="A934">
        <v>8802</v>
      </c>
      <c r="B934" t="e">
        <f>B933+1</f>
        <v>#REF!</v>
      </c>
      <c r="C934" s="1" t="s">
        <v>631</v>
      </c>
      <c r="D934" s="1" t="s">
        <v>92</v>
      </c>
      <c r="E934">
        <v>15</v>
      </c>
      <c r="F934" s="1" t="s">
        <v>1038</v>
      </c>
      <c r="G934" s="1">
        <f>Store_Sales_2011[[#This Row],[Sales]]/Store_Sales_2011[[#This Row],[Order Quantity]]</f>
        <v>124.40799999999999</v>
      </c>
      <c r="H934" s="1" t="s">
        <v>33</v>
      </c>
      <c r="I934">
        <v>24.49</v>
      </c>
      <c r="J934" s="1" t="s">
        <v>194</v>
      </c>
      <c r="K934" s="1" t="s">
        <v>60</v>
      </c>
      <c r="L934" s="1" t="s">
        <v>35</v>
      </c>
      <c r="M934" s="1" t="s">
        <v>123</v>
      </c>
      <c r="N934" s="1" t="s">
        <v>156</v>
      </c>
      <c r="O934" s="1" t="s">
        <v>317</v>
      </c>
    </row>
    <row r="935" spans="1:15" x14ac:dyDescent="0.3">
      <c r="A935">
        <v>27430</v>
      </c>
      <c r="B935" t="e">
        <f>B934+1</f>
        <v>#REF!</v>
      </c>
      <c r="C935" s="1" t="s">
        <v>631</v>
      </c>
      <c r="D935" s="1" t="s">
        <v>46</v>
      </c>
      <c r="E935">
        <v>12</v>
      </c>
      <c r="F935" s="1" t="s">
        <v>1866</v>
      </c>
      <c r="G935" s="1">
        <f>Store_Sales_2011[[#This Row],[Sales]]/Store_Sales_2011[[#This Row],[Order Quantity]]</f>
        <v>6.8866666666666667</v>
      </c>
      <c r="H935" s="1" t="s">
        <v>33</v>
      </c>
      <c r="I935">
        <v>2.35</v>
      </c>
      <c r="J935" s="1" t="s">
        <v>48</v>
      </c>
      <c r="K935" s="1" t="s">
        <v>60</v>
      </c>
      <c r="L935" s="1" t="s">
        <v>35</v>
      </c>
      <c r="M935" s="1" t="s">
        <v>55</v>
      </c>
      <c r="N935" s="1" t="s">
        <v>50</v>
      </c>
      <c r="O935" s="1" t="s">
        <v>315</v>
      </c>
    </row>
    <row r="936" spans="1:15" x14ac:dyDescent="0.3">
      <c r="A936">
        <v>27430</v>
      </c>
      <c r="B936" t="e">
        <f>B935+1</f>
        <v>#REF!</v>
      </c>
      <c r="C936" s="1" t="s">
        <v>631</v>
      </c>
      <c r="D936" s="1" t="s">
        <v>46</v>
      </c>
      <c r="E936">
        <v>3</v>
      </c>
      <c r="F936" s="1" t="s">
        <v>1984</v>
      </c>
      <c r="G936" s="1">
        <f>Store_Sales_2011[[#This Row],[Sales]]/Store_Sales_2011[[#This Row],[Order Quantity]]</f>
        <v>105.08999999999999</v>
      </c>
      <c r="H936" s="1" t="s">
        <v>33</v>
      </c>
      <c r="I936">
        <v>13.99</v>
      </c>
      <c r="J936" s="1" t="s">
        <v>59</v>
      </c>
      <c r="K936" s="1" t="s">
        <v>60</v>
      </c>
      <c r="L936" s="1" t="s">
        <v>19</v>
      </c>
      <c r="M936" s="1" t="s">
        <v>20</v>
      </c>
      <c r="N936" s="1" t="s">
        <v>65</v>
      </c>
      <c r="O936" s="1" t="s">
        <v>315</v>
      </c>
    </row>
    <row r="937" spans="1:15" x14ac:dyDescent="0.3">
      <c r="A937">
        <v>42788</v>
      </c>
      <c r="B937" t="e">
        <f>B936+1</f>
        <v>#REF!</v>
      </c>
      <c r="C937" s="1" t="s">
        <v>618</v>
      </c>
      <c r="D937" s="1" t="s">
        <v>24</v>
      </c>
      <c r="E937">
        <v>26</v>
      </c>
      <c r="F937" s="1" t="s">
        <v>1633</v>
      </c>
      <c r="G937" s="1">
        <f>Store_Sales_2011[[#This Row],[Sales]]/Store_Sales_2011[[#This Row],[Order Quantity]]</f>
        <v>9.304615384615385</v>
      </c>
      <c r="H937" s="1" t="s">
        <v>33</v>
      </c>
      <c r="I937">
        <v>2.27</v>
      </c>
      <c r="J937" s="1" t="s">
        <v>194</v>
      </c>
      <c r="K937" s="1" t="s">
        <v>60</v>
      </c>
      <c r="L937" s="1" t="s">
        <v>35</v>
      </c>
      <c r="M937" s="1" t="s">
        <v>36</v>
      </c>
      <c r="N937" s="1" t="s">
        <v>50</v>
      </c>
      <c r="O937" s="1" t="s">
        <v>461</v>
      </c>
    </row>
    <row r="938" spans="1:15" x14ac:dyDescent="0.3">
      <c r="A938">
        <v>27872</v>
      </c>
      <c r="B938" t="e">
        <f>B937+1</f>
        <v>#REF!</v>
      </c>
      <c r="C938" s="1" t="s">
        <v>618</v>
      </c>
      <c r="D938" s="1" t="s">
        <v>76</v>
      </c>
      <c r="E938">
        <v>25</v>
      </c>
      <c r="F938" s="1" t="s">
        <v>1516</v>
      </c>
      <c r="G938" s="1">
        <f>Store_Sales_2011[[#This Row],[Sales]]/Store_Sales_2011[[#This Row],[Order Quantity]]</f>
        <v>15.548399999999999</v>
      </c>
      <c r="H938" s="1" t="s">
        <v>33</v>
      </c>
      <c r="I938">
        <v>7.27</v>
      </c>
      <c r="J938" s="1" t="s">
        <v>89</v>
      </c>
      <c r="K938" s="1" t="s">
        <v>27</v>
      </c>
      <c r="L938" s="1" t="s">
        <v>35</v>
      </c>
      <c r="M938" s="1" t="s">
        <v>129</v>
      </c>
      <c r="N938" s="1" t="s">
        <v>21</v>
      </c>
      <c r="O938" s="1" t="s">
        <v>461</v>
      </c>
    </row>
    <row r="939" spans="1:15" x14ac:dyDescent="0.3">
      <c r="A939">
        <v>5989</v>
      </c>
      <c r="B939" t="e">
        <f>B938+1</f>
        <v>#REF!</v>
      </c>
      <c r="C939" s="1" t="s">
        <v>487</v>
      </c>
      <c r="D939" s="1" t="s">
        <v>92</v>
      </c>
      <c r="E939">
        <v>21</v>
      </c>
      <c r="F939" s="1" t="s">
        <v>1755</v>
      </c>
      <c r="G939" s="1">
        <f>Store_Sales_2011[[#This Row],[Sales]]/Store_Sales_2011[[#This Row],[Order Quantity]]</f>
        <v>2.7033333333333336</v>
      </c>
      <c r="H939" s="1" t="s">
        <v>33</v>
      </c>
      <c r="I939">
        <v>1.34</v>
      </c>
      <c r="J939" s="1" t="s">
        <v>69</v>
      </c>
      <c r="K939" s="1" t="s">
        <v>27</v>
      </c>
      <c r="L939" s="1" t="s">
        <v>35</v>
      </c>
      <c r="M939" s="1" t="s">
        <v>55</v>
      </c>
      <c r="N939" s="1" t="s">
        <v>50</v>
      </c>
      <c r="O939" s="1" t="s">
        <v>461</v>
      </c>
    </row>
    <row r="940" spans="1:15" x14ac:dyDescent="0.3">
      <c r="A940">
        <v>5989</v>
      </c>
      <c r="B940" t="e">
        <f>B939+1</f>
        <v>#REF!</v>
      </c>
      <c r="C940" s="1" t="s">
        <v>487</v>
      </c>
      <c r="D940" s="1" t="s">
        <v>92</v>
      </c>
      <c r="E940">
        <v>6</v>
      </c>
      <c r="F940" s="1" t="s">
        <v>829</v>
      </c>
      <c r="G940" s="1">
        <f>Store_Sales_2011[[#This Row],[Sales]]/Store_Sales_2011[[#This Row],[Order Quantity]]</f>
        <v>25.91333333333333</v>
      </c>
      <c r="H940" s="1" t="s">
        <v>33</v>
      </c>
      <c r="I940">
        <v>5.37</v>
      </c>
      <c r="J940" s="1" t="s">
        <v>69</v>
      </c>
      <c r="K940" s="1" t="s">
        <v>27</v>
      </c>
      <c r="L940" s="1" t="s">
        <v>35</v>
      </c>
      <c r="M940" s="1" t="s">
        <v>123</v>
      </c>
      <c r="N940" s="1" t="s">
        <v>65</v>
      </c>
      <c r="O940" s="1" t="s">
        <v>149</v>
      </c>
    </row>
    <row r="941" spans="1:15" x14ac:dyDescent="0.3">
      <c r="A941">
        <v>51300</v>
      </c>
      <c r="B941" t="e">
        <f>B940+1</f>
        <v>#REF!</v>
      </c>
      <c r="C941" s="1" t="s">
        <v>461</v>
      </c>
      <c r="D941" s="1" t="s">
        <v>92</v>
      </c>
      <c r="E941">
        <v>43</v>
      </c>
      <c r="F941" s="1" t="s">
        <v>2134</v>
      </c>
      <c r="G941" s="1">
        <f>Store_Sales_2011[[#This Row],[Sales]]/Store_Sales_2011[[#This Row],[Order Quantity]]</f>
        <v>8.0055813953488375</v>
      </c>
      <c r="H941" s="1" t="s">
        <v>33</v>
      </c>
      <c r="I941">
        <v>1.99</v>
      </c>
      <c r="J941" s="1" t="s">
        <v>194</v>
      </c>
      <c r="K941" s="1" t="s">
        <v>40</v>
      </c>
      <c r="L941" s="1" t="s">
        <v>41</v>
      </c>
      <c r="M941" s="1" t="s">
        <v>42</v>
      </c>
      <c r="N941" s="1" t="s">
        <v>43</v>
      </c>
      <c r="O941" s="1" t="s">
        <v>463</v>
      </c>
    </row>
    <row r="942" spans="1:15" x14ac:dyDescent="0.3">
      <c r="A942">
        <v>12611</v>
      </c>
      <c r="B942" t="e">
        <f>B941+1</f>
        <v>#REF!</v>
      </c>
      <c r="C942" s="1" t="s">
        <v>461</v>
      </c>
      <c r="D942" s="1" t="s">
        <v>92</v>
      </c>
      <c r="E942">
        <v>13</v>
      </c>
      <c r="F942" s="1" t="s">
        <v>462</v>
      </c>
      <c r="G942" s="1">
        <f>Store_Sales_2011[[#This Row],[Sales]]/Store_Sales_2011[[#This Row],[Order Quantity]]</f>
        <v>14.614615384615385</v>
      </c>
      <c r="H942" s="1" t="s">
        <v>16</v>
      </c>
      <c r="I942">
        <v>1.49</v>
      </c>
      <c r="J942" s="1" t="s">
        <v>194</v>
      </c>
      <c r="K942" s="1" t="s">
        <v>40</v>
      </c>
      <c r="L942" s="1" t="s">
        <v>35</v>
      </c>
      <c r="M942" s="1" t="s">
        <v>129</v>
      </c>
      <c r="N942" s="1" t="s">
        <v>21</v>
      </c>
      <c r="O942" s="1" t="s">
        <v>463</v>
      </c>
    </row>
    <row r="943" spans="1:15" x14ac:dyDescent="0.3">
      <c r="A943">
        <v>12419</v>
      </c>
      <c r="B943" t="e">
        <f>B942+1</f>
        <v>#REF!</v>
      </c>
      <c r="C943" s="1" t="s">
        <v>461</v>
      </c>
      <c r="D943" s="1" t="s">
        <v>24</v>
      </c>
      <c r="E943">
        <v>12</v>
      </c>
      <c r="F943" s="1" t="s">
        <v>2226</v>
      </c>
      <c r="G943" s="1">
        <f>Store_Sales_2011[[#This Row],[Sales]]/Store_Sales_2011[[#This Row],[Order Quantity]]</f>
        <v>1839.9558333333334</v>
      </c>
      <c r="H943" s="1" t="s">
        <v>33</v>
      </c>
      <c r="I943">
        <v>13.99</v>
      </c>
      <c r="J943" s="1" t="s">
        <v>34</v>
      </c>
      <c r="K943" s="1" t="s">
        <v>27</v>
      </c>
      <c r="L943" s="1" t="s">
        <v>41</v>
      </c>
      <c r="M943" s="1" t="s">
        <v>64</v>
      </c>
      <c r="N943" s="1" t="s">
        <v>65</v>
      </c>
      <c r="O943" s="1" t="s">
        <v>463</v>
      </c>
    </row>
    <row r="944" spans="1:15" x14ac:dyDescent="0.3">
      <c r="A944">
        <v>2657</v>
      </c>
      <c r="B944" t="e">
        <f>B943+1</f>
        <v>#REF!</v>
      </c>
      <c r="C944" s="1" t="s">
        <v>149</v>
      </c>
      <c r="D944" s="1" t="s">
        <v>46</v>
      </c>
      <c r="E944">
        <v>37</v>
      </c>
      <c r="F944" s="1" t="s">
        <v>1418</v>
      </c>
      <c r="G944" s="1">
        <f>Store_Sales_2011[[#This Row],[Sales]]/Store_Sales_2011[[#This Row],[Order Quantity]]</f>
        <v>57.924743243243235</v>
      </c>
      <c r="H944" s="1" t="s">
        <v>33</v>
      </c>
      <c r="I944">
        <v>8.99</v>
      </c>
      <c r="J944" s="1" t="s">
        <v>54</v>
      </c>
      <c r="K944" s="1" t="s">
        <v>40</v>
      </c>
      <c r="L944" s="1" t="s">
        <v>41</v>
      </c>
      <c r="M944" s="1" t="s">
        <v>70</v>
      </c>
      <c r="N944" s="1" t="s">
        <v>21</v>
      </c>
      <c r="O944" s="1" t="s">
        <v>463</v>
      </c>
    </row>
    <row r="945" spans="1:15" x14ac:dyDescent="0.3">
      <c r="A945">
        <v>2657</v>
      </c>
      <c r="B945" t="e">
        <f>B944+1</f>
        <v>#REF!</v>
      </c>
      <c r="C945" s="1" t="s">
        <v>149</v>
      </c>
      <c r="D945" s="1" t="s">
        <v>46</v>
      </c>
      <c r="E945">
        <v>30</v>
      </c>
      <c r="F945" s="1" t="s">
        <v>1309</v>
      </c>
      <c r="G945" s="1">
        <f>Store_Sales_2011[[#This Row],[Sales]]/Store_Sales_2011[[#This Row],[Order Quantity]]</f>
        <v>277.22533333333337</v>
      </c>
      <c r="H945" s="1" t="s">
        <v>26</v>
      </c>
      <c r="I945">
        <v>23.19</v>
      </c>
      <c r="J945" s="1" t="s">
        <v>54</v>
      </c>
      <c r="K945" s="1" t="s">
        <v>40</v>
      </c>
      <c r="L945" s="1" t="s">
        <v>35</v>
      </c>
      <c r="M945" s="1" t="s">
        <v>123</v>
      </c>
      <c r="N945" s="1" t="s">
        <v>29</v>
      </c>
      <c r="O945" s="1" t="s">
        <v>359</v>
      </c>
    </row>
    <row r="946" spans="1:15" x14ac:dyDescent="0.3">
      <c r="A946">
        <v>9124</v>
      </c>
      <c r="B946" t="e">
        <f>B945+1</f>
        <v>#REF!</v>
      </c>
      <c r="C946" s="1" t="s">
        <v>149</v>
      </c>
      <c r="D946" s="1" t="s">
        <v>14</v>
      </c>
      <c r="E946">
        <v>29</v>
      </c>
      <c r="F946" s="1" t="s">
        <v>1112</v>
      </c>
      <c r="G946" s="1">
        <f>Store_Sales_2011[[#This Row],[Sales]]/Store_Sales_2011[[#This Row],[Order Quantity]]</f>
        <v>5.4275862068965521</v>
      </c>
      <c r="H946" s="1" t="s">
        <v>33</v>
      </c>
      <c r="I946">
        <v>7.28</v>
      </c>
      <c r="J946" s="1" t="s">
        <v>54</v>
      </c>
      <c r="K946" s="1" t="s">
        <v>60</v>
      </c>
      <c r="L946" s="1" t="s">
        <v>35</v>
      </c>
      <c r="M946" s="1" t="s">
        <v>36</v>
      </c>
      <c r="N946" s="1" t="s">
        <v>21</v>
      </c>
      <c r="O946" s="1" t="s">
        <v>276</v>
      </c>
    </row>
    <row r="947" spans="1:15" x14ac:dyDescent="0.3">
      <c r="A947">
        <v>9124</v>
      </c>
      <c r="B947" t="e">
        <f>B946+1</f>
        <v>#REF!</v>
      </c>
      <c r="C947" s="1" t="s">
        <v>149</v>
      </c>
      <c r="D947" s="1" t="s">
        <v>14</v>
      </c>
      <c r="E947">
        <v>17</v>
      </c>
      <c r="F947" s="1" t="s">
        <v>150</v>
      </c>
      <c r="G947" s="1">
        <f>Store_Sales_2011[[#This Row],[Sales]]/Store_Sales_2011[[#This Row],[Order Quantity]]</f>
        <v>155.16352941176473</v>
      </c>
      <c r="H947" s="1" t="s">
        <v>33</v>
      </c>
      <c r="I947">
        <v>6.5</v>
      </c>
      <c r="J947" s="1" t="s">
        <v>54</v>
      </c>
      <c r="K947" s="1" t="s">
        <v>60</v>
      </c>
      <c r="L947" s="1" t="s">
        <v>41</v>
      </c>
      <c r="M947" s="1" t="s">
        <v>42</v>
      </c>
      <c r="N947" s="1" t="s">
        <v>21</v>
      </c>
      <c r="O947" s="1" t="s">
        <v>149</v>
      </c>
    </row>
    <row r="948" spans="1:15" x14ac:dyDescent="0.3">
      <c r="A948">
        <v>47075</v>
      </c>
      <c r="B948" t="e">
        <f>B947+1</f>
        <v>#REF!</v>
      </c>
      <c r="C948" s="1" t="s">
        <v>463</v>
      </c>
      <c r="D948" s="1" t="s">
        <v>92</v>
      </c>
      <c r="E948">
        <v>42</v>
      </c>
      <c r="F948" s="1" t="s">
        <v>625</v>
      </c>
      <c r="G948" s="1">
        <f>Store_Sales_2011[[#This Row],[Sales]]/Store_Sales_2011[[#This Row],[Order Quantity]]</f>
        <v>103.49952380952379</v>
      </c>
      <c r="H948" s="1" t="s">
        <v>26</v>
      </c>
      <c r="I948">
        <v>35.840000000000003</v>
      </c>
      <c r="J948" s="1" t="s">
        <v>54</v>
      </c>
      <c r="K948" s="1" t="s">
        <v>40</v>
      </c>
      <c r="L948" s="1" t="s">
        <v>19</v>
      </c>
      <c r="M948" s="1" t="s">
        <v>323</v>
      </c>
      <c r="N948" s="1" t="s">
        <v>97</v>
      </c>
      <c r="O948" s="1" t="s">
        <v>274</v>
      </c>
    </row>
    <row r="949" spans="1:15" x14ac:dyDescent="0.3">
      <c r="A949">
        <v>1666</v>
      </c>
      <c r="B949" t="e">
        <f>B948+1</f>
        <v>#REF!</v>
      </c>
      <c r="C949" s="1" t="s">
        <v>463</v>
      </c>
      <c r="D949" s="1" t="s">
        <v>24</v>
      </c>
      <c r="E949">
        <v>19</v>
      </c>
      <c r="F949" s="1" t="s">
        <v>1611</v>
      </c>
      <c r="G949" s="1">
        <f>Store_Sales_2011[[#This Row],[Sales]]/Store_Sales_2011[[#This Row],[Order Quantity]]</f>
        <v>296.95684210526315</v>
      </c>
      <c r="H949" s="1" t="s">
        <v>16</v>
      </c>
      <c r="I949">
        <v>19.989999999999998</v>
      </c>
      <c r="J949" s="1" t="s">
        <v>194</v>
      </c>
      <c r="K949" s="1" t="s">
        <v>27</v>
      </c>
      <c r="L949" s="1" t="s">
        <v>35</v>
      </c>
      <c r="M949" s="1" t="s">
        <v>129</v>
      </c>
      <c r="N949" s="1" t="s">
        <v>21</v>
      </c>
      <c r="O949" s="1" t="s">
        <v>274</v>
      </c>
    </row>
    <row r="950" spans="1:15" x14ac:dyDescent="0.3">
      <c r="A950">
        <v>33734</v>
      </c>
      <c r="B950" t="e">
        <f>B949+1</f>
        <v>#REF!</v>
      </c>
      <c r="C950" s="1" t="s">
        <v>463</v>
      </c>
      <c r="D950" s="1" t="s">
        <v>76</v>
      </c>
      <c r="E950">
        <v>13</v>
      </c>
      <c r="F950" s="1" t="s">
        <v>785</v>
      </c>
      <c r="G950" s="1">
        <f>Store_Sales_2011[[#This Row],[Sales]]/Store_Sales_2011[[#This Row],[Order Quantity]]</f>
        <v>28.610769230769229</v>
      </c>
      <c r="H950" s="1" t="s">
        <v>33</v>
      </c>
      <c r="I950">
        <v>4.8600000000000003</v>
      </c>
      <c r="J950" s="1" t="s">
        <v>34</v>
      </c>
      <c r="K950" s="1" t="s">
        <v>27</v>
      </c>
      <c r="L950" s="1" t="s">
        <v>35</v>
      </c>
      <c r="M950" s="1" t="s">
        <v>36</v>
      </c>
      <c r="N950" s="1" t="s">
        <v>50</v>
      </c>
      <c r="O950" s="1" t="s">
        <v>359</v>
      </c>
    </row>
    <row r="951" spans="1:15" x14ac:dyDescent="0.3">
      <c r="A951">
        <v>35110</v>
      </c>
      <c r="B951" t="e">
        <f>B950+1</f>
        <v>#REF!</v>
      </c>
      <c r="C951" s="1" t="s">
        <v>359</v>
      </c>
      <c r="D951" s="1" t="s">
        <v>46</v>
      </c>
      <c r="E951">
        <v>49</v>
      </c>
      <c r="F951" s="1" t="s">
        <v>1142</v>
      </c>
      <c r="G951" s="1">
        <f>Store_Sales_2011[[#This Row],[Sales]]/Store_Sales_2011[[#This Row],[Order Quantity]]</f>
        <v>29.292244897959183</v>
      </c>
      <c r="H951" s="1" t="s">
        <v>33</v>
      </c>
      <c r="I951">
        <v>1.99</v>
      </c>
      <c r="J951" s="1" t="s">
        <v>81</v>
      </c>
      <c r="K951" s="1" t="s">
        <v>27</v>
      </c>
      <c r="L951" s="1" t="s">
        <v>41</v>
      </c>
      <c r="M951" s="1" t="s">
        <v>42</v>
      </c>
      <c r="N951" s="1" t="s">
        <v>43</v>
      </c>
      <c r="O951" s="1" t="s">
        <v>95</v>
      </c>
    </row>
    <row r="952" spans="1:15" x14ac:dyDescent="0.3">
      <c r="A952">
        <v>11271</v>
      </c>
      <c r="B952" t="e">
        <f>B951+1</f>
        <v>#REF!</v>
      </c>
      <c r="C952" s="1" t="s">
        <v>359</v>
      </c>
      <c r="D952" s="1" t="s">
        <v>46</v>
      </c>
      <c r="E952">
        <v>46</v>
      </c>
      <c r="F952" s="1" t="s">
        <v>1350</v>
      </c>
      <c r="G952" s="1">
        <f>Store_Sales_2011[[#This Row],[Sales]]/Store_Sales_2011[[#This Row],[Order Quantity]]</f>
        <v>3.4319565217391306</v>
      </c>
      <c r="H952" s="1" t="s">
        <v>33</v>
      </c>
      <c r="I952">
        <v>3.97</v>
      </c>
      <c r="J952" s="1" t="s">
        <v>59</v>
      </c>
      <c r="K952" s="1" t="s">
        <v>27</v>
      </c>
      <c r="L952" s="1" t="s">
        <v>35</v>
      </c>
      <c r="M952" s="1" t="s">
        <v>55</v>
      </c>
      <c r="N952" s="1" t="s">
        <v>50</v>
      </c>
      <c r="O952" s="1" t="s">
        <v>95</v>
      </c>
    </row>
    <row r="953" spans="1:15" x14ac:dyDescent="0.3">
      <c r="A953">
        <v>27363</v>
      </c>
      <c r="B953" t="e">
        <f>B952+1</f>
        <v>#REF!</v>
      </c>
      <c r="C953" s="1" t="s">
        <v>359</v>
      </c>
      <c r="D953" s="1" t="s">
        <v>92</v>
      </c>
      <c r="E953">
        <v>16</v>
      </c>
      <c r="F953" s="1" t="s">
        <v>360</v>
      </c>
      <c r="G953" s="1">
        <f>Store_Sales_2011[[#This Row],[Sales]]/Store_Sales_2011[[#This Row],[Order Quantity]]</f>
        <v>20.203749999999999</v>
      </c>
      <c r="H953" s="1" t="s">
        <v>33</v>
      </c>
      <c r="I953">
        <v>6.67</v>
      </c>
      <c r="J953" s="1" t="s">
        <v>54</v>
      </c>
      <c r="K953" s="1" t="s">
        <v>60</v>
      </c>
      <c r="L953" s="1" t="s">
        <v>19</v>
      </c>
      <c r="M953" s="1" t="s">
        <v>20</v>
      </c>
      <c r="N953" s="1" t="s">
        <v>43</v>
      </c>
      <c r="O953" s="1" t="s">
        <v>274</v>
      </c>
    </row>
    <row r="954" spans="1:15" x14ac:dyDescent="0.3">
      <c r="A954">
        <v>35110</v>
      </c>
      <c r="B954" t="e">
        <f>B953+1</f>
        <v>#REF!</v>
      </c>
      <c r="C954" s="1" t="s">
        <v>359</v>
      </c>
      <c r="D954" s="1" t="s">
        <v>46</v>
      </c>
      <c r="E954">
        <v>14</v>
      </c>
      <c r="F954" s="1" t="s">
        <v>1981</v>
      </c>
      <c r="G954" s="1">
        <f>Store_Sales_2011[[#This Row],[Sales]]/Store_Sales_2011[[#This Row],[Order Quantity]]</f>
        <v>914.66071428571433</v>
      </c>
      <c r="H954" s="1" t="s">
        <v>33</v>
      </c>
      <c r="I954">
        <v>19.989999999999998</v>
      </c>
      <c r="J954" s="1" t="s">
        <v>81</v>
      </c>
      <c r="K954" s="1" t="s">
        <v>27</v>
      </c>
      <c r="L954" s="1" t="s">
        <v>35</v>
      </c>
      <c r="M954" s="1" t="s">
        <v>129</v>
      </c>
      <c r="N954" s="1" t="s">
        <v>21</v>
      </c>
      <c r="O954" s="1" t="s">
        <v>274</v>
      </c>
    </row>
    <row r="955" spans="1:15" x14ac:dyDescent="0.3">
      <c r="A955">
        <v>27363</v>
      </c>
      <c r="B955" t="e">
        <f>B954+1</f>
        <v>#REF!</v>
      </c>
      <c r="C955" s="1" t="s">
        <v>359</v>
      </c>
      <c r="D955" s="1" t="s">
        <v>92</v>
      </c>
      <c r="E955">
        <v>6</v>
      </c>
      <c r="F955" s="1" t="s">
        <v>2355</v>
      </c>
      <c r="G955" s="1">
        <f>Store_Sales_2011[[#This Row],[Sales]]/Store_Sales_2011[[#This Row],[Order Quantity]]</f>
        <v>107.69</v>
      </c>
      <c r="H955" s="1" t="s">
        <v>33</v>
      </c>
      <c r="I955">
        <v>35</v>
      </c>
      <c r="J955" s="1" t="s">
        <v>69</v>
      </c>
      <c r="K955" s="1" t="s">
        <v>60</v>
      </c>
      <c r="L955" s="1" t="s">
        <v>35</v>
      </c>
      <c r="M955" s="1" t="s">
        <v>100</v>
      </c>
      <c r="N955" s="1" t="s">
        <v>156</v>
      </c>
      <c r="O955" s="1" t="s">
        <v>95</v>
      </c>
    </row>
    <row r="956" spans="1:15" x14ac:dyDescent="0.3">
      <c r="A956">
        <v>13126</v>
      </c>
      <c r="B956" t="e">
        <f>B955+1</f>
        <v>#REF!</v>
      </c>
      <c r="C956" s="1" t="s">
        <v>274</v>
      </c>
      <c r="D956" s="1" t="s">
        <v>76</v>
      </c>
      <c r="E956">
        <v>45</v>
      </c>
      <c r="F956" s="1" t="s">
        <v>1872</v>
      </c>
      <c r="G956" s="1">
        <f>Store_Sales_2011[[#This Row],[Sales]]/Store_Sales_2011[[#This Row],[Order Quantity]]</f>
        <v>140.57</v>
      </c>
      <c r="H956" s="1" t="s">
        <v>26</v>
      </c>
      <c r="I956">
        <v>28.63</v>
      </c>
      <c r="J956" s="1" t="s">
        <v>89</v>
      </c>
      <c r="K956" s="1" t="s">
        <v>18</v>
      </c>
      <c r="L956" s="1" t="s">
        <v>19</v>
      </c>
      <c r="M956" s="1" t="s">
        <v>28</v>
      </c>
      <c r="N956" s="1" t="s">
        <v>29</v>
      </c>
      <c r="O956" s="1" t="s">
        <v>276</v>
      </c>
    </row>
    <row r="957" spans="1:15" x14ac:dyDescent="0.3">
      <c r="A957">
        <v>13126</v>
      </c>
      <c r="B957" t="e">
        <f>B956+1</f>
        <v>#REF!</v>
      </c>
      <c r="C957" s="1" t="s">
        <v>274</v>
      </c>
      <c r="D957" s="1" t="s">
        <v>76</v>
      </c>
      <c r="E957">
        <v>43</v>
      </c>
      <c r="F957" s="1" t="s">
        <v>1697</v>
      </c>
      <c r="G957" s="1">
        <f>Store_Sales_2011[[#This Row],[Sales]]/Store_Sales_2011[[#This Row],[Order Quantity]]</f>
        <v>563.57069767441862</v>
      </c>
      <c r="H957" s="1" t="s">
        <v>33</v>
      </c>
      <c r="I957">
        <v>24.49</v>
      </c>
      <c r="J957" s="1" t="s">
        <v>89</v>
      </c>
      <c r="K957" s="1" t="s">
        <v>18</v>
      </c>
      <c r="L957" s="1" t="s">
        <v>41</v>
      </c>
      <c r="M957" s="1" t="s">
        <v>537</v>
      </c>
      <c r="N957" s="1" t="s">
        <v>156</v>
      </c>
      <c r="O957" s="1" t="s">
        <v>95</v>
      </c>
    </row>
    <row r="958" spans="1:15" x14ac:dyDescent="0.3">
      <c r="A958">
        <v>31777</v>
      </c>
      <c r="B958" t="e">
        <f>B957+1</f>
        <v>#REF!</v>
      </c>
      <c r="C958" s="1" t="s">
        <v>274</v>
      </c>
      <c r="D958" s="1" t="s">
        <v>76</v>
      </c>
      <c r="E958">
        <v>32</v>
      </c>
      <c r="F958" s="1" t="s">
        <v>1307</v>
      </c>
      <c r="G958" s="1">
        <f>Store_Sales_2011[[#This Row],[Sales]]/Store_Sales_2011[[#This Row],[Order Quantity]]</f>
        <v>202.606875</v>
      </c>
      <c r="H958" s="1" t="s">
        <v>26</v>
      </c>
      <c r="I958">
        <v>23.76</v>
      </c>
      <c r="J958" s="1" t="s">
        <v>54</v>
      </c>
      <c r="K958" s="1" t="s">
        <v>60</v>
      </c>
      <c r="L958" s="1" t="s">
        <v>19</v>
      </c>
      <c r="M958" s="1" t="s">
        <v>28</v>
      </c>
      <c r="N958" s="1" t="s">
        <v>29</v>
      </c>
      <c r="O958" s="1" t="s">
        <v>276</v>
      </c>
    </row>
    <row r="959" spans="1:15" x14ac:dyDescent="0.3">
      <c r="A959">
        <v>31777</v>
      </c>
      <c r="B959" t="e">
        <f>B958+1</f>
        <v>#REF!</v>
      </c>
      <c r="C959" s="1" t="s">
        <v>274</v>
      </c>
      <c r="D959" s="1" t="s">
        <v>76</v>
      </c>
      <c r="E959">
        <v>10</v>
      </c>
      <c r="F959" s="1" t="s">
        <v>1926</v>
      </c>
      <c r="G959" s="1">
        <f>Store_Sales_2011[[#This Row],[Sales]]/Store_Sales_2011[[#This Row],[Order Quantity]]</f>
        <v>13.777000000000001</v>
      </c>
      <c r="H959" s="1" t="s">
        <v>33</v>
      </c>
      <c r="I959">
        <v>6.47</v>
      </c>
      <c r="J959" s="1" t="s">
        <v>54</v>
      </c>
      <c r="K959" s="1" t="s">
        <v>60</v>
      </c>
      <c r="L959" s="1" t="s">
        <v>35</v>
      </c>
      <c r="M959" s="1" t="s">
        <v>36</v>
      </c>
      <c r="N959" s="1" t="s">
        <v>21</v>
      </c>
      <c r="O959" s="1" t="s">
        <v>274</v>
      </c>
    </row>
    <row r="960" spans="1:15" x14ac:dyDescent="0.3">
      <c r="A960">
        <v>13126</v>
      </c>
      <c r="B960" t="e">
        <f>B959+1</f>
        <v>#REF!</v>
      </c>
      <c r="C960" s="1" t="s">
        <v>274</v>
      </c>
      <c r="D960" s="1" t="s">
        <v>76</v>
      </c>
      <c r="E960">
        <v>2</v>
      </c>
      <c r="F960" s="1" t="s">
        <v>275</v>
      </c>
      <c r="G960" s="1">
        <f>Store_Sales_2011[[#This Row],[Sales]]/Store_Sales_2011[[#This Row],[Order Quantity]]</f>
        <v>190.31</v>
      </c>
      <c r="H960" s="1" t="s">
        <v>26</v>
      </c>
      <c r="I960">
        <v>29.21</v>
      </c>
      <c r="J960" s="1" t="s">
        <v>89</v>
      </c>
      <c r="K960" s="1" t="s">
        <v>18</v>
      </c>
      <c r="L960" s="1" t="s">
        <v>19</v>
      </c>
      <c r="M960" s="1" t="s">
        <v>82</v>
      </c>
      <c r="N960" s="1" t="s">
        <v>97</v>
      </c>
      <c r="O960" s="1" t="s">
        <v>276</v>
      </c>
    </row>
    <row r="961" spans="1:15" x14ac:dyDescent="0.3">
      <c r="A961">
        <v>37891</v>
      </c>
      <c r="B961" t="e">
        <f>B960+1</f>
        <v>#REF!</v>
      </c>
      <c r="C961" s="1" t="s">
        <v>95</v>
      </c>
      <c r="D961" s="1" t="s">
        <v>46</v>
      </c>
      <c r="E961">
        <v>33</v>
      </c>
      <c r="F961" s="1" t="s">
        <v>1396</v>
      </c>
      <c r="G961" s="1">
        <f>Store_Sales_2011[[#This Row],[Sales]]/Store_Sales_2011[[#This Row],[Order Quantity]]</f>
        <v>156.1820909090909</v>
      </c>
      <c r="H961" s="1" t="s">
        <v>33</v>
      </c>
      <c r="I961">
        <v>13.99</v>
      </c>
      <c r="J961" s="1" t="s">
        <v>81</v>
      </c>
      <c r="K961" s="1" t="s">
        <v>60</v>
      </c>
      <c r="L961" s="1" t="s">
        <v>41</v>
      </c>
      <c r="M961" s="1" t="s">
        <v>70</v>
      </c>
      <c r="N961" s="1" t="s">
        <v>65</v>
      </c>
      <c r="O961" s="1" t="s">
        <v>205</v>
      </c>
    </row>
    <row r="962" spans="1:15" x14ac:dyDescent="0.3">
      <c r="A962">
        <v>18532</v>
      </c>
      <c r="B962" t="e">
        <f>B961+1</f>
        <v>#REF!</v>
      </c>
      <c r="C962" s="1" t="s">
        <v>95</v>
      </c>
      <c r="D962" s="1" t="s">
        <v>76</v>
      </c>
      <c r="E962">
        <v>31</v>
      </c>
      <c r="F962" s="1" t="s">
        <v>2121</v>
      </c>
      <c r="G962" s="1">
        <f>Store_Sales_2011[[#This Row],[Sales]]/Store_Sales_2011[[#This Row],[Order Quantity]]</f>
        <v>16.373548387096772</v>
      </c>
      <c r="H962" s="1" t="s">
        <v>33</v>
      </c>
      <c r="I962">
        <v>10.68</v>
      </c>
      <c r="J962" s="1" t="s">
        <v>48</v>
      </c>
      <c r="K962" s="1" t="s">
        <v>40</v>
      </c>
      <c r="L962" s="1" t="s">
        <v>35</v>
      </c>
      <c r="M962" s="1" t="s">
        <v>100</v>
      </c>
      <c r="N962" s="1" t="s">
        <v>21</v>
      </c>
      <c r="O962" s="1" t="s">
        <v>205</v>
      </c>
    </row>
    <row r="963" spans="1:15" x14ac:dyDescent="0.3">
      <c r="A963">
        <v>18532</v>
      </c>
      <c r="B963" t="e">
        <f>B962+1</f>
        <v>#REF!</v>
      </c>
      <c r="C963" s="1" t="s">
        <v>95</v>
      </c>
      <c r="D963" s="1" t="s">
        <v>76</v>
      </c>
      <c r="E963">
        <v>29</v>
      </c>
      <c r="F963" s="1" t="s">
        <v>1265</v>
      </c>
      <c r="G963" s="1">
        <f>Store_Sales_2011[[#This Row],[Sales]]/Store_Sales_2011[[#This Row],[Order Quantity]]</f>
        <v>7.9575862068965524</v>
      </c>
      <c r="H963" s="1" t="s">
        <v>33</v>
      </c>
      <c r="I963">
        <v>7.77</v>
      </c>
      <c r="J963" s="1" t="s">
        <v>48</v>
      </c>
      <c r="K963" s="1" t="s">
        <v>40</v>
      </c>
      <c r="L963" s="1" t="s">
        <v>35</v>
      </c>
      <c r="M963" s="1" t="s">
        <v>49</v>
      </c>
      <c r="N963" s="1" t="s">
        <v>43</v>
      </c>
      <c r="O963" s="1" t="s">
        <v>276</v>
      </c>
    </row>
    <row r="964" spans="1:15" x14ac:dyDescent="0.3">
      <c r="A964">
        <v>135</v>
      </c>
      <c r="B964" t="e">
        <f>B963+1</f>
        <v>#REF!</v>
      </c>
      <c r="C964" s="1" t="s">
        <v>95</v>
      </c>
      <c r="D964" s="1" t="s">
        <v>76</v>
      </c>
      <c r="E964">
        <v>25</v>
      </c>
      <c r="F964" s="1" t="s">
        <v>2028</v>
      </c>
      <c r="G964" s="1">
        <f>Store_Sales_2011[[#This Row],[Sales]]/Store_Sales_2011[[#This Row],[Order Quantity]]</f>
        <v>5.0339999999999998</v>
      </c>
      <c r="H964" s="1" t="s">
        <v>33</v>
      </c>
      <c r="I964">
        <v>4.62</v>
      </c>
      <c r="J964" s="1" t="s">
        <v>48</v>
      </c>
      <c r="K964" s="1" t="s">
        <v>18</v>
      </c>
      <c r="L964" s="1" t="s">
        <v>41</v>
      </c>
      <c r="M964" s="1" t="s">
        <v>42</v>
      </c>
      <c r="N964" s="1" t="s">
        <v>43</v>
      </c>
      <c r="O964" s="1" t="s">
        <v>205</v>
      </c>
    </row>
    <row r="965" spans="1:15" x14ac:dyDescent="0.3">
      <c r="A965">
        <v>37891</v>
      </c>
      <c r="B965" t="e">
        <f>B964+1</f>
        <v>#REF!</v>
      </c>
      <c r="C965" s="1" t="s">
        <v>95</v>
      </c>
      <c r="D965" s="1" t="s">
        <v>46</v>
      </c>
      <c r="E965">
        <v>24</v>
      </c>
      <c r="F965" s="1" t="s">
        <v>1970</v>
      </c>
      <c r="G965" s="1">
        <f>Store_Sales_2011[[#This Row],[Sales]]/Store_Sales_2011[[#This Row],[Order Quantity]]</f>
        <v>6.8066666666666675</v>
      </c>
      <c r="H965" s="1" t="s">
        <v>33</v>
      </c>
      <c r="I965">
        <v>6.6</v>
      </c>
      <c r="J965" s="1" t="s">
        <v>81</v>
      </c>
      <c r="K965" s="1" t="s">
        <v>60</v>
      </c>
      <c r="L965" s="1" t="s">
        <v>35</v>
      </c>
      <c r="M965" s="1" t="s">
        <v>36</v>
      </c>
      <c r="N965" s="1" t="s">
        <v>21</v>
      </c>
      <c r="O965" s="1" t="s">
        <v>205</v>
      </c>
    </row>
    <row r="966" spans="1:15" x14ac:dyDescent="0.3">
      <c r="A966">
        <v>55744</v>
      </c>
      <c r="B966" t="e">
        <f>B965+1</f>
        <v>#REF!</v>
      </c>
      <c r="C966" s="1" t="s">
        <v>95</v>
      </c>
      <c r="D966" s="1" t="s">
        <v>24</v>
      </c>
      <c r="E966">
        <v>23</v>
      </c>
      <c r="F966" s="1" t="s">
        <v>882</v>
      </c>
      <c r="G966" s="1">
        <f>Store_Sales_2011[[#This Row],[Sales]]/Store_Sales_2011[[#This Row],[Order Quantity]]</f>
        <v>18.045869565217391</v>
      </c>
      <c r="H966" s="1" t="s">
        <v>33</v>
      </c>
      <c r="I966">
        <v>0.99</v>
      </c>
      <c r="J966" s="1" t="s">
        <v>48</v>
      </c>
      <c r="K966" s="1" t="s">
        <v>18</v>
      </c>
      <c r="L966" s="1" t="s">
        <v>41</v>
      </c>
      <c r="M966" s="1" t="s">
        <v>70</v>
      </c>
      <c r="N966" s="1" t="s">
        <v>43</v>
      </c>
      <c r="O966" s="1" t="s">
        <v>276</v>
      </c>
    </row>
    <row r="967" spans="1:15" x14ac:dyDescent="0.3">
      <c r="A967">
        <v>37891</v>
      </c>
      <c r="B967" t="e">
        <f>B966+1</f>
        <v>#REF!</v>
      </c>
      <c r="C967" s="1" t="s">
        <v>95</v>
      </c>
      <c r="D967" s="1" t="s">
        <v>46</v>
      </c>
      <c r="E967">
        <v>21</v>
      </c>
      <c r="F967" s="1" t="s">
        <v>1114</v>
      </c>
      <c r="G967" s="1">
        <f>Store_Sales_2011[[#This Row],[Sales]]/Store_Sales_2011[[#This Row],[Order Quantity]]</f>
        <v>2.0990476190476191</v>
      </c>
      <c r="H967" s="1" t="s">
        <v>16</v>
      </c>
      <c r="I967">
        <v>0.7</v>
      </c>
      <c r="J967" s="1" t="s">
        <v>81</v>
      </c>
      <c r="K967" s="1" t="s">
        <v>60</v>
      </c>
      <c r="L967" s="1" t="s">
        <v>35</v>
      </c>
      <c r="M967" s="1" t="s">
        <v>182</v>
      </c>
      <c r="N967" s="1" t="s">
        <v>50</v>
      </c>
      <c r="O967" s="1" t="s">
        <v>205</v>
      </c>
    </row>
    <row r="968" spans="1:15" x14ac:dyDescent="0.3">
      <c r="A968">
        <v>16320</v>
      </c>
      <c r="B968" t="e">
        <f>B967+1</f>
        <v>#REF!</v>
      </c>
      <c r="C968" s="1" t="s">
        <v>95</v>
      </c>
      <c r="D968" s="1" t="s">
        <v>76</v>
      </c>
      <c r="E968">
        <v>17</v>
      </c>
      <c r="F968" s="1" t="s">
        <v>1192</v>
      </c>
      <c r="G968" s="1">
        <f>Store_Sales_2011[[#This Row],[Sales]]/Store_Sales_2011[[#This Row],[Order Quantity]]</f>
        <v>109.23349999999999</v>
      </c>
      <c r="H968" s="1" t="s">
        <v>33</v>
      </c>
      <c r="I968">
        <v>8.08</v>
      </c>
      <c r="J968" s="1" t="s">
        <v>243</v>
      </c>
      <c r="K968" s="1" t="s">
        <v>60</v>
      </c>
      <c r="L968" s="1" t="s">
        <v>41</v>
      </c>
      <c r="M968" s="1" t="s">
        <v>70</v>
      </c>
      <c r="N968" s="1" t="s">
        <v>21</v>
      </c>
      <c r="O968" s="1" t="s">
        <v>205</v>
      </c>
    </row>
    <row r="969" spans="1:15" x14ac:dyDescent="0.3">
      <c r="A969">
        <v>11493</v>
      </c>
      <c r="B969" t="e">
        <f>B968+1</f>
        <v>#REF!</v>
      </c>
      <c r="C969" s="1" t="s">
        <v>95</v>
      </c>
      <c r="D969" s="1" t="s">
        <v>24</v>
      </c>
      <c r="E969">
        <v>16</v>
      </c>
      <c r="F969" s="1" t="s">
        <v>935</v>
      </c>
      <c r="G969" s="1">
        <f>Store_Sales_2011[[#This Row],[Sales]]/Store_Sales_2011[[#This Row],[Order Quantity]]</f>
        <v>6.9937500000000004</v>
      </c>
      <c r="H969" s="1" t="s">
        <v>33</v>
      </c>
      <c r="I969">
        <v>1.22</v>
      </c>
      <c r="J969" s="1" t="s">
        <v>81</v>
      </c>
      <c r="K969" s="1" t="s">
        <v>60</v>
      </c>
      <c r="L969" s="1" t="s">
        <v>35</v>
      </c>
      <c r="M969" s="1" t="s">
        <v>55</v>
      </c>
      <c r="N969" s="1" t="s">
        <v>50</v>
      </c>
      <c r="O969" s="1" t="s">
        <v>205</v>
      </c>
    </row>
    <row r="970" spans="1:15" x14ac:dyDescent="0.3">
      <c r="A970">
        <v>29158</v>
      </c>
      <c r="B970" t="e">
        <f>B969+1</f>
        <v>#REF!</v>
      </c>
      <c r="C970" s="1" t="s">
        <v>95</v>
      </c>
      <c r="D970" s="1" t="s">
        <v>46</v>
      </c>
      <c r="E970">
        <v>12</v>
      </c>
      <c r="F970" s="1" t="s">
        <v>833</v>
      </c>
      <c r="G970" s="1">
        <f>Store_Sales_2011[[#This Row],[Sales]]/Store_Sales_2011[[#This Row],[Order Quantity]]</f>
        <v>188.89166666666665</v>
      </c>
      <c r="H970" s="1" t="s">
        <v>26</v>
      </c>
      <c r="I970">
        <v>23.76</v>
      </c>
      <c r="J970" s="1" t="s">
        <v>17</v>
      </c>
      <c r="K970" s="1" t="s">
        <v>40</v>
      </c>
      <c r="L970" s="1" t="s">
        <v>19</v>
      </c>
      <c r="M970" s="1" t="s">
        <v>28</v>
      </c>
      <c r="N970" s="1" t="s">
        <v>29</v>
      </c>
      <c r="O970" s="1" t="s">
        <v>276</v>
      </c>
    </row>
    <row r="971" spans="1:15" x14ac:dyDescent="0.3">
      <c r="A971">
        <v>42148</v>
      </c>
      <c r="B971" t="e">
        <f>B970+1</f>
        <v>#REF!</v>
      </c>
      <c r="C971" s="1" t="s">
        <v>95</v>
      </c>
      <c r="D971" s="1" t="s">
        <v>24</v>
      </c>
      <c r="E971">
        <v>11</v>
      </c>
      <c r="F971" s="1" t="s">
        <v>2306</v>
      </c>
      <c r="G971" s="1">
        <f>Store_Sales_2011[[#This Row],[Sales]]/Store_Sales_2011[[#This Row],[Order Quantity]]</f>
        <v>4.1190909090909091</v>
      </c>
      <c r="H971" s="1" t="s">
        <v>33</v>
      </c>
      <c r="I971">
        <v>2.97</v>
      </c>
      <c r="J971" s="1" t="s">
        <v>17</v>
      </c>
      <c r="K971" s="1" t="s">
        <v>27</v>
      </c>
      <c r="L971" s="1" t="s">
        <v>35</v>
      </c>
      <c r="M971" s="1" t="s">
        <v>36</v>
      </c>
      <c r="N971" s="1" t="s">
        <v>50</v>
      </c>
      <c r="O971" s="1" t="s">
        <v>207</v>
      </c>
    </row>
    <row r="972" spans="1:15" x14ac:dyDescent="0.3">
      <c r="A972">
        <v>37891</v>
      </c>
      <c r="B972" t="e">
        <f>B971+1</f>
        <v>#REF!</v>
      </c>
      <c r="C972" s="1" t="s">
        <v>95</v>
      </c>
      <c r="D972" s="1" t="s">
        <v>46</v>
      </c>
      <c r="E972">
        <v>4</v>
      </c>
      <c r="F972" s="1" t="s">
        <v>96</v>
      </c>
      <c r="G972" s="1">
        <f>Store_Sales_2011[[#This Row],[Sales]]/Store_Sales_2011[[#This Row],[Order Quantity]]</f>
        <v>283.91000000000003</v>
      </c>
      <c r="H972" s="1" t="s">
        <v>26</v>
      </c>
      <c r="I972">
        <v>66.67</v>
      </c>
      <c r="J972" s="1" t="s">
        <v>81</v>
      </c>
      <c r="K972" s="1" t="s">
        <v>60</v>
      </c>
      <c r="L972" s="1" t="s">
        <v>19</v>
      </c>
      <c r="M972" s="1" t="s">
        <v>82</v>
      </c>
      <c r="N972" s="1" t="s">
        <v>97</v>
      </c>
      <c r="O972" s="1" t="s">
        <v>95</v>
      </c>
    </row>
    <row r="973" spans="1:15" x14ac:dyDescent="0.3">
      <c r="A973">
        <v>57380</v>
      </c>
      <c r="B973" t="e">
        <f>B972+1</f>
        <v>#REF!</v>
      </c>
      <c r="C973" s="1" t="s">
        <v>95</v>
      </c>
      <c r="D973" s="1" t="s">
        <v>14</v>
      </c>
      <c r="E973">
        <v>3</v>
      </c>
      <c r="F973" s="1" t="s">
        <v>1051</v>
      </c>
      <c r="G973" s="1">
        <f>Store_Sales_2011[[#This Row],[Sales]]/Store_Sales_2011[[#This Row],[Order Quantity]]</f>
        <v>181.96</v>
      </c>
      <c r="H973" s="1" t="s">
        <v>26</v>
      </c>
      <c r="I973">
        <v>52.2</v>
      </c>
      <c r="J973" s="1" t="s">
        <v>89</v>
      </c>
      <c r="K973" s="1" t="s">
        <v>18</v>
      </c>
      <c r="L973" s="1" t="s">
        <v>19</v>
      </c>
      <c r="M973" s="1" t="s">
        <v>82</v>
      </c>
      <c r="N973" s="1" t="s">
        <v>97</v>
      </c>
      <c r="O973" s="1" t="s">
        <v>1052</v>
      </c>
    </row>
    <row r="974" spans="1:15" x14ac:dyDescent="0.3">
      <c r="A974">
        <v>55650</v>
      </c>
      <c r="B974" t="e">
        <f>B973+1</f>
        <v>#REF!</v>
      </c>
      <c r="C974" s="1" t="s">
        <v>276</v>
      </c>
      <c r="D974" s="1" t="s">
        <v>14</v>
      </c>
      <c r="E974">
        <v>41</v>
      </c>
      <c r="F974" s="1" t="s">
        <v>2360</v>
      </c>
      <c r="G974" s="1">
        <f>Store_Sales_2011[[#This Row],[Sales]]/Store_Sales_2011[[#This Row],[Order Quantity]]</f>
        <v>30.706585365853659</v>
      </c>
      <c r="H974" s="1" t="s">
        <v>33</v>
      </c>
      <c r="I974">
        <v>5.5</v>
      </c>
      <c r="J974" s="1" t="s">
        <v>54</v>
      </c>
      <c r="K974" s="1" t="s">
        <v>40</v>
      </c>
      <c r="L974" s="1" t="s">
        <v>41</v>
      </c>
      <c r="M974" s="1" t="s">
        <v>42</v>
      </c>
      <c r="N974" s="1" t="s">
        <v>21</v>
      </c>
      <c r="O974" s="1" t="s">
        <v>207</v>
      </c>
    </row>
    <row r="975" spans="1:15" x14ac:dyDescent="0.3">
      <c r="A975">
        <v>52389</v>
      </c>
      <c r="B975" t="e">
        <f>B974+1</f>
        <v>#REF!</v>
      </c>
      <c r="C975" s="1" t="s">
        <v>276</v>
      </c>
      <c r="D975" s="1" t="s">
        <v>24</v>
      </c>
      <c r="E975">
        <v>31</v>
      </c>
      <c r="F975" s="1" t="s">
        <v>2415</v>
      </c>
      <c r="G975" s="1">
        <f>Store_Sales_2011[[#This Row],[Sales]]/Store_Sales_2011[[#This Row],[Order Quantity]]</f>
        <v>21.13967741935484</v>
      </c>
      <c r="H975" s="1" t="s">
        <v>33</v>
      </c>
      <c r="I975">
        <v>8.99</v>
      </c>
      <c r="J975" s="1" t="s">
        <v>117</v>
      </c>
      <c r="K975" s="1" t="s">
        <v>27</v>
      </c>
      <c r="L975" s="1" t="s">
        <v>35</v>
      </c>
      <c r="M975" s="1" t="s">
        <v>55</v>
      </c>
      <c r="N975" s="1" t="s">
        <v>43</v>
      </c>
      <c r="O975" s="1" t="s">
        <v>276</v>
      </c>
    </row>
    <row r="976" spans="1:15" x14ac:dyDescent="0.3">
      <c r="A976">
        <v>41987</v>
      </c>
      <c r="B976" t="e">
        <f>B975+1</f>
        <v>#REF!</v>
      </c>
      <c r="C976" s="1" t="s">
        <v>276</v>
      </c>
      <c r="D976" s="1" t="s">
        <v>76</v>
      </c>
      <c r="E976">
        <v>25</v>
      </c>
      <c r="F976" s="1" t="s">
        <v>1741</v>
      </c>
      <c r="G976" s="1">
        <f>Store_Sales_2011[[#This Row],[Sales]]/Store_Sales_2011[[#This Row],[Order Quantity]]</f>
        <v>259.24191999999999</v>
      </c>
      <c r="H976" s="1" t="s">
        <v>26</v>
      </c>
      <c r="I976">
        <v>29.2</v>
      </c>
      <c r="J976" s="1" t="s">
        <v>89</v>
      </c>
      <c r="K976" s="1" t="s">
        <v>27</v>
      </c>
      <c r="L976" s="1" t="s">
        <v>19</v>
      </c>
      <c r="M976" s="1" t="s">
        <v>82</v>
      </c>
      <c r="N976" s="1" t="s">
        <v>97</v>
      </c>
      <c r="O976" s="1" t="s">
        <v>205</v>
      </c>
    </row>
    <row r="977" spans="1:15" x14ac:dyDescent="0.3">
      <c r="A977">
        <v>54215</v>
      </c>
      <c r="B977" t="e">
        <f>B976+1</f>
        <v>#REF!</v>
      </c>
      <c r="C977" s="1" t="s">
        <v>276</v>
      </c>
      <c r="D977" s="1" t="s">
        <v>46</v>
      </c>
      <c r="E977">
        <v>14</v>
      </c>
      <c r="F977" s="1" t="s">
        <v>1906</v>
      </c>
      <c r="G977" s="1">
        <f>Store_Sales_2011[[#This Row],[Sales]]/Store_Sales_2011[[#This Row],[Order Quantity]]</f>
        <v>22.943571428571428</v>
      </c>
      <c r="H977" s="1" t="s">
        <v>33</v>
      </c>
      <c r="I977">
        <v>1.99</v>
      </c>
      <c r="J977" s="1" t="s">
        <v>17</v>
      </c>
      <c r="K977" s="1" t="s">
        <v>60</v>
      </c>
      <c r="L977" s="1" t="s">
        <v>41</v>
      </c>
      <c r="M977" s="1" t="s">
        <v>42</v>
      </c>
      <c r="N977" s="1" t="s">
        <v>43</v>
      </c>
      <c r="O977" s="1" t="s">
        <v>207</v>
      </c>
    </row>
    <row r="978" spans="1:15" x14ac:dyDescent="0.3">
      <c r="A978">
        <v>20160</v>
      </c>
      <c r="B978" t="e">
        <f>B977+1</f>
        <v>#REF!</v>
      </c>
      <c r="C978" s="1" t="s">
        <v>205</v>
      </c>
      <c r="D978" s="1" t="s">
        <v>14</v>
      </c>
      <c r="E978">
        <v>42</v>
      </c>
      <c r="F978" s="1" t="s">
        <v>1267</v>
      </c>
      <c r="G978" s="1">
        <f>Store_Sales_2011[[#This Row],[Sales]]/Store_Sales_2011[[#This Row],[Order Quantity]]</f>
        <v>10.362857142857143</v>
      </c>
      <c r="H978" s="1" t="s">
        <v>16</v>
      </c>
      <c r="I978">
        <v>1.79</v>
      </c>
      <c r="J978" s="1" t="s">
        <v>34</v>
      </c>
      <c r="K978" s="1" t="s">
        <v>60</v>
      </c>
      <c r="L978" s="1" t="s">
        <v>35</v>
      </c>
      <c r="M978" s="1" t="s">
        <v>36</v>
      </c>
      <c r="N978" s="1" t="s">
        <v>50</v>
      </c>
      <c r="O978" s="1" t="s">
        <v>1052</v>
      </c>
    </row>
    <row r="979" spans="1:15" x14ac:dyDescent="0.3">
      <c r="A979">
        <v>35</v>
      </c>
      <c r="B979" t="e">
        <f>B978+1</f>
        <v>#REF!</v>
      </c>
      <c r="C979" s="1" t="s">
        <v>205</v>
      </c>
      <c r="D979" s="1" t="s">
        <v>76</v>
      </c>
      <c r="E979">
        <v>30</v>
      </c>
      <c r="F979" s="1" t="s">
        <v>1620</v>
      </c>
      <c r="G979" s="1">
        <f>Store_Sales_2011[[#This Row],[Sales]]/Store_Sales_2011[[#This Row],[Order Quantity]]</f>
        <v>9.618666666666666</v>
      </c>
      <c r="H979" s="1" t="s">
        <v>33</v>
      </c>
      <c r="I979">
        <v>2.25</v>
      </c>
      <c r="J979" s="1" t="s">
        <v>17</v>
      </c>
      <c r="K979" s="1" t="s">
        <v>27</v>
      </c>
      <c r="L979" s="1" t="s">
        <v>35</v>
      </c>
      <c r="M979" s="1" t="s">
        <v>55</v>
      </c>
      <c r="N979" s="1" t="s">
        <v>50</v>
      </c>
      <c r="O979" s="1" t="s">
        <v>207</v>
      </c>
    </row>
    <row r="980" spans="1:15" x14ac:dyDescent="0.3">
      <c r="A980">
        <v>53728</v>
      </c>
      <c r="B980" t="e">
        <f>B979+1</f>
        <v>#REF!</v>
      </c>
      <c r="C980" s="1" t="s">
        <v>205</v>
      </c>
      <c r="D980" s="1" t="s">
        <v>46</v>
      </c>
      <c r="E980">
        <v>27</v>
      </c>
      <c r="F980" s="1" t="s">
        <v>701</v>
      </c>
      <c r="G980" s="1">
        <f>Store_Sales_2011[[#This Row],[Sales]]/Store_Sales_2011[[#This Row],[Order Quantity]]</f>
        <v>55.654074074074074</v>
      </c>
      <c r="H980" s="1" t="s">
        <v>33</v>
      </c>
      <c r="I980">
        <v>1.49</v>
      </c>
      <c r="J980" s="1" t="s">
        <v>81</v>
      </c>
      <c r="K980" s="1" t="s">
        <v>27</v>
      </c>
      <c r="L980" s="1" t="s">
        <v>35</v>
      </c>
      <c r="M980" s="1" t="s">
        <v>129</v>
      </c>
      <c r="N980" s="1" t="s">
        <v>21</v>
      </c>
      <c r="O980" s="1" t="s">
        <v>207</v>
      </c>
    </row>
    <row r="981" spans="1:15" x14ac:dyDescent="0.3">
      <c r="A981">
        <v>35</v>
      </c>
      <c r="B981" t="e">
        <f>B980+1</f>
        <v>#REF!</v>
      </c>
      <c r="C981" s="1" t="s">
        <v>205</v>
      </c>
      <c r="D981" s="1" t="s">
        <v>76</v>
      </c>
      <c r="E981">
        <v>14</v>
      </c>
      <c r="F981" s="1" t="s">
        <v>1950</v>
      </c>
      <c r="G981" s="1">
        <f>Store_Sales_2011[[#This Row],[Sales]]/Store_Sales_2011[[#This Row],[Order Quantity]]</f>
        <v>135.20342857142856</v>
      </c>
      <c r="H981" s="1" t="s">
        <v>33</v>
      </c>
      <c r="I981">
        <v>8.99</v>
      </c>
      <c r="J981" s="1" t="s">
        <v>17</v>
      </c>
      <c r="K981" s="1" t="s">
        <v>27</v>
      </c>
      <c r="L981" s="1" t="s">
        <v>41</v>
      </c>
      <c r="M981" s="1" t="s">
        <v>70</v>
      </c>
      <c r="N981" s="1" t="s">
        <v>21</v>
      </c>
      <c r="O981" s="1" t="s">
        <v>1052</v>
      </c>
    </row>
    <row r="982" spans="1:15" x14ac:dyDescent="0.3">
      <c r="A982">
        <v>8773</v>
      </c>
      <c r="B982" t="e">
        <f>B981+1</f>
        <v>#REF!</v>
      </c>
      <c r="C982" s="1" t="s">
        <v>205</v>
      </c>
      <c r="D982" s="1" t="s">
        <v>24</v>
      </c>
      <c r="E982">
        <v>5</v>
      </c>
      <c r="F982" s="1" t="s">
        <v>1619</v>
      </c>
      <c r="G982" s="1">
        <f>Store_Sales_2011[[#This Row],[Sales]]/Store_Sales_2011[[#This Row],[Order Quantity]]</f>
        <v>44.157499999999999</v>
      </c>
      <c r="H982" s="1" t="s">
        <v>33</v>
      </c>
      <c r="I982">
        <v>5</v>
      </c>
      <c r="J982" s="1" t="s">
        <v>59</v>
      </c>
      <c r="K982" s="1" t="s">
        <v>40</v>
      </c>
      <c r="L982" s="1" t="s">
        <v>41</v>
      </c>
      <c r="M982" s="1" t="s">
        <v>70</v>
      </c>
      <c r="N982" s="1" t="s">
        <v>43</v>
      </c>
      <c r="O982" s="1" t="s">
        <v>205</v>
      </c>
    </row>
    <row r="983" spans="1:15" x14ac:dyDescent="0.3">
      <c r="A983">
        <v>4387</v>
      </c>
      <c r="B983" t="e">
        <f>B982+1</f>
        <v>#REF!</v>
      </c>
      <c r="C983" s="1" t="s">
        <v>205</v>
      </c>
      <c r="D983" s="1" t="s">
        <v>24</v>
      </c>
      <c r="E983">
        <v>4</v>
      </c>
      <c r="F983" s="1" t="s">
        <v>206</v>
      </c>
      <c r="G983" s="1">
        <f>Store_Sales_2011[[#This Row],[Sales]]/Store_Sales_2011[[#This Row],[Order Quantity]]</f>
        <v>160.05250000000001</v>
      </c>
      <c r="H983" s="1" t="s">
        <v>26</v>
      </c>
      <c r="I983">
        <v>39.25</v>
      </c>
      <c r="J983" s="1" t="s">
        <v>81</v>
      </c>
      <c r="K983" s="1" t="s">
        <v>27</v>
      </c>
      <c r="L983" s="1" t="s">
        <v>19</v>
      </c>
      <c r="M983" s="1" t="s">
        <v>82</v>
      </c>
      <c r="N983" s="1" t="s">
        <v>97</v>
      </c>
      <c r="O983" s="1" t="s">
        <v>207</v>
      </c>
    </row>
    <row r="984" spans="1:15" x14ac:dyDescent="0.3">
      <c r="A984">
        <v>11040</v>
      </c>
      <c r="B984" t="e">
        <f>B983+1</f>
        <v>#REF!</v>
      </c>
      <c r="C984" s="1" t="s">
        <v>207</v>
      </c>
      <c r="D984" s="1" t="s">
        <v>76</v>
      </c>
      <c r="E984">
        <v>44</v>
      </c>
      <c r="F984" s="1" t="s">
        <v>656</v>
      </c>
      <c r="G984" s="1">
        <f>Store_Sales_2011[[#This Row],[Sales]]/Store_Sales_2011[[#This Row],[Order Quantity]]</f>
        <v>25.051818181818181</v>
      </c>
      <c r="H984" s="1" t="s">
        <v>33</v>
      </c>
      <c r="I984">
        <v>6.71</v>
      </c>
      <c r="J984" s="1" t="s">
        <v>81</v>
      </c>
      <c r="K984" s="1" t="s">
        <v>27</v>
      </c>
      <c r="L984" s="1" t="s">
        <v>35</v>
      </c>
      <c r="M984" s="1" t="s">
        <v>381</v>
      </c>
      <c r="N984" s="1" t="s">
        <v>21</v>
      </c>
      <c r="O984" s="1" t="s">
        <v>207</v>
      </c>
    </row>
    <row r="985" spans="1:15" x14ac:dyDescent="0.3">
      <c r="A985">
        <v>4512</v>
      </c>
      <c r="B985" t="e">
        <f>B984+1</f>
        <v>#REF!</v>
      </c>
      <c r="C985" s="1" t="s">
        <v>1052</v>
      </c>
      <c r="D985" s="1" t="s">
        <v>14</v>
      </c>
      <c r="E985">
        <v>43</v>
      </c>
      <c r="F985" s="1" t="s">
        <v>1249</v>
      </c>
      <c r="G985" s="1">
        <f>Store_Sales_2011[[#This Row],[Sales]]/Store_Sales_2011[[#This Row],[Order Quantity]]</f>
        <v>141.32813953488372</v>
      </c>
      <c r="H985" s="1" t="s">
        <v>26</v>
      </c>
      <c r="I985">
        <v>43.75</v>
      </c>
      <c r="J985" s="1" t="s">
        <v>81</v>
      </c>
      <c r="K985" s="1" t="s">
        <v>40</v>
      </c>
      <c r="L985" s="1" t="s">
        <v>19</v>
      </c>
      <c r="M985" s="1" t="s">
        <v>82</v>
      </c>
      <c r="N985" s="1" t="s">
        <v>97</v>
      </c>
      <c r="O985" s="1" t="s">
        <v>750</v>
      </c>
    </row>
    <row r="986" spans="1:15" x14ac:dyDescent="0.3">
      <c r="A986">
        <v>21893</v>
      </c>
      <c r="B986" t="e">
        <f>B985+1</f>
        <v>#REF!</v>
      </c>
      <c r="C986" s="1" t="s">
        <v>1052</v>
      </c>
      <c r="D986" s="1" t="s">
        <v>24</v>
      </c>
      <c r="E986">
        <v>30</v>
      </c>
      <c r="F986" s="1" t="s">
        <v>2152</v>
      </c>
      <c r="G986" s="1">
        <f>Store_Sales_2011[[#This Row],[Sales]]/Store_Sales_2011[[#This Row],[Order Quantity]]</f>
        <v>17.737000000000002</v>
      </c>
      <c r="H986" s="1" t="s">
        <v>16</v>
      </c>
      <c r="I986">
        <v>8.1300000000000008</v>
      </c>
      <c r="J986" s="1" t="s">
        <v>81</v>
      </c>
      <c r="K986" s="1" t="s">
        <v>40</v>
      </c>
      <c r="L986" s="1" t="s">
        <v>35</v>
      </c>
      <c r="M986" s="1" t="s">
        <v>381</v>
      </c>
      <c r="N986" s="1" t="s">
        <v>21</v>
      </c>
      <c r="O986" s="1" t="s">
        <v>651</v>
      </c>
    </row>
    <row r="987" spans="1:15" x14ac:dyDescent="0.3">
      <c r="A987">
        <v>47106</v>
      </c>
      <c r="B987" t="e">
        <f>B986+1</f>
        <v>#REF!</v>
      </c>
      <c r="C987" s="1" t="s">
        <v>651</v>
      </c>
      <c r="D987" s="1" t="s">
        <v>92</v>
      </c>
      <c r="E987">
        <v>40</v>
      </c>
      <c r="F987" s="1" t="s">
        <v>1519</v>
      </c>
      <c r="G987" s="1">
        <f>Store_Sales_2011[[#This Row],[Sales]]/Store_Sales_2011[[#This Row],[Order Quantity]]</f>
        <v>165.46142500000002</v>
      </c>
      <c r="H987" s="1" t="s">
        <v>33</v>
      </c>
      <c r="I987">
        <v>5.99</v>
      </c>
      <c r="J987" s="1" t="s">
        <v>59</v>
      </c>
      <c r="K987" s="1" t="s">
        <v>40</v>
      </c>
      <c r="L987" s="1" t="s">
        <v>41</v>
      </c>
      <c r="M987" s="1" t="s">
        <v>70</v>
      </c>
      <c r="N987" s="1" t="s">
        <v>21</v>
      </c>
      <c r="O987" s="1" t="s">
        <v>460</v>
      </c>
    </row>
    <row r="988" spans="1:15" x14ac:dyDescent="0.3">
      <c r="A988">
        <v>47106</v>
      </c>
      <c r="B988" t="e">
        <f>B987+1</f>
        <v>#REF!</v>
      </c>
      <c r="C988" s="1" t="s">
        <v>651</v>
      </c>
      <c r="D988" s="1" t="s">
        <v>92</v>
      </c>
      <c r="E988">
        <v>37</v>
      </c>
      <c r="F988" s="1" t="s">
        <v>2060</v>
      </c>
      <c r="G988" s="1">
        <f>Store_Sales_2011[[#This Row],[Sales]]/Store_Sales_2011[[#This Row],[Order Quantity]]</f>
        <v>59.260270270270276</v>
      </c>
      <c r="H988" s="1" t="s">
        <v>33</v>
      </c>
      <c r="I988">
        <v>3.99</v>
      </c>
      <c r="J988" s="1" t="s">
        <v>48</v>
      </c>
      <c r="K988" s="1" t="s">
        <v>40</v>
      </c>
      <c r="L988" s="1" t="s">
        <v>35</v>
      </c>
      <c r="M988" s="1" t="s">
        <v>123</v>
      </c>
      <c r="N988" s="1" t="s">
        <v>21</v>
      </c>
      <c r="O988" s="1" t="s">
        <v>460</v>
      </c>
    </row>
    <row r="989" spans="1:15" x14ac:dyDescent="0.3">
      <c r="A989">
        <v>20384</v>
      </c>
      <c r="B989" t="e">
        <f>B988+1</f>
        <v>#REF!</v>
      </c>
      <c r="C989" s="1" t="s">
        <v>651</v>
      </c>
      <c r="D989" s="1" t="s">
        <v>14</v>
      </c>
      <c r="E989">
        <v>32</v>
      </c>
      <c r="F989" s="1" t="s">
        <v>837</v>
      </c>
      <c r="G989" s="1">
        <f>Store_Sales_2011[[#This Row],[Sales]]/Store_Sales_2011[[#This Row],[Order Quantity]]</f>
        <v>215.70343750000001</v>
      </c>
      <c r="H989" s="1" t="s">
        <v>26</v>
      </c>
      <c r="I989">
        <v>110.2</v>
      </c>
      <c r="J989" s="1" t="s">
        <v>48</v>
      </c>
      <c r="K989" s="1" t="s">
        <v>27</v>
      </c>
      <c r="L989" s="1" t="s">
        <v>19</v>
      </c>
      <c r="M989" s="1" t="s">
        <v>82</v>
      </c>
      <c r="N989" s="1" t="s">
        <v>97</v>
      </c>
      <c r="O989" s="1" t="s">
        <v>750</v>
      </c>
    </row>
    <row r="990" spans="1:15" x14ac:dyDescent="0.3">
      <c r="A990">
        <v>20384</v>
      </c>
      <c r="B990" t="e">
        <f>B989+1</f>
        <v>#REF!</v>
      </c>
      <c r="C990" s="1" t="s">
        <v>651</v>
      </c>
      <c r="D990" s="1" t="s">
        <v>14</v>
      </c>
      <c r="E990">
        <v>30</v>
      </c>
      <c r="F990" s="1" t="s">
        <v>771</v>
      </c>
      <c r="G990" s="1">
        <f>Store_Sales_2011[[#This Row],[Sales]]/Store_Sales_2011[[#This Row],[Order Quantity]]</f>
        <v>13.22</v>
      </c>
      <c r="H990" s="1" t="s">
        <v>33</v>
      </c>
      <c r="I990">
        <v>9.3699999999999992</v>
      </c>
      <c r="J990" s="1" t="s">
        <v>48</v>
      </c>
      <c r="K990" s="1" t="s">
        <v>27</v>
      </c>
      <c r="L990" s="1" t="s">
        <v>35</v>
      </c>
      <c r="M990" s="1" t="s">
        <v>100</v>
      </c>
      <c r="N990" s="1" t="s">
        <v>21</v>
      </c>
      <c r="O990" s="1" t="s">
        <v>527</v>
      </c>
    </row>
    <row r="991" spans="1:15" x14ac:dyDescent="0.3">
      <c r="A991">
        <v>33987</v>
      </c>
      <c r="B991" t="e">
        <f>B990+1</f>
        <v>#REF!</v>
      </c>
      <c r="C991" s="1" t="s">
        <v>651</v>
      </c>
      <c r="D991" s="1" t="s">
        <v>46</v>
      </c>
      <c r="E991">
        <v>27</v>
      </c>
      <c r="F991" s="1" t="s">
        <v>2151</v>
      </c>
      <c r="G991" s="1">
        <f>Store_Sales_2011[[#This Row],[Sales]]/Store_Sales_2011[[#This Row],[Order Quantity]]</f>
        <v>56.338314814814808</v>
      </c>
      <c r="H991" s="1" t="s">
        <v>33</v>
      </c>
      <c r="I991">
        <v>3.99</v>
      </c>
      <c r="J991" s="1" t="s">
        <v>17</v>
      </c>
      <c r="K991" s="1" t="s">
        <v>60</v>
      </c>
      <c r="L991" s="1" t="s">
        <v>41</v>
      </c>
      <c r="M991" s="1" t="s">
        <v>70</v>
      </c>
      <c r="N991" s="1" t="s">
        <v>21</v>
      </c>
      <c r="O991" s="1" t="s">
        <v>458</v>
      </c>
    </row>
    <row r="992" spans="1:15" x14ac:dyDescent="0.3">
      <c r="A992">
        <v>33987</v>
      </c>
      <c r="B992" t="e">
        <f>B991+1</f>
        <v>#REF!</v>
      </c>
      <c r="C992" s="1" t="s">
        <v>651</v>
      </c>
      <c r="D992" s="1" t="s">
        <v>46</v>
      </c>
      <c r="E992">
        <v>19</v>
      </c>
      <c r="F992" s="1" t="s">
        <v>652</v>
      </c>
      <c r="G992" s="1">
        <f>Store_Sales_2011[[#This Row],[Sales]]/Store_Sales_2011[[#This Row],[Order Quantity]]</f>
        <v>85.098421052631579</v>
      </c>
      <c r="H992" s="1" t="s">
        <v>26</v>
      </c>
      <c r="I992">
        <v>30</v>
      </c>
      <c r="J992" s="1" t="s">
        <v>81</v>
      </c>
      <c r="K992" s="1" t="s">
        <v>60</v>
      </c>
      <c r="L992" s="1" t="s">
        <v>19</v>
      </c>
      <c r="M992" s="1" t="s">
        <v>28</v>
      </c>
      <c r="N992" s="1" t="s">
        <v>29</v>
      </c>
      <c r="O992" s="1" t="s">
        <v>458</v>
      </c>
    </row>
    <row r="993" spans="1:15" x14ac:dyDescent="0.3">
      <c r="A993">
        <v>39041</v>
      </c>
      <c r="B993" t="e">
        <f>B992+1</f>
        <v>#REF!</v>
      </c>
      <c r="C993" s="1" t="s">
        <v>458</v>
      </c>
      <c r="D993" s="1" t="s">
        <v>24</v>
      </c>
      <c r="E993">
        <v>47</v>
      </c>
      <c r="F993" s="1" t="s">
        <v>1723</v>
      </c>
      <c r="G993" s="1">
        <f>Store_Sales_2011[[#This Row],[Sales]]/Store_Sales_2011[[#This Row],[Order Quantity]]</f>
        <v>8.894255319148936</v>
      </c>
      <c r="H993" s="1" t="s">
        <v>16</v>
      </c>
      <c r="I993">
        <v>7.96</v>
      </c>
      <c r="J993" s="1" t="s">
        <v>17</v>
      </c>
      <c r="K993" s="1" t="s">
        <v>27</v>
      </c>
      <c r="L993" s="1" t="s">
        <v>19</v>
      </c>
      <c r="M993" s="1" t="s">
        <v>20</v>
      </c>
      <c r="N993" s="1" t="s">
        <v>21</v>
      </c>
      <c r="O993" s="1" t="s">
        <v>458</v>
      </c>
    </row>
    <row r="994" spans="1:15" x14ac:dyDescent="0.3">
      <c r="A994">
        <v>26144</v>
      </c>
      <c r="B994" t="e">
        <f>B993+1</f>
        <v>#REF!</v>
      </c>
      <c r="C994" s="1" t="s">
        <v>458</v>
      </c>
      <c r="D994" s="1" t="s">
        <v>46</v>
      </c>
      <c r="E994">
        <v>28</v>
      </c>
      <c r="F994" s="1" t="s">
        <v>459</v>
      </c>
      <c r="G994" s="1">
        <f>Store_Sales_2011[[#This Row],[Sales]]/Store_Sales_2011[[#This Row],[Order Quantity]]</f>
        <v>2.7049999999999996</v>
      </c>
      <c r="H994" s="1" t="s">
        <v>33</v>
      </c>
      <c r="I994">
        <v>0.99</v>
      </c>
      <c r="J994" s="1" t="s">
        <v>194</v>
      </c>
      <c r="K994" s="1" t="s">
        <v>60</v>
      </c>
      <c r="L994" s="1" t="s">
        <v>35</v>
      </c>
      <c r="M994" s="1" t="s">
        <v>142</v>
      </c>
      <c r="N994" s="1" t="s">
        <v>21</v>
      </c>
      <c r="O994" s="1" t="s">
        <v>460</v>
      </c>
    </row>
    <row r="995" spans="1:15" x14ac:dyDescent="0.3">
      <c r="A995">
        <v>13472</v>
      </c>
      <c r="B995" t="e">
        <f>B994+1</f>
        <v>#REF!</v>
      </c>
      <c r="C995" s="1" t="s">
        <v>458</v>
      </c>
      <c r="D995" s="1" t="s">
        <v>24</v>
      </c>
      <c r="E995">
        <v>26</v>
      </c>
      <c r="F995" s="1" t="s">
        <v>1740</v>
      </c>
      <c r="G995" s="1">
        <f>Store_Sales_2011[[#This Row],[Sales]]/Store_Sales_2011[[#This Row],[Order Quantity]]</f>
        <v>4.0780769230769227</v>
      </c>
      <c r="H995" s="1" t="s">
        <v>33</v>
      </c>
      <c r="I995">
        <v>0.5</v>
      </c>
      <c r="J995" s="1" t="s">
        <v>59</v>
      </c>
      <c r="K995" s="1" t="s">
        <v>40</v>
      </c>
      <c r="L995" s="1" t="s">
        <v>35</v>
      </c>
      <c r="M995" s="1" t="s">
        <v>142</v>
      </c>
      <c r="N995" s="1" t="s">
        <v>21</v>
      </c>
      <c r="O995" s="1" t="s">
        <v>460</v>
      </c>
    </row>
    <row r="996" spans="1:15" x14ac:dyDescent="0.3">
      <c r="A996">
        <v>39041</v>
      </c>
      <c r="B996" t="e">
        <f>B995+1</f>
        <v>#REF!</v>
      </c>
      <c r="C996" s="1" t="s">
        <v>458</v>
      </c>
      <c r="D996" s="1" t="s">
        <v>24</v>
      </c>
      <c r="E996">
        <v>23</v>
      </c>
      <c r="F996" s="1" t="s">
        <v>1466</v>
      </c>
      <c r="G996" s="1">
        <f>Store_Sales_2011[[#This Row],[Sales]]/Store_Sales_2011[[#This Row],[Order Quantity]]</f>
        <v>14.64608695652174</v>
      </c>
      <c r="H996" s="1" t="s">
        <v>33</v>
      </c>
      <c r="I996">
        <v>5.3</v>
      </c>
      <c r="J996" s="1" t="s">
        <v>17</v>
      </c>
      <c r="K996" s="1" t="s">
        <v>27</v>
      </c>
      <c r="L996" s="1" t="s">
        <v>19</v>
      </c>
      <c r="M996" s="1" t="s">
        <v>20</v>
      </c>
      <c r="N996" s="1" t="s">
        <v>50</v>
      </c>
      <c r="O996" s="1" t="s">
        <v>386</v>
      </c>
    </row>
    <row r="997" spans="1:15" x14ac:dyDescent="0.3">
      <c r="A997">
        <v>52195</v>
      </c>
      <c r="B997" t="e">
        <f>B996+1</f>
        <v>#REF!</v>
      </c>
      <c r="C997" s="1" t="s">
        <v>458</v>
      </c>
      <c r="D997" s="1" t="s">
        <v>76</v>
      </c>
      <c r="E997">
        <v>19</v>
      </c>
      <c r="F997" s="1" t="s">
        <v>839</v>
      </c>
      <c r="G997" s="1">
        <f>Store_Sales_2011[[#This Row],[Sales]]/Store_Sales_2011[[#This Row],[Order Quantity]]</f>
        <v>14.052631578947368</v>
      </c>
      <c r="H997" s="1" t="s">
        <v>33</v>
      </c>
      <c r="I997">
        <v>7.17</v>
      </c>
      <c r="J997" s="1" t="s">
        <v>59</v>
      </c>
      <c r="K997" s="1" t="s">
        <v>60</v>
      </c>
      <c r="L997" s="1" t="s">
        <v>35</v>
      </c>
      <c r="M997" s="1" t="s">
        <v>129</v>
      </c>
      <c r="N997" s="1" t="s">
        <v>21</v>
      </c>
      <c r="O997" s="1" t="s">
        <v>460</v>
      </c>
    </row>
    <row r="998" spans="1:15" x14ac:dyDescent="0.3">
      <c r="A998">
        <v>27717</v>
      </c>
      <c r="B998" t="e">
        <f>B997+1</f>
        <v>#REF!</v>
      </c>
      <c r="C998" s="1" t="s">
        <v>458</v>
      </c>
      <c r="D998" s="1" t="s">
        <v>24</v>
      </c>
      <c r="E998">
        <v>19</v>
      </c>
      <c r="F998" s="1" t="s">
        <v>1424</v>
      </c>
      <c r="G998" s="1">
        <f>Store_Sales_2011[[#This Row],[Sales]]/Store_Sales_2011[[#This Row],[Order Quantity]]</f>
        <v>3.9573684210526316</v>
      </c>
      <c r="H998" s="1" t="s">
        <v>33</v>
      </c>
      <c r="I998">
        <v>7.5</v>
      </c>
      <c r="J998" s="1" t="s">
        <v>54</v>
      </c>
      <c r="K998" s="1" t="s">
        <v>27</v>
      </c>
      <c r="L998" s="1" t="s">
        <v>35</v>
      </c>
      <c r="M998" s="1" t="s">
        <v>142</v>
      </c>
      <c r="N998" s="1" t="s">
        <v>21</v>
      </c>
      <c r="O998" s="1" t="s">
        <v>750</v>
      </c>
    </row>
    <row r="999" spans="1:15" x14ac:dyDescent="0.3">
      <c r="A999">
        <v>58055</v>
      </c>
      <c r="B999" t="e">
        <f>B998+1</f>
        <v>#REF!</v>
      </c>
      <c r="C999" s="1" t="s">
        <v>460</v>
      </c>
      <c r="D999" s="1" t="s">
        <v>24</v>
      </c>
      <c r="E999">
        <v>26</v>
      </c>
      <c r="F999" s="1" t="s">
        <v>2410</v>
      </c>
      <c r="G999" s="1">
        <f>Store_Sales_2011[[#This Row],[Sales]]/Store_Sales_2011[[#This Row],[Order Quantity]]</f>
        <v>8.023076923076923</v>
      </c>
      <c r="H999" s="1" t="s">
        <v>33</v>
      </c>
      <c r="I999">
        <v>5.21</v>
      </c>
      <c r="J999" s="1" t="s">
        <v>243</v>
      </c>
      <c r="K999" s="1" t="s">
        <v>18</v>
      </c>
      <c r="L999" s="1" t="s">
        <v>19</v>
      </c>
      <c r="M999" s="1" t="s">
        <v>20</v>
      </c>
      <c r="N999" s="1" t="s">
        <v>21</v>
      </c>
      <c r="O999" s="1" t="s">
        <v>750</v>
      </c>
    </row>
    <row r="1000" spans="1:15" x14ac:dyDescent="0.3">
      <c r="A1000">
        <v>31109</v>
      </c>
      <c r="B1000" t="e">
        <f>B999+1</f>
        <v>#REF!</v>
      </c>
      <c r="C1000" s="1" t="s">
        <v>386</v>
      </c>
      <c r="D1000" s="1" t="s">
        <v>14</v>
      </c>
      <c r="E1000">
        <v>49</v>
      </c>
      <c r="F1000" s="1" t="s">
        <v>1485</v>
      </c>
      <c r="G1000" s="1">
        <f>Store_Sales_2011[[#This Row],[Sales]]/Store_Sales_2011[[#This Row],[Order Quantity]]</f>
        <v>30.918367346938776</v>
      </c>
      <c r="H1000" s="1" t="s">
        <v>33</v>
      </c>
      <c r="I1000">
        <v>12.62</v>
      </c>
      <c r="J1000" s="1" t="s">
        <v>89</v>
      </c>
      <c r="K1000" s="1" t="s">
        <v>60</v>
      </c>
      <c r="L1000" s="1" t="s">
        <v>35</v>
      </c>
      <c r="M1000" s="1" t="s">
        <v>129</v>
      </c>
      <c r="N1000" s="1" t="s">
        <v>21</v>
      </c>
      <c r="O1000" s="1" t="s">
        <v>527</v>
      </c>
    </row>
    <row r="1001" spans="1:15" x14ac:dyDescent="0.3">
      <c r="A1001">
        <v>17377</v>
      </c>
      <c r="B1001" t="e">
        <f>B1000+1</f>
        <v>#REF!</v>
      </c>
      <c r="C1001" s="1" t="s">
        <v>386</v>
      </c>
      <c r="D1001" s="1" t="s">
        <v>14</v>
      </c>
      <c r="E1001">
        <v>39</v>
      </c>
      <c r="F1001" s="1" t="s">
        <v>2077</v>
      </c>
      <c r="G1001" s="1">
        <f>Store_Sales_2011[[#This Row],[Sales]]/Store_Sales_2011[[#This Row],[Order Quantity]]</f>
        <v>2.8302564102564101</v>
      </c>
      <c r="H1001" s="1" t="s">
        <v>33</v>
      </c>
      <c r="I1001">
        <v>1.2</v>
      </c>
      <c r="J1001" s="1" t="s">
        <v>81</v>
      </c>
      <c r="K1001" s="1" t="s">
        <v>27</v>
      </c>
      <c r="L1001" s="1" t="s">
        <v>35</v>
      </c>
      <c r="M1001" s="1" t="s">
        <v>55</v>
      </c>
      <c r="N1001" s="1" t="s">
        <v>50</v>
      </c>
      <c r="O1001" s="1" t="s">
        <v>388</v>
      </c>
    </row>
    <row r="1002" spans="1:15" x14ac:dyDescent="0.3">
      <c r="A1002">
        <v>34082</v>
      </c>
      <c r="B1002" t="e">
        <f>B1001+1</f>
        <v>#REF!</v>
      </c>
      <c r="C1002" s="1" t="s">
        <v>386</v>
      </c>
      <c r="D1002" s="1" t="s">
        <v>76</v>
      </c>
      <c r="E1002">
        <v>35</v>
      </c>
      <c r="F1002" s="1" t="s">
        <v>1234</v>
      </c>
      <c r="G1002" s="1">
        <f>Store_Sales_2011[[#This Row],[Sales]]/Store_Sales_2011[[#This Row],[Order Quantity]]</f>
        <v>21.837714285714288</v>
      </c>
      <c r="H1002" s="1" t="s">
        <v>33</v>
      </c>
      <c r="I1002">
        <v>8.99</v>
      </c>
      <c r="J1002" s="1" t="s">
        <v>81</v>
      </c>
      <c r="K1002" s="1" t="s">
        <v>27</v>
      </c>
      <c r="L1002" s="1" t="s">
        <v>35</v>
      </c>
      <c r="M1002" s="1" t="s">
        <v>55</v>
      </c>
      <c r="N1002" s="1" t="s">
        <v>43</v>
      </c>
      <c r="O1002" s="1" t="s">
        <v>388</v>
      </c>
    </row>
    <row r="1003" spans="1:15" x14ac:dyDescent="0.3">
      <c r="A1003">
        <v>32001</v>
      </c>
      <c r="B1003" t="e">
        <f>B1002+1</f>
        <v>#REF!</v>
      </c>
      <c r="C1003" s="1" t="s">
        <v>386</v>
      </c>
      <c r="D1003" s="1" t="s">
        <v>14</v>
      </c>
      <c r="E1003">
        <v>22</v>
      </c>
      <c r="F1003" s="1" t="s">
        <v>1403</v>
      </c>
      <c r="G1003" s="1">
        <f>Store_Sales_2011[[#This Row],[Sales]]/Store_Sales_2011[[#This Row],[Order Quantity]]</f>
        <v>22.492727272727272</v>
      </c>
      <c r="H1003" s="1" t="s">
        <v>33</v>
      </c>
      <c r="I1003">
        <v>3.63</v>
      </c>
      <c r="J1003" s="1" t="s">
        <v>48</v>
      </c>
      <c r="K1003" s="1" t="s">
        <v>60</v>
      </c>
      <c r="L1003" s="1" t="s">
        <v>19</v>
      </c>
      <c r="M1003" s="1" t="s">
        <v>20</v>
      </c>
      <c r="N1003" s="1" t="s">
        <v>43</v>
      </c>
      <c r="O1003" s="1" t="s">
        <v>746</v>
      </c>
    </row>
    <row r="1004" spans="1:15" x14ac:dyDescent="0.3">
      <c r="A1004">
        <v>34082</v>
      </c>
      <c r="B1004" t="e">
        <f>B1003+1</f>
        <v>#REF!</v>
      </c>
      <c r="C1004" s="1" t="s">
        <v>386</v>
      </c>
      <c r="D1004" s="1" t="s">
        <v>76</v>
      </c>
      <c r="E1004">
        <v>20</v>
      </c>
      <c r="F1004" s="1" t="s">
        <v>1363</v>
      </c>
      <c r="G1004" s="1">
        <f>Store_Sales_2011[[#This Row],[Sales]]/Store_Sales_2011[[#This Row],[Order Quantity]]</f>
        <v>1.9280000000000002</v>
      </c>
      <c r="H1004" s="1" t="s">
        <v>33</v>
      </c>
      <c r="I1004">
        <v>1.49</v>
      </c>
      <c r="J1004" s="1" t="s">
        <v>81</v>
      </c>
      <c r="K1004" s="1" t="s">
        <v>27</v>
      </c>
      <c r="L1004" s="1" t="s">
        <v>35</v>
      </c>
      <c r="M1004" s="1" t="s">
        <v>129</v>
      </c>
      <c r="N1004" s="1" t="s">
        <v>21</v>
      </c>
      <c r="O1004" s="1" t="s">
        <v>750</v>
      </c>
    </row>
    <row r="1005" spans="1:15" x14ac:dyDescent="0.3">
      <c r="A1005">
        <v>34082</v>
      </c>
      <c r="B1005" t="e">
        <f>B1004+1</f>
        <v>#REF!</v>
      </c>
      <c r="C1005" s="1" t="s">
        <v>386</v>
      </c>
      <c r="D1005" s="1" t="s">
        <v>76</v>
      </c>
      <c r="E1005">
        <v>19</v>
      </c>
      <c r="F1005" s="1" t="s">
        <v>1100</v>
      </c>
      <c r="G1005" s="1">
        <f>Store_Sales_2011[[#This Row],[Sales]]/Store_Sales_2011[[#This Row],[Order Quantity]]</f>
        <v>133.48315789473682</v>
      </c>
      <c r="H1005" s="1" t="s">
        <v>33</v>
      </c>
      <c r="I1005">
        <v>19.989999999999998</v>
      </c>
      <c r="J1005" s="1" t="s">
        <v>81</v>
      </c>
      <c r="K1005" s="1" t="s">
        <v>27</v>
      </c>
      <c r="L1005" s="1" t="s">
        <v>35</v>
      </c>
      <c r="M1005" s="1" t="s">
        <v>100</v>
      </c>
      <c r="N1005" s="1" t="s">
        <v>21</v>
      </c>
      <c r="O1005" s="1" t="s">
        <v>750</v>
      </c>
    </row>
    <row r="1006" spans="1:15" x14ac:dyDescent="0.3">
      <c r="A1006">
        <v>32001</v>
      </c>
      <c r="B1006" t="e">
        <f>B1005+1</f>
        <v>#REF!</v>
      </c>
      <c r="C1006" s="1" t="s">
        <v>386</v>
      </c>
      <c r="D1006" s="1" t="s">
        <v>14</v>
      </c>
      <c r="E1006">
        <v>11</v>
      </c>
      <c r="F1006" s="1" t="s">
        <v>387</v>
      </c>
      <c r="G1006" s="1">
        <f>Store_Sales_2011[[#This Row],[Sales]]/Store_Sales_2011[[#This Row],[Order Quantity]]</f>
        <v>313.01909090909089</v>
      </c>
      <c r="H1006" s="1" t="s">
        <v>33</v>
      </c>
      <c r="I1006">
        <v>13.99</v>
      </c>
      <c r="J1006" s="1" t="s">
        <v>48</v>
      </c>
      <c r="K1006" s="1" t="s">
        <v>60</v>
      </c>
      <c r="L1006" s="1" t="s">
        <v>41</v>
      </c>
      <c r="M1006" s="1" t="s">
        <v>64</v>
      </c>
      <c r="N1006" s="1" t="s">
        <v>65</v>
      </c>
      <c r="O1006" s="1" t="s">
        <v>388</v>
      </c>
    </row>
    <row r="1007" spans="1:15" x14ac:dyDescent="0.3">
      <c r="A1007">
        <v>57287</v>
      </c>
      <c r="B1007" t="e">
        <f>B1006+1</f>
        <v>#REF!</v>
      </c>
      <c r="C1007" s="1" t="s">
        <v>386</v>
      </c>
      <c r="D1007" s="1" t="s">
        <v>76</v>
      </c>
      <c r="E1007">
        <v>11</v>
      </c>
      <c r="F1007" s="1" t="s">
        <v>2065</v>
      </c>
      <c r="G1007" s="1">
        <f>Store_Sales_2011[[#This Row],[Sales]]/Store_Sales_2011[[#This Row],[Order Quantity]]</f>
        <v>42.92</v>
      </c>
      <c r="H1007" s="1" t="s">
        <v>33</v>
      </c>
      <c r="I1007">
        <v>1.99</v>
      </c>
      <c r="J1007" s="1" t="s">
        <v>194</v>
      </c>
      <c r="K1007" s="1" t="s">
        <v>27</v>
      </c>
      <c r="L1007" s="1" t="s">
        <v>41</v>
      </c>
      <c r="M1007" s="1" t="s">
        <v>42</v>
      </c>
      <c r="N1007" s="1" t="s">
        <v>43</v>
      </c>
      <c r="O1007" s="1" t="s">
        <v>750</v>
      </c>
    </row>
    <row r="1008" spans="1:15" x14ac:dyDescent="0.3">
      <c r="A1008">
        <v>53283</v>
      </c>
      <c r="B1008" t="e">
        <f>B1007+1</f>
        <v>#REF!</v>
      </c>
      <c r="C1008" s="1" t="s">
        <v>386</v>
      </c>
      <c r="D1008" s="1" t="s">
        <v>46</v>
      </c>
      <c r="E1008">
        <v>2</v>
      </c>
      <c r="F1008" s="1" t="s">
        <v>1183</v>
      </c>
      <c r="G1008" s="1">
        <f>Store_Sales_2011[[#This Row],[Sales]]/Store_Sales_2011[[#This Row],[Order Quantity]]</f>
        <v>12.535</v>
      </c>
      <c r="H1008" s="1" t="s">
        <v>33</v>
      </c>
      <c r="I1008">
        <v>5.76</v>
      </c>
      <c r="J1008" s="1" t="s">
        <v>17</v>
      </c>
      <c r="K1008" s="1" t="s">
        <v>40</v>
      </c>
      <c r="L1008" s="1" t="s">
        <v>41</v>
      </c>
      <c r="M1008" s="1" t="s">
        <v>64</v>
      </c>
      <c r="N1008" s="1" t="s">
        <v>65</v>
      </c>
      <c r="O1008" s="1" t="s">
        <v>750</v>
      </c>
    </row>
    <row r="1009" spans="1:15" x14ac:dyDescent="0.3">
      <c r="A1009">
        <v>22657</v>
      </c>
      <c r="B1009" t="e">
        <f>B1008+1</f>
        <v>#REF!</v>
      </c>
      <c r="C1009" s="1" t="s">
        <v>750</v>
      </c>
      <c r="D1009" s="1" t="s">
        <v>46</v>
      </c>
      <c r="E1009">
        <v>36</v>
      </c>
      <c r="F1009" s="1" t="s">
        <v>1796</v>
      </c>
      <c r="G1009" s="1">
        <f>Store_Sales_2011[[#This Row],[Sales]]/Store_Sales_2011[[#This Row],[Order Quantity]]</f>
        <v>265.11611111111114</v>
      </c>
      <c r="H1009" s="1" t="s">
        <v>16</v>
      </c>
      <c r="I1009">
        <v>11.25</v>
      </c>
      <c r="J1009" s="1" t="s">
        <v>17</v>
      </c>
      <c r="K1009" s="1" t="s">
        <v>27</v>
      </c>
      <c r="L1009" s="1" t="s">
        <v>41</v>
      </c>
      <c r="M1009" s="1" t="s">
        <v>42</v>
      </c>
      <c r="N1009" s="1" t="s">
        <v>21</v>
      </c>
      <c r="O1009" s="1" t="s">
        <v>388</v>
      </c>
    </row>
    <row r="1010" spans="1:15" x14ac:dyDescent="0.3">
      <c r="A1010">
        <v>48164</v>
      </c>
      <c r="B1010" t="e">
        <f>B1009+1</f>
        <v>#REF!</v>
      </c>
      <c r="C1010" s="1" t="s">
        <v>750</v>
      </c>
      <c r="D1010" s="1" t="s">
        <v>46</v>
      </c>
      <c r="E1010">
        <v>33</v>
      </c>
      <c r="F1010" s="1" t="s">
        <v>840</v>
      </c>
      <c r="G1010" s="1">
        <f>Store_Sales_2011[[#This Row],[Sales]]/Store_Sales_2011[[#This Row],[Order Quantity]]</f>
        <v>2.8603030303030303</v>
      </c>
      <c r="H1010" s="1" t="s">
        <v>33</v>
      </c>
      <c r="I1010">
        <v>0.7</v>
      </c>
      <c r="J1010" s="1" t="s">
        <v>81</v>
      </c>
      <c r="K1010" s="1" t="s">
        <v>60</v>
      </c>
      <c r="L1010" s="1" t="s">
        <v>35</v>
      </c>
      <c r="M1010" s="1" t="s">
        <v>55</v>
      </c>
      <c r="N1010" s="1" t="s">
        <v>50</v>
      </c>
      <c r="O1010" s="1" t="s">
        <v>447</v>
      </c>
    </row>
    <row r="1011" spans="1:15" x14ac:dyDescent="0.3">
      <c r="A1011">
        <v>5092</v>
      </c>
      <c r="B1011" t="e">
        <f>B1010+1</f>
        <v>#REF!</v>
      </c>
      <c r="C1011" s="1" t="s">
        <v>750</v>
      </c>
      <c r="D1011" s="1" t="s">
        <v>14</v>
      </c>
      <c r="E1011">
        <v>25</v>
      </c>
      <c r="F1011" s="1" t="s">
        <v>1091</v>
      </c>
      <c r="G1011" s="1">
        <f>Store_Sales_2011[[#This Row],[Sales]]/Store_Sales_2011[[#This Row],[Order Quantity]]</f>
        <v>39.150799999999997</v>
      </c>
      <c r="H1011" s="1" t="s">
        <v>33</v>
      </c>
      <c r="I1011">
        <v>13.26</v>
      </c>
      <c r="J1011" s="1" t="s">
        <v>59</v>
      </c>
      <c r="K1011" s="1" t="s">
        <v>18</v>
      </c>
      <c r="L1011" s="1" t="s">
        <v>35</v>
      </c>
      <c r="M1011" s="1" t="s">
        <v>36</v>
      </c>
      <c r="N1011" s="1" t="s">
        <v>21</v>
      </c>
      <c r="O1011" s="1" t="s">
        <v>627</v>
      </c>
    </row>
    <row r="1012" spans="1:15" x14ac:dyDescent="0.3">
      <c r="A1012">
        <v>38628</v>
      </c>
      <c r="B1012" t="e">
        <f>B1011+1</f>
        <v>#REF!</v>
      </c>
      <c r="C1012" s="1" t="s">
        <v>750</v>
      </c>
      <c r="D1012" s="1" t="s">
        <v>14</v>
      </c>
      <c r="E1012">
        <v>23</v>
      </c>
      <c r="F1012" s="1" t="s">
        <v>1639</v>
      </c>
      <c r="G1012" s="1">
        <f>Store_Sales_2011[[#This Row],[Sales]]/Store_Sales_2011[[#This Row],[Order Quantity]]</f>
        <v>29.043391304347828</v>
      </c>
      <c r="H1012" s="1" t="s">
        <v>33</v>
      </c>
      <c r="I1012">
        <v>1.25</v>
      </c>
      <c r="J1012" s="1" t="s">
        <v>117</v>
      </c>
      <c r="K1012" s="1" t="s">
        <v>60</v>
      </c>
      <c r="L1012" s="1" t="s">
        <v>41</v>
      </c>
      <c r="M1012" s="1" t="s">
        <v>70</v>
      </c>
      <c r="N1012" s="1" t="s">
        <v>43</v>
      </c>
      <c r="O1012" s="1" t="s">
        <v>627</v>
      </c>
    </row>
    <row r="1013" spans="1:15" x14ac:dyDescent="0.3">
      <c r="A1013">
        <v>22657</v>
      </c>
      <c r="B1013" t="e">
        <f>B1012+1</f>
        <v>#REF!</v>
      </c>
      <c r="C1013" s="1" t="s">
        <v>750</v>
      </c>
      <c r="D1013" s="1" t="s">
        <v>46</v>
      </c>
      <c r="E1013">
        <v>8</v>
      </c>
      <c r="F1013" s="1" t="s">
        <v>2266</v>
      </c>
      <c r="G1013" s="1">
        <f>Store_Sales_2011[[#This Row],[Sales]]/Store_Sales_2011[[#This Row],[Order Quantity]]</f>
        <v>4.1150000000000002</v>
      </c>
      <c r="H1013" s="1" t="s">
        <v>33</v>
      </c>
      <c r="I1013">
        <v>2</v>
      </c>
      <c r="J1013" s="1" t="s">
        <v>17</v>
      </c>
      <c r="K1013" s="1" t="s">
        <v>27</v>
      </c>
      <c r="L1013" s="1" t="s">
        <v>35</v>
      </c>
      <c r="M1013" s="1" t="s">
        <v>182</v>
      </c>
      <c r="N1013" s="1" t="s">
        <v>50</v>
      </c>
      <c r="O1013" s="1" t="s">
        <v>388</v>
      </c>
    </row>
    <row r="1014" spans="1:15" x14ac:dyDescent="0.3">
      <c r="A1014">
        <v>5092</v>
      </c>
      <c r="B1014" t="e">
        <f>B1013+1</f>
        <v>#REF!</v>
      </c>
      <c r="C1014" s="1" t="s">
        <v>750</v>
      </c>
      <c r="D1014" s="1" t="s">
        <v>14</v>
      </c>
      <c r="E1014">
        <v>3</v>
      </c>
      <c r="F1014" s="1" t="s">
        <v>751</v>
      </c>
      <c r="G1014" s="1">
        <f>Store_Sales_2011[[#This Row],[Sales]]/Store_Sales_2011[[#This Row],[Order Quantity]]</f>
        <v>236.34666666666666</v>
      </c>
      <c r="H1014" s="1" t="s">
        <v>26</v>
      </c>
      <c r="I1014">
        <v>64.66</v>
      </c>
      <c r="J1014" s="1" t="s">
        <v>59</v>
      </c>
      <c r="K1014" s="1" t="s">
        <v>18</v>
      </c>
      <c r="L1014" s="1" t="s">
        <v>19</v>
      </c>
      <c r="M1014" s="1" t="s">
        <v>323</v>
      </c>
      <c r="N1014" s="1" t="s">
        <v>97</v>
      </c>
      <c r="O1014" s="1" t="s">
        <v>750</v>
      </c>
    </row>
    <row r="1015" spans="1:15" x14ac:dyDescent="0.3">
      <c r="A1015">
        <v>27559</v>
      </c>
      <c r="B1015" t="e">
        <f>B1014+1</f>
        <v>#REF!</v>
      </c>
      <c r="C1015" s="1" t="s">
        <v>388</v>
      </c>
      <c r="D1015" s="1" t="s">
        <v>46</v>
      </c>
      <c r="E1015">
        <v>38</v>
      </c>
      <c r="F1015" s="1" t="s">
        <v>446</v>
      </c>
      <c r="G1015" s="1">
        <f>Store_Sales_2011[[#This Row],[Sales]]/Store_Sales_2011[[#This Row],[Order Quantity]]</f>
        <v>12.260526315789473</v>
      </c>
      <c r="H1015" s="1" t="s">
        <v>33</v>
      </c>
      <c r="I1015">
        <v>4.8600000000000003</v>
      </c>
      <c r="J1015" s="1" t="s">
        <v>59</v>
      </c>
      <c r="K1015" s="1" t="s">
        <v>40</v>
      </c>
      <c r="L1015" s="1" t="s">
        <v>35</v>
      </c>
      <c r="M1015" s="1" t="s">
        <v>36</v>
      </c>
      <c r="N1015" s="1" t="s">
        <v>21</v>
      </c>
      <c r="O1015" s="1" t="s">
        <v>447</v>
      </c>
    </row>
    <row r="1016" spans="1:15" x14ac:dyDescent="0.3">
      <c r="A1016">
        <v>20898</v>
      </c>
      <c r="B1016" t="e">
        <f>B1015+1</f>
        <v>#REF!</v>
      </c>
      <c r="C1016" s="1" t="s">
        <v>388</v>
      </c>
      <c r="D1016" s="1" t="s">
        <v>92</v>
      </c>
      <c r="E1016">
        <v>33</v>
      </c>
      <c r="F1016" s="1" t="s">
        <v>526</v>
      </c>
      <c r="G1016" s="1">
        <f>Store_Sales_2011[[#This Row],[Sales]]/Store_Sales_2011[[#This Row],[Order Quantity]]</f>
        <v>53.230090909090912</v>
      </c>
      <c r="H1016" s="1" t="s">
        <v>33</v>
      </c>
      <c r="I1016">
        <v>5.63</v>
      </c>
      <c r="J1016" s="1" t="s">
        <v>69</v>
      </c>
      <c r="K1016" s="1" t="s">
        <v>18</v>
      </c>
      <c r="L1016" s="1" t="s">
        <v>41</v>
      </c>
      <c r="M1016" s="1" t="s">
        <v>70</v>
      </c>
      <c r="N1016" s="1" t="s">
        <v>21</v>
      </c>
      <c r="O1016" s="1" t="s">
        <v>527</v>
      </c>
    </row>
    <row r="1017" spans="1:15" x14ac:dyDescent="0.3">
      <c r="A1017">
        <v>19557</v>
      </c>
      <c r="B1017" t="e">
        <f>B1016+1</f>
        <v>#REF!</v>
      </c>
      <c r="C1017" s="1" t="s">
        <v>388</v>
      </c>
      <c r="D1017" s="1" t="s">
        <v>14</v>
      </c>
      <c r="E1017">
        <v>26</v>
      </c>
      <c r="F1017" s="1" t="s">
        <v>2228</v>
      </c>
      <c r="G1017" s="1">
        <f>Store_Sales_2011[[#This Row],[Sales]]/Store_Sales_2011[[#This Row],[Order Quantity]]</f>
        <v>2.5615384615384613</v>
      </c>
      <c r="H1017" s="1" t="s">
        <v>33</v>
      </c>
      <c r="I1017">
        <v>0.8</v>
      </c>
      <c r="J1017" s="1" t="s">
        <v>54</v>
      </c>
      <c r="K1017" s="1" t="s">
        <v>27</v>
      </c>
      <c r="L1017" s="1" t="s">
        <v>35</v>
      </c>
      <c r="M1017" s="1" t="s">
        <v>182</v>
      </c>
      <c r="N1017" s="1" t="s">
        <v>50</v>
      </c>
      <c r="O1017" s="1" t="s">
        <v>627</v>
      </c>
    </row>
    <row r="1018" spans="1:15" x14ac:dyDescent="0.3">
      <c r="A1018">
        <v>19557</v>
      </c>
      <c r="B1018" t="e">
        <f>B1017+1</f>
        <v>#REF!</v>
      </c>
      <c r="C1018" s="1" t="s">
        <v>388</v>
      </c>
      <c r="D1018" s="1" t="s">
        <v>14</v>
      </c>
      <c r="E1018">
        <v>9</v>
      </c>
      <c r="F1018" s="1" t="s">
        <v>1343</v>
      </c>
      <c r="G1018" s="1">
        <f>Store_Sales_2011[[#This Row],[Sales]]/Store_Sales_2011[[#This Row],[Order Quantity]]</f>
        <v>34.694444444444443</v>
      </c>
      <c r="H1018" s="1" t="s">
        <v>33</v>
      </c>
      <c r="I1018">
        <v>5.0999999999999996</v>
      </c>
      <c r="J1018" s="1" t="s">
        <v>54</v>
      </c>
      <c r="K1018" s="1" t="s">
        <v>27</v>
      </c>
      <c r="L1018" s="1" t="s">
        <v>35</v>
      </c>
      <c r="M1018" s="1" t="s">
        <v>100</v>
      </c>
      <c r="N1018" s="1" t="s">
        <v>21</v>
      </c>
      <c r="O1018" s="1" t="s">
        <v>388</v>
      </c>
    </row>
    <row r="1019" spans="1:15" x14ac:dyDescent="0.3">
      <c r="A1019">
        <v>420</v>
      </c>
      <c r="B1019" t="e">
        <f>B1018+1</f>
        <v>#REF!</v>
      </c>
      <c r="C1019" s="1" t="s">
        <v>388</v>
      </c>
      <c r="D1019" s="1" t="s">
        <v>76</v>
      </c>
      <c r="E1019">
        <v>8</v>
      </c>
      <c r="F1019" s="1" t="s">
        <v>1428</v>
      </c>
      <c r="G1019" s="1">
        <f>Store_Sales_2011[[#This Row],[Sales]]/Store_Sales_2011[[#This Row],[Order Quantity]]</f>
        <v>5.4112499999999999</v>
      </c>
      <c r="H1019" s="1" t="s">
        <v>33</v>
      </c>
      <c r="I1019">
        <v>4.8600000000000003</v>
      </c>
      <c r="J1019" s="1" t="s">
        <v>89</v>
      </c>
      <c r="K1019" s="1" t="s">
        <v>60</v>
      </c>
      <c r="L1019" s="1" t="s">
        <v>35</v>
      </c>
      <c r="M1019" s="1" t="s">
        <v>36</v>
      </c>
      <c r="N1019" s="1" t="s">
        <v>21</v>
      </c>
      <c r="O1019" s="1" t="s">
        <v>388</v>
      </c>
    </row>
    <row r="1020" spans="1:15" x14ac:dyDescent="0.3">
      <c r="A1020">
        <v>420</v>
      </c>
      <c r="B1020" t="e">
        <f>B1019+1</f>
        <v>#REF!</v>
      </c>
      <c r="C1020" s="1" t="s">
        <v>388</v>
      </c>
      <c r="D1020" s="1" t="s">
        <v>76</v>
      </c>
      <c r="E1020">
        <v>6</v>
      </c>
      <c r="F1020" s="1" t="s">
        <v>2330</v>
      </c>
      <c r="G1020" s="1">
        <f>Store_Sales_2011[[#This Row],[Sales]]/Store_Sales_2011[[#This Row],[Order Quantity]]</f>
        <v>6.95</v>
      </c>
      <c r="H1020" s="1" t="s">
        <v>33</v>
      </c>
      <c r="I1020">
        <v>5.37</v>
      </c>
      <c r="J1020" s="1" t="s">
        <v>89</v>
      </c>
      <c r="K1020" s="1" t="s">
        <v>60</v>
      </c>
      <c r="L1020" s="1" t="s">
        <v>35</v>
      </c>
      <c r="M1020" s="1" t="s">
        <v>36</v>
      </c>
      <c r="N1020" s="1" t="s">
        <v>21</v>
      </c>
      <c r="O1020" s="1" t="s">
        <v>527</v>
      </c>
    </row>
    <row r="1021" spans="1:15" x14ac:dyDescent="0.3">
      <c r="A1021">
        <v>50726</v>
      </c>
      <c r="B1021" t="e">
        <f>B1020+1</f>
        <v>#REF!</v>
      </c>
      <c r="C1021" s="1" t="s">
        <v>447</v>
      </c>
      <c r="D1021" s="1" t="s">
        <v>14</v>
      </c>
      <c r="E1021">
        <v>45</v>
      </c>
      <c r="F1021" s="1" t="s">
        <v>1316</v>
      </c>
      <c r="G1021" s="1">
        <f>Store_Sales_2011[[#This Row],[Sales]]/Store_Sales_2011[[#This Row],[Order Quantity]]</f>
        <v>205.52755555555555</v>
      </c>
      <c r="H1021" s="1" t="s">
        <v>26</v>
      </c>
      <c r="I1021">
        <v>23.76</v>
      </c>
      <c r="J1021" s="1" t="s">
        <v>89</v>
      </c>
      <c r="K1021" s="1" t="s">
        <v>27</v>
      </c>
      <c r="L1021" s="1" t="s">
        <v>19</v>
      </c>
      <c r="M1021" s="1" t="s">
        <v>28</v>
      </c>
      <c r="N1021" s="1" t="s">
        <v>29</v>
      </c>
      <c r="O1021" s="1" t="s">
        <v>993</v>
      </c>
    </row>
    <row r="1022" spans="1:15" x14ac:dyDescent="0.3">
      <c r="A1022">
        <v>51557</v>
      </c>
      <c r="B1022" t="e">
        <f>B1021+1</f>
        <v>#REF!</v>
      </c>
      <c r="C1022" s="1" t="s">
        <v>447</v>
      </c>
      <c r="D1022" s="1" t="s">
        <v>46</v>
      </c>
      <c r="E1022">
        <v>36</v>
      </c>
      <c r="F1022" s="1" t="s">
        <v>1248</v>
      </c>
      <c r="G1022" s="1">
        <f>Store_Sales_2011[[#This Row],[Sales]]/Store_Sales_2011[[#This Row],[Order Quantity]]</f>
        <v>48.585277777777776</v>
      </c>
      <c r="H1022" s="1" t="s">
        <v>33</v>
      </c>
      <c r="I1022">
        <v>5.79</v>
      </c>
      <c r="J1022" s="1" t="s">
        <v>89</v>
      </c>
      <c r="K1022" s="1" t="s">
        <v>27</v>
      </c>
      <c r="L1022" s="1" t="s">
        <v>35</v>
      </c>
      <c r="M1022" s="1" t="s">
        <v>36</v>
      </c>
      <c r="N1022" s="1" t="s">
        <v>21</v>
      </c>
      <c r="O1022" s="1" t="s">
        <v>746</v>
      </c>
    </row>
    <row r="1023" spans="1:15" x14ac:dyDescent="0.3">
      <c r="A1023">
        <v>59205</v>
      </c>
      <c r="B1023" t="e">
        <f>B1022+1</f>
        <v>#REF!</v>
      </c>
      <c r="C1023" s="1" t="s">
        <v>447</v>
      </c>
      <c r="D1023" s="1" t="s">
        <v>24</v>
      </c>
      <c r="E1023">
        <v>35</v>
      </c>
      <c r="F1023" s="1" t="s">
        <v>897</v>
      </c>
      <c r="G1023" s="1">
        <f>Store_Sales_2011[[#This Row],[Sales]]/Store_Sales_2011[[#This Row],[Order Quantity]]</f>
        <v>17.058285714285713</v>
      </c>
      <c r="H1023" s="1" t="s">
        <v>33</v>
      </c>
      <c r="I1023">
        <v>7.04</v>
      </c>
      <c r="J1023" s="1" t="s">
        <v>194</v>
      </c>
      <c r="K1023" s="1" t="s">
        <v>40</v>
      </c>
      <c r="L1023" s="1" t="s">
        <v>35</v>
      </c>
      <c r="M1023" s="1" t="s">
        <v>100</v>
      </c>
      <c r="N1023" s="1" t="s">
        <v>21</v>
      </c>
      <c r="O1023" s="1" t="s">
        <v>746</v>
      </c>
    </row>
    <row r="1024" spans="1:15" x14ac:dyDescent="0.3">
      <c r="A1024">
        <v>23781</v>
      </c>
      <c r="B1024" t="e">
        <f>B1023+1</f>
        <v>#REF!</v>
      </c>
      <c r="C1024" s="1" t="s">
        <v>447</v>
      </c>
      <c r="D1024" s="1" t="s">
        <v>24</v>
      </c>
      <c r="E1024">
        <v>30</v>
      </c>
      <c r="F1024" s="1" t="s">
        <v>1314</v>
      </c>
      <c r="G1024" s="1">
        <f>Store_Sales_2011[[#This Row],[Sales]]/Store_Sales_2011[[#This Row],[Order Quantity]]</f>
        <v>6.674666666666667</v>
      </c>
      <c r="H1024" s="1" t="s">
        <v>33</v>
      </c>
      <c r="I1024">
        <v>5.84</v>
      </c>
      <c r="J1024" s="1" t="s">
        <v>194</v>
      </c>
      <c r="K1024" s="1" t="s">
        <v>40</v>
      </c>
      <c r="L1024" s="1" t="s">
        <v>35</v>
      </c>
      <c r="M1024" s="1" t="s">
        <v>36</v>
      </c>
      <c r="N1024" s="1" t="s">
        <v>21</v>
      </c>
      <c r="O1024" s="1" t="s">
        <v>746</v>
      </c>
    </row>
    <row r="1025" spans="1:15" x14ac:dyDescent="0.3">
      <c r="A1025">
        <v>50726</v>
      </c>
      <c r="B1025" t="e">
        <f>B1024+1</f>
        <v>#REF!</v>
      </c>
      <c r="C1025" s="1" t="s">
        <v>447</v>
      </c>
      <c r="D1025" s="1" t="s">
        <v>14</v>
      </c>
      <c r="E1025">
        <v>21</v>
      </c>
      <c r="F1025" s="1" t="s">
        <v>794</v>
      </c>
      <c r="G1025" s="1">
        <f>Store_Sales_2011[[#This Row],[Sales]]/Store_Sales_2011[[#This Row],[Order Quantity]]</f>
        <v>4.7085714285714282</v>
      </c>
      <c r="H1025" s="1" t="s">
        <v>16</v>
      </c>
      <c r="I1025">
        <v>0.99</v>
      </c>
      <c r="J1025" s="1" t="s">
        <v>89</v>
      </c>
      <c r="K1025" s="1" t="s">
        <v>27</v>
      </c>
      <c r="L1025" s="1" t="s">
        <v>35</v>
      </c>
      <c r="M1025" s="1" t="s">
        <v>142</v>
      </c>
      <c r="N1025" s="1" t="s">
        <v>21</v>
      </c>
      <c r="O1025" s="1" t="s">
        <v>447</v>
      </c>
    </row>
    <row r="1026" spans="1:15" x14ac:dyDescent="0.3">
      <c r="A1026">
        <v>51557</v>
      </c>
      <c r="B1026" t="e">
        <f>B1025+1</f>
        <v>#REF!</v>
      </c>
      <c r="C1026" s="1" t="s">
        <v>447</v>
      </c>
      <c r="D1026" s="1" t="s">
        <v>46</v>
      </c>
      <c r="E1026">
        <v>14</v>
      </c>
      <c r="F1026" s="1" t="s">
        <v>2112</v>
      </c>
      <c r="G1026" s="1">
        <f>Store_Sales_2011[[#This Row],[Sales]]/Store_Sales_2011[[#This Row],[Order Quantity]]</f>
        <v>2.7071428571428569</v>
      </c>
      <c r="H1026" s="1" t="s">
        <v>33</v>
      </c>
      <c r="I1026">
        <v>2.4</v>
      </c>
      <c r="J1026" s="1" t="s">
        <v>89</v>
      </c>
      <c r="K1026" s="1" t="s">
        <v>27</v>
      </c>
      <c r="L1026" s="1" t="s">
        <v>35</v>
      </c>
      <c r="M1026" s="1" t="s">
        <v>55</v>
      </c>
      <c r="N1026" s="1" t="s">
        <v>50</v>
      </c>
      <c r="O1026" s="1" t="s">
        <v>447</v>
      </c>
    </row>
    <row r="1027" spans="1:15" x14ac:dyDescent="0.3">
      <c r="A1027">
        <v>59205</v>
      </c>
      <c r="B1027" t="e">
        <f>B1026+1</f>
        <v>#REF!</v>
      </c>
      <c r="C1027" s="1" t="s">
        <v>447</v>
      </c>
      <c r="D1027" s="1" t="s">
        <v>24</v>
      </c>
      <c r="E1027">
        <v>11</v>
      </c>
      <c r="F1027" s="1" t="s">
        <v>2098</v>
      </c>
      <c r="G1027" s="1">
        <f>Store_Sales_2011[[#This Row],[Sales]]/Store_Sales_2011[[#This Row],[Order Quantity]]</f>
        <v>4.9627272727272729</v>
      </c>
      <c r="H1027" s="1" t="s">
        <v>33</v>
      </c>
      <c r="I1027">
        <v>6.89</v>
      </c>
      <c r="J1027" s="1" t="s">
        <v>194</v>
      </c>
      <c r="K1027" s="1" t="s">
        <v>40</v>
      </c>
      <c r="L1027" s="1" t="s">
        <v>35</v>
      </c>
      <c r="M1027" s="1" t="s">
        <v>142</v>
      </c>
      <c r="N1027" s="1" t="s">
        <v>21</v>
      </c>
      <c r="O1027" s="1" t="s">
        <v>746</v>
      </c>
    </row>
    <row r="1028" spans="1:15" x14ac:dyDescent="0.3">
      <c r="A1028">
        <v>57091</v>
      </c>
      <c r="B1028" t="e">
        <f>B1027+1</f>
        <v>#REF!</v>
      </c>
      <c r="C1028" s="1" t="s">
        <v>447</v>
      </c>
      <c r="D1028" s="1" t="s">
        <v>92</v>
      </c>
      <c r="E1028">
        <v>6</v>
      </c>
      <c r="F1028" s="1" t="s">
        <v>1417</v>
      </c>
      <c r="G1028" s="1">
        <f>Store_Sales_2011[[#This Row],[Sales]]/Store_Sales_2011[[#This Row],[Order Quantity]]</f>
        <v>2.4750000000000001</v>
      </c>
      <c r="H1028" s="1" t="s">
        <v>16</v>
      </c>
      <c r="I1028">
        <v>1.02</v>
      </c>
      <c r="J1028" s="1" t="s">
        <v>81</v>
      </c>
      <c r="K1028" s="1" t="s">
        <v>40</v>
      </c>
      <c r="L1028" s="1" t="s">
        <v>35</v>
      </c>
      <c r="M1028" s="1" t="s">
        <v>182</v>
      </c>
      <c r="N1028" s="1" t="s">
        <v>50</v>
      </c>
      <c r="O1028" s="1" t="s">
        <v>527</v>
      </c>
    </row>
    <row r="1029" spans="1:15" x14ac:dyDescent="0.3">
      <c r="A1029">
        <v>16260</v>
      </c>
      <c r="B1029" t="e">
        <f>B1028+1</f>
        <v>#REF!</v>
      </c>
      <c r="C1029" s="1" t="s">
        <v>133</v>
      </c>
      <c r="D1029" s="1" t="s">
        <v>46</v>
      </c>
      <c r="E1029">
        <v>47</v>
      </c>
      <c r="F1029" s="1" t="s">
        <v>2196</v>
      </c>
      <c r="G1029" s="1">
        <f>Store_Sales_2011[[#This Row],[Sales]]/Store_Sales_2011[[#This Row],[Order Quantity]]</f>
        <v>318.29991489361703</v>
      </c>
      <c r="H1029" s="1" t="s">
        <v>26</v>
      </c>
      <c r="I1029">
        <v>42.52</v>
      </c>
      <c r="J1029" s="1" t="s">
        <v>81</v>
      </c>
      <c r="K1029" s="1" t="s">
        <v>27</v>
      </c>
      <c r="L1029" s="1" t="s">
        <v>19</v>
      </c>
      <c r="M1029" s="1" t="s">
        <v>82</v>
      </c>
      <c r="N1029" s="1" t="s">
        <v>97</v>
      </c>
      <c r="O1029" s="1" t="s">
        <v>44</v>
      </c>
    </row>
    <row r="1030" spans="1:15" x14ac:dyDescent="0.3">
      <c r="A1030">
        <v>40934</v>
      </c>
      <c r="B1030" t="e">
        <f>B1029+1</f>
        <v>#REF!</v>
      </c>
      <c r="C1030" s="1" t="s">
        <v>133</v>
      </c>
      <c r="D1030" s="1" t="s">
        <v>76</v>
      </c>
      <c r="E1030">
        <v>28</v>
      </c>
      <c r="F1030" s="1" t="s">
        <v>2280</v>
      </c>
      <c r="G1030" s="1">
        <f>Store_Sales_2011[[#This Row],[Sales]]/Store_Sales_2011[[#This Row],[Order Quantity]]</f>
        <v>1.7675000000000001</v>
      </c>
      <c r="H1030" s="1" t="s">
        <v>33</v>
      </c>
      <c r="I1030">
        <v>0.7</v>
      </c>
      <c r="J1030" s="1" t="s">
        <v>48</v>
      </c>
      <c r="K1030" s="1" t="s">
        <v>40</v>
      </c>
      <c r="L1030" s="1" t="s">
        <v>35</v>
      </c>
      <c r="M1030" s="1" t="s">
        <v>55</v>
      </c>
      <c r="N1030" s="1" t="s">
        <v>50</v>
      </c>
      <c r="O1030" s="1" t="s">
        <v>44</v>
      </c>
    </row>
    <row r="1031" spans="1:15" x14ac:dyDescent="0.3">
      <c r="A1031">
        <v>40934</v>
      </c>
      <c r="B1031" t="e">
        <f>B1030+1</f>
        <v>#REF!</v>
      </c>
      <c r="C1031" s="1" t="s">
        <v>133</v>
      </c>
      <c r="D1031" s="1" t="s">
        <v>76</v>
      </c>
      <c r="E1031">
        <v>11</v>
      </c>
      <c r="F1031" s="1" t="s">
        <v>706</v>
      </c>
      <c r="G1031" s="1">
        <f>Store_Sales_2011[[#This Row],[Sales]]/Store_Sales_2011[[#This Row],[Order Quantity]]</f>
        <v>36.740863636363635</v>
      </c>
      <c r="H1031" s="1" t="s">
        <v>33</v>
      </c>
      <c r="I1031">
        <v>4.99</v>
      </c>
      <c r="J1031" s="1" t="s">
        <v>48</v>
      </c>
      <c r="K1031" s="1" t="s">
        <v>40</v>
      </c>
      <c r="L1031" s="1" t="s">
        <v>41</v>
      </c>
      <c r="M1031" s="1" t="s">
        <v>70</v>
      </c>
      <c r="N1031" s="1" t="s">
        <v>21</v>
      </c>
      <c r="O1031" s="1" t="s">
        <v>489</v>
      </c>
    </row>
    <row r="1032" spans="1:15" x14ac:dyDescent="0.3">
      <c r="A1032">
        <v>3235</v>
      </c>
      <c r="B1032" t="e">
        <f>B1031+1</f>
        <v>#REF!</v>
      </c>
      <c r="C1032" s="1" t="s">
        <v>44</v>
      </c>
      <c r="D1032" s="1" t="s">
        <v>14</v>
      </c>
      <c r="E1032">
        <v>31</v>
      </c>
      <c r="F1032" s="1" t="s">
        <v>972</v>
      </c>
      <c r="G1032" s="1">
        <f>Store_Sales_2011[[#This Row],[Sales]]/Store_Sales_2011[[#This Row],[Order Quantity]]</f>
        <v>4.6119354838709681</v>
      </c>
      <c r="H1032" s="1" t="s">
        <v>16</v>
      </c>
      <c r="I1032">
        <v>0.7</v>
      </c>
      <c r="J1032" s="1" t="s">
        <v>81</v>
      </c>
      <c r="K1032" s="1" t="s">
        <v>27</v>
      </c>
      <c r="L1032" s="1" t="s">
        <v>35</v>
      </c>
      <c r="M1032" s="1" t="s">
        <v>182</v>
      </c>
      <c r="N1032" s="1" t="s">
        <v>50</v>
      </c>
      <c r="O1032" s="1" t="s">
        <v>433</v>
      </c>
    </row>
    <row r="1033" spans="1:15" x14ac:dyDescent="0.3">
      <c r="A1033">
        <v>871</v>
      </c>
      <c r="B1033" t="e">
        <f>B1032+1</f>
        <v>#REF!</v>
      </c>
      <c r="C1033" s="1" t="s">
        <v>44</v>
      </c>
      <c r="D1033" s="1" t="s">
        <v>14</v>
      </c>
      <c r="E1033">
        <v>17</v>
      </c>
      <c r="F1033" s="1" t="s">
        <v>2378</v>
      </c>
      <c r="G1033" s="1">
        <f>Store_Sales_2011[[#This Row],[Sales]]/Store_Sales_2011[[#This Row],[Order Quantity]]</f>
        <v>6.1729411764705882</v>
      </c>
      <c r="H1033" s="1" t="s">
        <v>33</v>
      </c>
      <c r="I1033">
        <v>5.22</v>
      </c>
      <c r="J1033" s="1" t="s">
        <v>69</v>
      </c>
      <c r="K1033" s="1" t="s">
        <v>40</v>
      </c>
      <c r="L1033" s="1" t="s">
        <v>19</v>
      </c>
      <c r="M1033" s="1" t="s">
        <v>20</v>
      </c>
      <c r="N1033" s="1" t="s">
        <v>21</v>
      </c>
      <c r="O1033" s="1" t="s">
        <v>44</v>
      </c>
    </row>
    <row r="1034" spans="1:15" x14ac:dyDescent="0.3">
      <c r="A1034">
        <v>59554</v>
      </c>
      <c r="B1034" t="e">
        <f>B1033+1</f>
        <v>#REF!</v>
      </c>
      <c r="C1034" s="1" t="s">
        <v>489</v>
      </c>
      <c r="D1034" s="1" t="s">
        <v>24</v>
      </c>
      <c r="E1034">
        <v>40</v>
      </c>
      <c r="F1034" s="1" t="s">
        <v>1511</v>
      </c>
      <c r="G1034" s="1">
        <f>Store_Sales_2011[[#This Row],[Sales]]/Store_Sales_2011[[#This Row],[Order Quantity]]</f>
        <v>17.965</v>
      </c>
      <c r="H1034" s="1" t="s">
        <v>33</v>
      </c>
      <c r="I1034">
        <v>4</v>
      </c>
      <c r="J1034" s="1" t="s">
        <v>81</v>
      </c>
      <c r="K1034" s="1" t="s">
        <v>18</v>
      </c>
      <c r="L1034" s="1" t="s">
        <v>41</v>
      </c>
      <c r="M1034" s="1" t="s">
        <v>42</v>
      </c>
      <c r="N1034" s="1" t="s">
        <v>21</v>
      </c>
      <c r="O1034" s="1" t="s">
        <v>433</v>
      </c>
    </row>
    <row r="1035" spans="1:15" x14ac:dyDescent="0.3">
      <c r="A1035">
        <v>38272</v>
      </c>
      <c r="B1035" t="e">
        <f>B1034+1</f>
        <v>#REF!</v>
      </c>
      <c r="C1035" s="1" t="s">
        <v>489</v>
      </c>
      <c r="D1035" s="1" t="s">
        <v>24</v>
      </c>
      <c r="E1035">
        <v>39</v>
      </c>
      <c r="F1035" s="1" t="s">
        <v>490</v>
      </c>
      <c r="G1035" s="1">
        <f>Store_Sales_2011[[#This Row],[Sales]]/Store_Sales_2011[[#This Row],[Order Quantity]]</f>
        <v>1.8215384615384618</v>
      </c>
      <c r="H1035" s="1" t="s">
        <v>33</v>
      </c>
      <c r="I1035">
        <v>1.49</v>
      </c>
      <c r="J1035" s="1" t="s">
        <v>17</v>
      </c>
      <c r="K1035" s="1" t="s">
        <v>27</v>
      </c>
      <c r="L1035" s="1" t="s">
        <v>35</v>
      </c>
      <c r="M1035" s="1" t="s">
        <v>129</v>
      </c>
      <c r="N1035" s="1" t="s">
        <v>21</v>
      </c>
      <c r="O1035" s="1" t="s">
        <v>491</v>
      </c>
    </row>
    <row r="1036" spans="1:15" x14ac:dyDescent="0.3">
      <c r="A1036">
        <v>59973</v>
      </c>
      <c r="B1036" t="e">
        <f>B1035+1</f>
        <v>#REF!</v>
      </c>
      <c r="C1036" s="1" t="s">
        <v>489</v>
      </c>
      <c r="D1036" s="1" t="s">
        <v>14</v>
      </c>
      <c r="E1036">
        <v>30</v>
      </c>
      <c r="F1036" s="1" t="s">
        <v>735</v>
      </c>
      <c r="G1036" s="1">
        <f>Store_Sales_2011[[#This Row],[Sales]]/Store_Sales_2011[[#This Row],[Order Quantity]]</f>
        <v>166.09813333333335</v>
      </c>
      <c r="H1036" s="1" t="s">
        <v>26</v>
      </c>
      <c r="I1036">
        <v>29.1</v>
      </c>
      <c r="J1036" s="1" t="s">
        <v>194</v>
      </c>
      <c r="K1036" s="1" t="s">
        <v>60</v>
      </c>
      <c r="L1036" s="1" t="s">
        <v>19</v>
      </c>
      <c r="M1036" s="1" t="s">
        <v>82</v>
      </c>
      <c r="N1036" s="1" t="s">
        <v>97</v>
      </c>
      <c r="O1036" s="1" t="s">
        <v>168</v>
      </c>
    </row>
    <row r="1037" spans="1:15" x14ac:dyDescent="0.3">
      <c r="A1037">
        <v>59973</v>
      </c>
      <c r="B1037" t="e">
        <f>B1036+1</f>
        <v>#REF!</v>
      </c>
      <c r="C1037" s="1" t="s">
        <v>489</v>
      </c>
      <c r="D1037" s="1" t="s">
        <v>14</v>
      </c>
      <c r="E1037">
        <v>29</v>
      </c>
      <c r="F1037" s="1" t="s">
        <v>1868</v>
      </c>
      <c r="G1037" s="1">
        <f>Store_Sales_2011[[#This Row],[Sales]]/Store_Sales_2011[[#This Row],[Order Quantity]]</f>
        <v>380.68103448275861</v>
      </c>
      <c r="H1037" s="1" t="s">
        <v>26</v>
      </c>
      <c r="I1037">
        <v>14.7</v>
      </c>
      <c r="J1037" s="1" t="s">
        <v>194</v>
      </c>
      <c r="K1037" s="1" t="s">
        <v>60</v>
      </c>
      <c r="L1037" s="1" t="s">
        <v>41</v>
      </c>
      <c r="M1037" s="1" t="s">
        <v>64</v>
      </c>
      <c r="N1037" s="1" t="s">
        <v>29</v>
      </c>
      <c r="O1037" s="1" t="s">
        <v>489</v>
      </c>
    </row>
    <row r="1038" spans="1:15" x14ac:dyDescent="0.3">
      <c r="A1038">
        <v>14662</v>
      </c>
      <c r="B1038" t="e">
        <f>B1037+1</f>
        <v>#REF!</v>
      </c>
      <c r="C1038" s="1" t="s">
        <v>433</v>
      </c>
      <c r="D1038" s="1" t="s">
        <v>46</v>
      </c>
      <c r="E1038">
        <v>48</v>
      </c>
      <c r="F1038" s="1" t="s">
        <v>1291</v>
      </c>
      <c r="G1038" s="1">
        <f>Store_Sales_2011[[#This Row],[Sales]]/Store_Sales_2011[[#This Row],[Order Quantity]]</f>
        <v>5.369791666666667</v>
      </c>
      <c r="H1038" s="1" t="s">
        <v>33</v>
      </c>
      <c r="I1038">
        <v>4.75</v>
      </c>
      <c r="J1038" s="1" t="s">
        <v>59</v>
      </c>
      <c r="K1038" s="1" t="s">
        <v>27</v>
      </c>
      <c r="L1038" s="1" t="s">
        <v>35</v>
      </c>
      <c r="M1038" s="1" t="s">
        <v>36</v>
      </c>
      <c r="N1038" s="1" t="s">
        <v>21</v>
      </c>
      <c r="O1038" s="1" t="s">
        <v>491</v>
      </c>
    </row>
    <row r="1039" spans="1:15" x14ac:dyDescent="0.3">
      <c r="A1039">
        <v>14662</v>
      </c>
      <c r="B1039" t="e">
        <f>B1038+1</f>
        <v>#REF!</v>
      </c>
      <c r="C1039" s="1" t="s">
        <v>433</v>
      </c>
      <c r="D1039" s="1" t="s">
        <v>46</v>
      </c>
      <c r="E1039">
        <v>48</v>
      </c>
      <c r="F1039" s="1" t="s">
        <v>1525</v>
      </c>
      <c r="G1039" s="1">
        <f>Store_Sales_2011[[#This Row],[Sales]]/Store_Sales_2011[[#This Row],[Order Quantity]]</f>
        <v>107.08087499999999</v>
      </c>
      <c r="H1039" s="1" t="s">
        <v>33</v>
      </c>
      <c r="I1039">
        <v>8.99</v>
      </c>
      <c r="J1039" s="1" t="s">
        <v>59</v>
      </c>
      <c r="K1039" s="1" t="s">
        <v>27</v>
      </c>
      <c r="L1039" s="1" t="s">
        <v>41</v>
      </c>
      <c r="M1039" s="1" t="s">
        <v>70</v>
      </c>
      <c r="N1039" s="1" t="s">
        <v>21</v>
      </c>
      <c r="O1039" s="1" t="s">
        <v>491</v>
      </c>
    </row>
    <row r="1040" spans="1:15" x14ac:dyDescent="0.3">
      <c r="A1040">
        <v>41413</v>
      </c>
      <c r="B1040" t="e">
        <f>B1039+1</f>
        <v>#REF!</v>
      </c>
      <c r="C1040" s="1" t="s">
        <v>433</v>
      </c>
      <c r="D1040" s="1" t="s">
        <v>14</v>
      </c>
      <c r="E1040">
        <v>46</v>
      </c>
      <c r="F1040" s="1" t="s">
        <v>1119</v>
      </c>
      <c r="G1040" s="1">
        <f>Store_Sales_2011[[#This Row],[Sales]]/Store_Sales_2011[[#This Row],[Order Quantity]]</f>
        <v>38.383478260869566</v>
      </c>
      <c r="H1040" s="1" t="s">
        <v>33</v>
      </c>
      <c r="I1040">
        <v>14.45</v>
      </c>
      <c r="J1040" s="1" t="s">
        <v>17</v>
      </c>
      <c r="K1040" s="1" t="s">
        <v>27</v>
      </c>
      <c r="L1040" s="1" t="s">
        <v>19</v>
      </c>
      <c r="M1040" s="1" t="s">
        <v>20</v>
      </c>
      <c r="N1040" s="1" t="s">
        <v>156</v>
      </c>
      <c r="O1040" s="1" t="s">
        <v>435</v>
      </c>
    </row>
    <row r="1041" spans="1:15" x14ac:dyDescent="0.3">
      <c r="A1041">
        <v>57121</v>
      </c>
      <c r="B1041" t="e">
        <f>B1040+1</f>
        <v>#REF!</v>
      </c>
      <c r="C1041" s="1" t="s">
        <v>433</v>
      </c>
      <c r="D1041" s="1" t="s">
        <v>76</v>
      </c>
      <c r="E1041">
        <v>42</v>
      </c>
      <c r="F1041" s="1" t="s">
        <v>434</v>
      </c>
      <c r="G1041" s="1">
        <f>Store_Sales_2011[[#This Row],[Sales]]/Store_Sales_2011[[#This Row],[Order Quantity]]</f>
        <v>4.7438095238095244</v>
      </c>
      <c r="H1041" s="1" t="s">
        <v>33</v>
      </c>
      <c r="I1041">
        <v>4.72</v>
      </c>
      <c r="J1041" s="1" t="s">
        <v>89</v>
      </c>
      <c r="K1041" s="1" t="s">
        <v>18</v>
      </c>
      <c r="L1041" s="1" t="s">
        <v>35</v>
      </c>
      <c r="M1041" s="1" t="s">
        <v>36</v>
      </c>
      <c r="N1041" s="1" t="s">
        <v>21</v>
      </c>
      <c r="O1041" s="1" t="s">
        <v>435</v>
      </c>
    </row>
    <row r="1042" spans="1:15" x14ac:dyDescent="0.3">
      <c r="A1042">
        <v>6982</v>
      </c>
      <c r="B1042" t="e">
        <f>B1041+1</f>
        <v>#REF!</v>
      </c>
      <c r="C1042" s="1" t="s">
        <v>433</v>
      </c>
      <c r="D1042" s="1" t="s">
        <v>76</v>
      </c>
      <c r="E1042">
        <v>41</v>
      </c>
      <c r="F1042" s="1" t="s">
        <v>1761</v>
      </c>
      <c r="G1042" s="1">
        <f>Store_Sales_2011[[#This Row],[Sales]]/Store_Sales_2011[[#This Row],[Order Quantity]]</f>
        <v>20.587560975609758</v>
      </c>
      <c r="H1042" s="1" t="s">
        <v>33</v>
      </c>
      <c r="I1042">
        <v>10.49</v>
      </c>
      <c r="J1042" s="1" t="s">
        <v>113</v>
      </c>
      <c r="K1042" s="1" t="s">
        <v>27</v>
      </c>
      <c r="L1042" s="1" t="s">
        <v>19</v>
      </c>
      <c r="M1042" s="1" t="s">
        <v>20</v>
      </c>
      <c r="N1042" s="1" t="s">
        <v>21</v>
      </c>
      <c r="O1042" s="1" t="s">
        <v>435</v>
      </c>
    </row>
    <row r="1043" spans="1:15" x14ac:dyDescent="0.3">
      <c r="A1043">
        <v>6982</v>
      </c>
      <c r="B1043" t="e">
        <f>B1042+1</f>
        <v>#REF!</v>
      </c>
      <c r="C1043" s="1" t="s">
        <v>433</v>
      </c>
      <c r="D1043" s="1" t="s">
        <v>76</v>
      </c>
      <c r="E1043">
        <v>32</v>
      </c>
      <c r="F1043" s="1" t="s">
        <v>2203</v>
      </c>
      <c r="G1043" s="1">
        <f>Store_Sales_2011[[#This Row],[Sales]]/Store_Sales_2011[[#This Row],[Order Quantity]]</f>
        <v>40.9765625</v>
      </c>
      <c r="H1043" s="1" t="s">
        <v>16</v>
      </c>
      <c r="I1043">
        <v>1.99</v>
      </c>
      <c r="J1043" s="1" t="s">
        <v>113</v>
      </c>
      <c r="K1043" s="1" t="s">
        <v>27</v>
      </c>
      <c r="L1043" s="1" t="s">
        <v>41</v>
      </c>
      <c r="M1043" s="1" t="s">
        <v>42</v>
      </c>
      <c r="N1043" s="1" t="s">
        <v>43</v>
      </c>
      <c r="O1043" s="1" t="s">
        <v>435</v>
      </c>
    </row>
    <row r="1044" spans="1:15" x14ac:dyDescent="0.3">
      <c r="A1044">
        <v>14662</v>
      </c>
      <c r="B1044" t="e">
        <f>B1043+1</f>
        <v>#REF!</v>
      </c>
      <c r="C1044" s="1" t="s">
        <v>433</v>
      </c>
      <c r="D1044" s="1" t="s">
        <v>46</v>
      </c>
      <c r="E1044">
        <v>24</v>
      </c>
      <c r="F1044" s="1" t="s">
        <v>1496</v>
      </c>
      <c r="G1044" s="1">
        <f>Store_Sales_2011[[#This Row],[Sales]]/Store_Sales_2011[[#This Row],[Order Quantity]]</f>
        <v>1.6537499999999998</v>
      </c>
      <c r="H1044" s="1" t="s">
        <v>33</v>
      </c>
      <c r="I1044">
        <v>1</v>
      </c>
      <c r="J1044" s="1" t="s">
        <v>967</v>
      </c>
      <c r="K1044" s="1" t="s">
        <v>27</v>
      </c>
      <c r="L1044" s="1" t="s">
        <v>35</v>
      </c>
      <c r="M1044" s="1" t="s">
        <v>55</v>
      </c>
      <c r="N1044" s="1" t="s">
        <v>50</v>
      </c>
      <c r="O1044" s="1" t="s">
        <v>491</v>
      </c>
    </row>
    <row r="1045" spans="1:15" x14ac:dyDescent="0.3">
      <c r="A1045">
        <v>41413</v>
      </c>
      <c r="B1045" t="e">
        <f>B1044+1</f>
        <v>#REF!</v>
      </c>
      <c r="C1045" s="1" t="s">
        <v>433</v>
      </c>
      <c r="D1045" s="1" t="s">
        <v>14</v>
      </c>
      <c r="E1045">
        <v>23</v>
      </c>
      <c r="F1045" s="1" t="s">
        <v>2172</v>
      </c>
      <c r="G1045" s="1">
        <f>Store_Sales_2011[[#This Row],[Sales]]/Store_Sales_2011[[#This Row],[Order Quantity]]</f>
        <v>6.8043478260869561</v>
      </c>
      <c r="H1045" s="1" t="s">
        <v>33</v>
      </c>
      <c r="I1045">
        <v>6</v>
      </c>
      <c r="J1045" s="1" t="s">
        <v>17</v>
      </c>
      <c r="K1045" s="1" t="s">
        <v>27</v>
      </c>
      <c r="L1045" s="1" t="s">
        <v>35</v>
      </c>
      <c r="M1045" s="1" t="s">
        <v>36</v>
      </c>
      <c r="N1045" s="1" t="s">
        <v>21</v>
      </c>
      <c r="O1045" s="1" t="s">
        <v>471</v>
      </c>
    </row>
    <row r="1046" spans="1:15" x14ac:dyDescent="0.3">
      <c r="A1046">
        <v>41413</v>
      </c>
      <c r="B1046" t="e">
        <f>B1045+1</f>
        <v>#REF!</v>
      </c>
      <c r="C1046" s="1" t="s">
        <v>433</v>
      </c>
      <c r="D1046" s="1" t="s">
        <v>14</v>
      </c>
      <c r="E1046">
        <v>17</v>
      </c>
      <c r="F1046" s="1" t="s">
        <v>1075</v>
      </c>
      <c r="G1046" s="1">
        <f>Store_Sales_2011[[#This Row],[Sales]]/Store_Sales_2011[[#This Row],[Order Quantity]]</f>
        <v>596.15</v>
      </c>
      <c r="H1046" s="1" t="s">
        <v>33</v>
      </c>
      <c r="I1046">
        <v>24.49</v>
      </c>
      <c r="J1046" s="1" t="s">
        <v>17</v>
      </c>
      <c r="K1046" s="1" t="s">
        <v>27</v>
      </c>
      <c r="L1046" s="1" t="s">
        <v>41</v>
      </c>
      <c r="M1046" s="1" t="s">
        <v>537</v>
      </c>
      <c r="N1046" s="1" t="s">
        <v>156</v>
      </c>
      <c r="O1046" s="1" t="s">
        <v>377</v>
      </c>
    </row>
    <row r="1047" spans="1:15" x14ac:dyDescent="0.3">
      <c r="A1047">
        <v>16993</v>
      </c>
      <c r="B1047" t="e">
        <f>B1046+1</f>
        <v>#REF!</v>
      </c>
      <c r="C1047" s="1" t="s">
        <v>433</v>
      </c>
      <c r="D1047" s="1" t="s">
        <v>92</v>
      </c>
      <c r="E1047">
        <v>8</v>
      </c>
      <c r="F1047" s="1" t="s">
        <v>558</v>
      </c>
      <c r="G1047" s="1">
        <f>Store_Sales_2011[[#This Row],[Sales]]/Store_Sales_2011[[#This Row],[Order Quantity]]</f>
        <v>172.98987500000001</v>
      </c>
      <c r="H1047" s="1" t="s">
        <v>33</v>
      </c>
      <c r="I1047">
        <v>2.5</v>
      </c>
      <c r="J1047" s="1" t="s">
        <v>117</v>
      </c>
      <c r="K1047" s="1" t="s">
        <v>60</v>
      </c>
      <c r="L1047" s="1" t="s">
        <v>41</v>
      </c>
      <c r="M1047" s="1" t="s">
        <v>70</v>
      </c>
      <c r="N1047" s="1" t="s">
        <v>21</v>
      </c>
      <c r="O1047" s="1" t="s">
        <v>433</v>
      </c>
    </row>
    <row r="1048" spans="1:15" x14ac:dyDescent="0.3">
      <c r="A1048">
        <v>6982</v>
      </c>
      <c r="B1048" t="e">
        <f>B1047+1</f>
        <v>#REF!</v>
      </c>
      <c r="C1048" s="1" t="s">
        <v>433</v>
      </c>
      <c r="D1048" s="1" t="s">
        <v>76</v>
      </c>
      <c r="E1048">
        <v>5</v>
      </c>
      <c r="F1048" s="1" t="s">
        <v>1790</v>
      </c>
      <c r="G1048" s="1">
        <f>Store_Sales_2011[[#This Row],[Sales]]/Store_Sales_2011[[#This Row],[Order Quantity]]</f>
        <v>108.88199999999999</v>
      </c>
      <c r="H1048" s="1" t="s">
        <v>26</v>
      </c>
      <c r="I1048">
        <v>57.38</v>
      </c>
      <c r="J1048" s="1" t="s">
        <v>113</v>
      </c>
      <c r="K1048" s="1" t="s">
        <v>27</v>
      </c>
      <c r="L1048" s="1" t="s">
        <v>19</v>
      </c>
      <c r="M1048" s="1" t="s">
        <v>323</v>
      </c>
      <c r="N1048" s="1" t="s">
        <v>97</v>
      </c>
      <c r="O1048" s="1" t="s">
        <v>435</v>
      </c>
    </row>
    <row r="1049" spans="1:15" x14ac:dyDescent="0.3">
      <c r="A1049">
        <v>57121</v>
      </c>
      <c r="B1049" t="e">
        <f>B1048+1</f>
        <v>#REF!</v>
      </c>
      <c r="C1049" s="1" t="s">
        <v>433</v>
      </c>
      <c r="D1049" s="1" t="s">
        <v>76</v>
      </c>
      <c r="E1049">
        <v>3</v>
      </c>
      <c r="F1049" s="1" t="s">
        <v>1615</v>
      </c>
      <c r="G1049" s="1">
        <f>Store_Sales_2011[[#This Row],[Sales]]/Store_Sales_2011[[#This Row],[Order Quantity]]</f>
        <v>168.2235</v>
      </c>
      <c r="H1049" s="1" t="s">
        <v>33</v>
      </c>
      <c r="I1049">
        <v>4.2</v>
      </c>
      <c r="J1049" s="1" t="s">
        <v>89</v>
      </c>
      <c r="K1049" s="1" t="s">
        <v>18</v>
      </c>
      <c r="L1049" s="1" t="s">
        <v>41</v>
      </c>
      <c r="M1049" s="1" t="s">
        <v>70</v>
      </c>
      <c r="N1049" s="1" t="s">
        <v>21</v>
      </c>
      <c r="O1049" s="1" t="s">
        <v>435</v>
      </c>
    </row>
    <row r="1050" spans="1:15" x14ac:dyDescent="0.3">
      <c r="A1050">
        <v>44003</v>
      </c>
      <c r="B1050" t="e">
        <f>B1049+1</f>
        <v>#REF!</v>
      </c>
      <c r="C1050" s="1" t="s">
        <v>491</v>
      </c>
      <c r="D1050" s="1" t="s">
        <v>14</v>
      </c>
      <c r="E1050">
        <v>38</v>
      </c>
      <c r="F1050" s="1" t="s">
        <v>2296</v>
      </c>
      <c r="G1050" s="1">
        <f>Store_Sales_2011[[#This Row],[Sales]]/Store_Sales_2011[[#This Row],[Order Quantity]]</f>
        <v>5.3268421052631574</v>
      </c>
      <c r="H1050" s="1" t="s">
        <v>33</v>
      </c>
      <c r="I1050">
        <v>2.99</v>
      </c>
      <c r="J1050" s="1" t="s">
        <v>17</v>
      </c>
      <c r="K1050" s="1" t="s">
        <v>40</v>
      </c>
      <c r="L1050" s="1" t="s">
        <v>35</v>
      </c>
      <c r="M1050" s="1" t="s">
        <v>129</v>
      </c>
      <c r="N1050" s="1" t="s">
        <v>21</v>
      </c>
      <c r="O1050" s="1" t="s">
        <v>368</v>
      </c>
    </row>
    <row r="1051" spans="1:15" x14ac:dyDescent="0.3">
      <c r="A1051">
        <v>46951</v>
      </c>
      <c r="B1051" t="e">
        <f>B1050+1</f>
        <v>#REF!</v>
      </c>
      <c r="C1051" s="1" t="s">
        <v>491</v>
      </c>
      <c r="D1051" s="1" t="s">
        <v>24</v>
      </c>
      <c r="E1051">
        <v>26</v>
      </c>
      <c r="F1051" s="1" t="s">
        <v>2029</v>
      </c>
      <c r="G1051" s="1">
        <f>Store_Sales_2011[[#This Row],[Sales]]/Store_Sales_2011[[#This Row],[Order Quantity]]</f>
        <v>91.512634615384613</v>
      </c>
      <c r="H1051" s="1" t="s">
        <v>33</v>
      </c>
      <c r="I1051">
        <v>5.92</v>
      </c>
      <c r="J1051" s="1" t="s">
        <v>54</v>
      </c>
      <c r="K1051" s="1" t="s">
        <v>27</v>
      </c>
      <c r="L1051" s="1" t="s">
        <v>41</v>
      </c>
      <c r="M1051" s="1" t="s">
        <v>70</v>
      </c>
      <c r="N1051" s="1" t="s">
        <v>21</v>
      </c>
      <c r="O1051" s="1" t="s">
        <v>435</v>
      </c>
    </row>
    <row r="1052" spans="1:15" x14ac:dyDescent="0.3">
      <c r="A1052">
        <v>15264</v>
      </c>
      <c r="B1052" t="e">
        <f>B1051+1</f>
        <v>#REF!</v>
      </c>
      <c r="C1052" s="1" t="s">
        <v>491</v>
      </c>
      <c r="D1052" s="1" t="s">
        <v>92</v>
      </c>
      <c r="E1052">
        <v>13</v>
      </c>
      <c r="F1052" s="1" t="s">
        <v>509</v>
      </c>
      <c r="G1052" s="1">
        <f>Store_Sales_2011[[#This Row],[Sales]]/Store_Sales_2011[[#This Row],[Order Quantity]]</f>
        <v>6.9346153846153848</v>
      </c>
      <c r="H1052" s="1" t="s">
        <v>33</v>
      </c>
      <c r="I1052">
        <v>0.49</v>
      </c>
      <c r="J1052" s="1" t="s">
        <v>48</v>
      </c>
      <c r="K1052" s="1" t="s">
        <v>40</v>
      </c>
      <c r="L1052" s="1" t="s">
        <v>35</v>
      </c>
      <c r="M1052" s="1" t="s">
        <v>142</v>
      </c>
      <c r="N1052" s="1" t="s">
        <v>21</v>
      </c>
      <c r="O1052" s="1" t="s">
        <v>491</v>
      </c>
    </row>
    <row r="1053" spans="1:15" x14ac:dyDescent="0.3">
      <c r="A1053">
        <v>15264</v>
      </c>
      <c r="B1053" t="e">
        <f>B1052+1</f>
        <v>#REF!</v>
      </c>
      <c r="C1053" s="1" t="s">
        <v>491</v>
      </c>
      <c r="D1053" s="1" t="s">
        <v>92</v>
      </c>
      <c r="E1053">
        <v>3</v>
      </c>
      <c r="F1053" s="1" t="s">
        <v>2017</v>
      </c>
      <c r="G1053" s="1">
        <f>Store_Sales_2011[[#This Row],[Sales]]/Store_Sales_2011[[#This Row],[Order Quantity]]</f>
        <v>1193.8399999999999</v>
      </c>
      <c r="H1053" s="1" t="s">
        <v>33</v>
      </c>
      <c r="I1053">
        <v>19.989999999999998</v>
      </c>
      <c r="J1053" s="1" t="s">
        <v>48</v>
      </c>
      <c r="K1053" s="1" t="s">
        <v>40</v>
      </c>
      <c r="L1053" s="1" t="s">
        <v>35</v>
      </c>
      <c r="M1053" s="1" t="s">
        <v>129</v>
      </c>
      <c r="N1053" s="1" t="s">
        <v>21</v>
      </c>
      <c r="O1053" s="1" t="s">
        <v>168</v>
      </c>
    </row>
    <row r="1054" spans="1:15" x14ac:dyDescent="0.3">
      <c r="A1054">
        <v>35687</v>
      </c>
      <c r="B1054" t="e">
        <f>B1053+1</f>
        <v>#REF!</v>
      </c>
      <c r="C1054" s="1" t="s">
        <v>435</v>
      </c>
      <c r="D1054" s="1" t="s">
        <v>76</v>
      </c>
      <c r="E1054">
        <v>48</v>
      </c>
      <c r="F1054" s="1" t="s">
        <v>2381</v>
      </c>
      <c r="G1054" s="1">
        <f>Store_Sales_2011[[#This Row],[Sales]]/Store_Sales_2011[[#This Row],[Order Quantity]]</f>
        <v>12.921458333333334</v>
      </c>
      <c r="H1054" s="1" t="s">
        <v>16</v>
      </c>
      <c r="I1054">
        <v>4.9800000000000004</v>
      </c>
      <c r="J1054" s="1" t="s">
        <v>54</v>
      </c>
      <c r="K1054" s="1" t="s">
        <v>40</v>
      </c>
      <c r="L1054" s="1" t="s">
        <v>19</v>
      </c>
      <c r="M1054" s="1" t="s">
        <v>20</v>
      </c>
      <c r="N1054" s="1" t="s">
        <v>43</v>
      </c>
      <c r="O1054" s="1" t="s">
        <v>168</v>
      </c>
    </row>
    <row r="1055" spans="1:15" x14ac:dyDescent="0.3">
      <c r="A1055">
        <v>21859</v>
      </c>
      <c r="B1055" t="e">
        <f>B1054+1</f>
        <v>#REF!</v>
      </c>
      <c r="C1055" s="1" t="s">
        <v>435</v>
      </c>
      <c r="D1055" s="1" t="s">
        <v>46</v>
      </c>
      <c r="E1055">
        <v>42</v>
      </c>
      <c r="F1055" s="1" t="s">
        <v>1726</v>
      </c>
      <c r="G1055" s="1">
        <f>Store_Sales_2011[[#This Row],[Sales]]/Store_Sales_2011[[#This Row],[Order Quantity]]</f>
        <v>9.5564285714285724</v>
      </c>
      <c r="H1055" s="1" t="s">
        <v>33</v>
      </c>
      <c r="I1055">
        <v>5.71</v>
      </c>
      <c r="J1055" s="1" t="s">
        <v>81</v>
      </c>
      <c r="K1055" s="1" t="s">
        <v>27</v>
      </c>
      <c r="L1055" s="1" t="s">
        <v>19</v>
      </c>
      <c r="M1055" s="1" t="s">
        <v>20</v>
      </c>
      <c r="N1055" s="1" t="s">
        <v>21</v>
      </c>
      <c r="O1055" s="1" t="s">
        <v>168</v>
      </c>
    </row>
    <row r="1056" spans="1:15" x14ac:dyDescent="0.3">
      <c r="A1056">
        <v>32647</v>
      </c>
      <c r="B1056" t="e">
        <f>B1055+1</f>
        <v>#REF!</v>
      </c>
      <c r="C1056" s="1" t="s">
        <v>435</v>
      </c>
      <c r="D1056" s="1" t="s">
        <v>46</v>
      </c>
      <c r="E1056">
        <v>32</v>
      </c>
      <c r="F1056" s="1" t="s">
        <v>2200</v>
      </c>
      <c r="G1056" s="1">
        <f>Store_Sales_2011[[#This Row],[Sales]]/Store_Sales_2011[[#This Row],[Order Quantity]]</f>
        <v>20.9921875</v>
      </c>
      <c r="H1056" s="1" t="s">
        <v>33</v>
      </c>
      <c r="I1056">
        <v>4</v>
      </c>
      <c r="J1056" s="1" t="s">
        <v>54</v>
      </c>
      <c r="K1056" s="1" t="s">
        <v>18</v>
      </c>
      <c r="L1056" s="1" t="s">
        <v>41</v>
      </c>
      <c r="M1056" s="1" t="s">
        <v>42</v>
      </c>
      <c r="N1056" s="1" t="s">
        <v>21</v>
      </c>
      <c r="O1056" s="1" t="s">
        <v>471</v>
      </c>
    </row>
    <row r="1057" spans="1:15" x14ac:dyDescent="0.3">
      <c r="A1057">
        <v>29383</v>
      </c>
      <c r="B1057" t="e">
        <f>B1056+1</f>
        <v>#REF!</v>
      </c>
      <c r="C1057" s="1" t="s">
        <v>435</v>
      </c>
      <c r="D1057" s="1" t="s">
        <v>92</v>
      </c>
      <c r="E1057">
        <v>30</v>
      </c>
      <c r="F1057" s="1" t="s">
        <v>1857</v>
      </c>
      <c r="G1057" s="1">
        <f>Store_Sales_2011[[#This Row],[Sales]]/Store_Sales_2011[[#This Row],[Order Quantity]]</f>
        <v>7.2473333333333327</v>
      </c>
      <c r="H1057" s="1" t="s">
        <v>33</v>
      </c>
      <c r="I1057">
        <v>4</v>
      </c>
      <c r="J1057" s="1" t="s">
        <v>81</v>
      </c>
      <c r="K1057" s="1" t="s">
        <v>27</v>
      </c>
      <c r="L1057" s="1" t="s">
        <v>19</v>
      </c>
      <c r="M1057" s="1" t="s">
        <v>20</v>
      </c>
      <c r="N1057" s="1" t="s">
        <v>50</v>
      </c>
      <c r="O1057" s="1" t="s">
        <v>168</v>
      </c>
    </row>
    <row r="1058" spans="1:15" x14ac:dyDescent="0.3">
      <c r="A1058">
        <v>51200</v>
      </c>
      <c r="B1058" t="e">
        <f>B1057+1</f>
        <v>#REF!</v>
      </c>
      <c r="C1058" s="1" t="s">
        <v>435</v>
      </c>
      <c r="D1058" s="1" t="s">
        <v>92</v>
      </c>
      <c r="E1058">
        <v>29</v>
      </c>
      <c r="F1058" s="1" t="s">
        <v>1022</v>
      </c>
      <c r="G1058" s="1">
        <f>Store_Sales_2011[[#This Row],[Sales]]/Store_Sales_2011[[#This Row],[Order Quantity]]</f>
        <v>55.78896551724138</v>
      </c>
      <c r="H1058" s="1" t="s">
        <v>33</v>
      </c>
      <c r="I1058">
        <v>5.5</v>
      </c>
      <c r="J1058" s="1" t="s">
        <v>89</v>
      </c>
      <c r="K1058" s="1" t="s">
        <v>60</v>
      </c>
      <c r="L1058" s="1" t="s">
        <v>41</v>
      </c>
      <c r="M1058" s="1" t="s">
        <v>42</v>
      </c>
      <c r="N1058" s="1" t="s">
        <v>21</v>
      </c>
      <c r="O1058" s="1" t="s">
        <v>368</v>
      </c>
    </row>
    <row r="1059" spans="1:15" x14ac:dyDescent="0.3">
      <c r="A1059">
        <v>29383</v>
      </c>
      <c r="B1059" t="e">
        <f>B1058+1</f>
        <v>#REF!</v>
      </c>
      <c r="C1059" s="1" t="s">
        <v>435</v>
      </c>
      <c r="D1059" s="1" t="s">
        <v>92</v>
      </c>
      <c r="E1059">
        <v>29</v>
      </c>
      <c r="F1059" s="1" t="s">
        <v>2237</v>
      </c>
      <c r="G1059" s="1">
        <f>Store_Sales_2011[[#This Row],[Sales]]/Store_Sales_2011[[#This Row],[Order Quantity]]</f>
        <v>94.440862068965515</v>
      </c>
      <c r="H1059" s="1" t="s">
        <v>33</v>
      </c>
      <c r="I1059">
        <v>2.5</v>
      </c>
      <c r="J1059" s="1" t="s">
        <v>81</v>
      </c>
      <c r="K1059" s="1" t="s">
        <v>27</v>
      </c>
      <c r="L1059" s="1" t="s">
        <v>41</v>
      </c>
      <c r="M1059" s="1" t="s">
        <v>70</v>
      </c>
      <c r="N1059" s="1" t="s">
        <v>21</v>
      </c>
      <c r="O1059" s="1" t="s">
        <v>471</v>
      </c>
    </row>
    <row r="1060" spans="1:15" x14ac:dyDescent="0.3">
      <c r="A1060">
        <v>29383</v>
      </c>
      <c r="B1060" t="e">
        <f>B1059+1</f>
        <v>#REF!</v>
      </c>
      <c r="C1060" s="1" t="s">
        <v>435</v>
      </c>
      <c r="D1060" s="1" t="s">
        <v>92</v>
      </c>
      <c r="E1060">
        <v>28</v>
      </c>
      <c r="F1060" s="1" t="s">
        <v>1602</v>
      </c>
      <c r="G1060" s="1">
        <f>Store_Sales_2011[[#This Row],[Sales]]/Store_Sales_2011[[#This Row],[Order Quantity]]</f>
        <v>6.9682142857142866</v>
      </c>
      <c r="H1060" s="1" t="s">
        <v>33</v>
      </c>
      <c r="I1060">
        <v>8.73</v>
      </c>
      <c r="J1060" s="1" t="s">
        <v>81</v>
      </c>
      <c r="K1060" s="1" t="s">
        <v>27</v>
      </c>
      <c r="L1060" s="1" t="s">
        <v>35</v>
      </c>
      <c r="M1060" s="1" t="s">
        <v>36</v>
      </c>
      <c r="N1060" s="1" t="s">
        <v>21</v>
      </c>
      <c r="O1060" s="1" t="s">
        <v>168</v>
      </c>
    </row>
    <row r="1061" spans="1:15" x14ac:dyDescent="0.3">
      <c r="A1061">
        <v>32647</v>
      </c>
      <c r="B1061" t="e">
        <f>B1060+1</f>
        <v>#REF!</v>
      </c>
      <c r="C1061" s="1" t="s">
        <v>435</v>
      </c>
      <c r="D1061" s="1" t="s">
        <v>46</v>
      </c>
      <c r="E1061">
        <v>27</v>
      </c>
      <c r="F1061" s="1" t="s">
        <v>999</v>
      </c>
      <c r="G1061" s="1">
        <f>Store_Sales_2011[[#This Row],[Sales]]/Store_Sales_2011[[#This Row],[Order Quantity]]</f>
        <v>353.37185185185189</v>
      </c>
      <c r="H1061" s="1" t="s">
        <v>26</v>
      </c>
      <c r="I1061">
        <v>84.84</v>
      </c>
      <c r="J1061" s="1" t="s">
        <v>54</v>
      </c>
      <c r="K1061" s="1" t="s">
        <v>18</v>
      </c>
      <c r="L1061" s="1" t="s">
        <v>19</v>
      </c>
      <c r="M1061" s="1" t="s">
        <v>82</v>
      </c>
      <c r="N1061" s="1" t="s">
        <v>97</v>
      </c>
      <c r="O1061" s="1" t="s">
        <v>471</v>
      </c>
    </row>
    <row r="1062" spans="1:15" x14ac:dyDescent="0.3">
      <c r="A1062">
        <v>29383</v>
      </c>
      <c r="B1062" t="e">
        <f>B1061+1</f>
        <v>#REF!</v>
      </c>
      <c r="C1062" s="1" t="s">
        <v>435</v>
      </c>
      <c r="D1062" s="1" t="s">
        <v>92</v>
      </c>
      <c r="E1062">
        <v>20</v>
      </c>
      <c r="F1062" s="1" t="s">
        <v>1921</v>
      </c>
      <c r="G1062" s="1">
        <f>Store_Sales_2011[[#This Row],[Sales]]/Store_Sales_2011[[#This Row],[Order Quantity]]</f>
        <v>7.8564999999999996</v>
      </c>
      <c r="H1062" s="1" t="s">
        <v>33</v>
      </c>
      <c r="I1062">
        <v>2.38</v>
      </c>
      <c r="J1062" s="1" t="s">
        <v>81</v>
      </c>
      <c r="K1062" s="1" t="s">
        <v>27</v>
      </c>
      <c r="L1062" s="1" t="s">
        <v>41</v>
      </c>
      <c r="M1062" s="1" t="s">
        <v>42</v>
      </c>
      <c r="N1062" s="1" t="s">
        <v>43</v>
      </c>
      <c r="O1062" s="1" t="s">
        <v>471</v>
      </c>
    </row>
    <row r="1063" spans="1:15" x14ac:dyDescent="0.3">
      <c r="A1063">
        <v>20960</v>
      </c>
      <c r="B1063" t="e">
        <f>B1062+1</f>
        <v>#REF!</v>
      </c>
      <c r="C1063" s="1" t="s">
        <v>435</v>
      </c>
      <c r="D1063" s="1" t="s">
        <v>14</v>
      </c>
      <c r="E1063">
        <v>19</v>
      </c>
      <c r="F1063" s="1" t="s">
        <v>1495</v>
      </c>
      <c r="G1063" s="1">
        <f>Store_Sales_2011[[#This Row],[Sales]]/Store_Sales_2011[[#This Row],[Order Quantity]]</f>
        <v>10.313684210526317</v>
      </c>
      <c r="H1063" s="1" t="s">
        <v>33</v>
      </c>
      <c r="I1063">
        <v>6.5</v>
      </c>
      <c r="J1063" s="1" t="s">
        <v>17</v>
      </c>
      <c r="K1063" s="1" t="s">
        <v>27</v>
      </c>
      <c r="L1063" s="1" t="s">
        <v>41</v>
      </c>
      <c r="M1063" s="1" t="s">
        <v>42</v>
      </c>
      <c r="N1063" s="1" t="s">
        <v>21</v>
      </c>
      <c r="O1063" s="1" t="s">
        <v>377</v>
      </c>
    </row>
    <row r="1064" spans="1:15" x14ac:dyDescent="0.3">
      <c r="A1064">
        <v>59009</v>
      </c>
      <c r="B1064" t="e">
        <f>B1063+1</f>
        <v>#REF!</v>
      </c>
      <c r="C1064" s="1" t="s">
        <v>435</v>
      </c>
      <c r="D1064" s="1" t="s">
        <v>24</v>
      </c>
      <c r="E1064">
        <v>19</v>
      </c>
      <c r="F1064" s="1" t="s">
        <v>1635</v>
      </c>
      <c r="G1064" s="1">
        <f>Store_Sales_2011[[#This Row],[Sales]]/Store_Sales_2011[[#This Row],[Order Quantity]]</f>
        <v>32.363684210526316</v>
      </c>
      <c r="H1064" s="1" t="s">
        <v>16</v>
      </c>
      <c r="I1064">
        <v>17.079999999999998</v>
      </c>
      <c r="J1064" s="1" t="s">
        <v>81</v>
      </c>
      <c r="K1064" s="1" t="s">
        <v>18</v>
      </c>
      <c r="L1064" s="1" t="s">
        <v>35</v>
      </c>
      <c r="M1064" s="1" t="s">
        <v>36</v>
      </c>
      <c r="N1064" s="1" t="s">
        <v>21</v>
      </c>
      <c r="O1064" s="1" t="s">
        <v>471</v>
      </c>
    </row>
    <row r="1065" spans="1:15" x14ac:dyDescent="0.3">
      <c r="A1065">
        <v>36640</v>
      </c>
      <c r="B1065" t="e">
        <f>B1064+1</f>
        <v>#REF!</v>
      </c>
      <c r="C1065" s="1" t="s">
        <v>435</v>
      </c>
      <c r="D1065" s="1" t="s">
        <v>76</v>
      </c>
      <c r="E1065">
        <v>18</v>
      </c>
      <c r="F1065" s="1" t="s">
        <v>1126</v>
      </c>
      <c r="G1065" s="1">
        <f>Store_Sales_2011[[#This Row],[Sales]]/Store_Sales_2011[[#This Row],[Order Quantity]]</f>
        <v>23.132777777777775</v>
      </c>
      <c r="H1065" s="1" t="s">
        <v>16</v>
      </c>
      <c r="I1065">
        <v>1.99</v>
      </c>
      <c r="J1065" s="1" t="s">
        <v>69</v>
      </c>
      <c r="K1065" s="1" t="s">
        <v>27</v>
      </c>
      <c r="L1065" s="1" t="s">
        <v>41</v>
      </c>
      <c r="M1065" s="1" t="s">
        <v>42</v>
      </c>
      <c r="N1065" s="1" t="s">
        <v>43</v>
      </c>
      <c r="O1065" s="1" t="s">
        <v>471</v>
      </c>
    </row>
    <row r="1066" spans="1:15" x14ac:dyDescent="0.3">
      <c r="A1066">
        <v>37252</v>
      </c>
      <c r="B1066" t="e">
        <f>B1065+1</f>
        <v>#REF!</v>
      </c>
      <c r="C1066" s="1" t="s">
        <v>168</v>
      </c>
      <c r="D1066" s="1" t="s">
        <v>14</v>
      </c>
      <c r="E1066">
        <v>50</v>
      </c>
      <c r="F1066" s="1" t="s">
        <v>397</v>
      </c>
      <c r="G1066" s="1">
        <f>Store_Sales_2011[[#This Row],[Sales]]/Store_Sales_2011[[#This Row],[Order Quantity]]</f>
        <v>46.740600000000001</v>
      </c>
      <c r="H1066" s="1" t="s">
        <v>33</v>
      </c>
      <c r="I1066">
        <v>19.989999999999998</v>
      </c>
      <c r="J1066" s="1" t="s">
        <v>54</v>
      </c>
      <c r="K1066" s="1" t="s">
        <v>27</v>
      </c>
      <c r="L1066" s="1" t="s">
        <v>41</v>
      </c>
      <c r="M1066" s="1" t="s">
        <v>42</v>
      </c>
      <c r="N1066" s="1" t="s">
        <v>21</v>
      </c>
      <c r="O1066" s="1" t="s">
        <v>368</v>
      </c>
    </row>
    <row r="1067" spans="1:15" x14ac:dyDescent="0.3">
      <c r="A1067">
        <v>44256</v>
      </c>
      <c r="B1067" t="e">
        <f>B1066+1</f>
        <v>#REF!</v>
      </c>
      <c r="C1067" s="1" t="s">
        <v>168</v>
      </c>
      <c r="D1067" s="1" t="s">
        <v>14</v>
      </c>
      <c r="E1067">
        <v>49</v>
      </c>
      <c r="F1067" s="1" t="s">
        <v>500</v>
      </c>
      <c r="G1067" s="1">
        <f>Store_Sales_2011[[#This Row],[Sales]]/Store_Sales_2011[[#This Row],[Order Quantity]]</f>
        <v>38.551836734693879</v>
      </c>
      <c r="H1067" s="1" t="s">
        <v>16</v>
      </c>
      <c r="I1067">
        <v>8.99</v>
      </c>
      <c r="J1067" s="1" t="s">
        <v>17</v>
      </c>
      <c r="K1067" s="1" t="s">
        <v>27</v>
      </c>
      <c r="L1067" s="1" t="s">
        <v>35</v>
      </c>
      <c r="M1067" s="1" t="s">
        <v>55</v>
      </c>
      <c r="N1067" s="1" t="s">
        <v>43</v>
      </c>
      <c r="O1067" s="1" t="s">
        <v>501</v>
      </c>
    </row>
    <row r="1068" spans="1:15" x14ac:dyDescent="0.3">
      <c r="A1068">
        <v>55873</v>
      </c>
      <c r="B1068" t="e">
        <f>B1067+1</f>
        <v>#REF!</v>
      </c>
      <c r="C1068" s="1" t="s">
        <v>168</v>
      </c>
      <c r="D1068" s="1" t="s">
        <v>14</v>
      </c>
      <c r="E1068">
        <v>48</v>
      </c>
      <c r="F1068" s="1" t="s">
        <v>1827</v>
      </c>
      <c r="G1068" s="1">
        <f>Store_Sales_2011[[#This Row],[Sales]]/Store_Sales_2011[[#This Row],[Order Quantity]]</f>
        <v>325.06104166666665</v>
      </c>
      <c r="H1068" s="1" t="s">
        <v>26</v>
      </c>
      <c r="I1068">
        <v>26.53</v>
      </c>
      <c r="J1068" s="1" t="s">
        <v>54</v>
      </c>
      <c r="K1068" s="1" t="s">
        <v>27</v>
      </c>
      <c r="L1068" s="1" t="s">
        <v>41</v>
      </c>
      <c r="M1068" s="1" t="s">
        <v>64</v>
      </c>
      <c r="N1068" s="1" t="s">
        <v>29</v>
      </c>
      <c r="O1068" s="1" t="s">
        <v>501</v>
      </c>
    </row>
    <row r="1069" spans="1:15" x14ac:dyDescent="0.3">
      <c r="A1069">
        <v>27298</v>
      </c>
      <c r="B1069" t="e">
        <f>B1068+1</f>
        <v>#REF!</v>
      </c>
      <c r="C1069" s="1" t="s">
        <v>168</v>
      </c>
      <c r="D1069" s="1" t="s">
        <v>14</v>
      </c>
      <c r="E1069">
        <v>40</v>
      </c>
      <c r="F1069" s="1" t="s">
        <v>666</v>
      </c>
      <c r="G1069" s="1">
        <f>Store_Sales_2011[[#This Row],[Sales]]/Store_Sales_2011[[#This Row],[Order Quantity]]</f>
        <v>195.3425</v>
      </c>
      <c r="H1069" s="1" t="s">
        <v>33</v>
      </c>
      <c r="I1069">
        <v>24.49</v>
      </c>
      <c r="J1069" s="1" t="s">
        <v>17</v>
      </c>
      <c r="K1069" s="1" t="s">
        <v>60</v>
      </c>
      <c r="L1069" s="1" t="s">
        <v>41</v>
      </c>
      <c r="M1069" s="1" t="s">
        <v>537</v>
      </c>
      <c r="N1069" s="1" t="s">
        <v>156</v>
      </c>
      <c r="O1069" s="1" t="s">
        <v>377</v>
      </c>
    </row>
    <row r="1070" spans="1:15" x14ac:dyDescent="0.3">
      <c r="A1070">
        <v>44256</v>
      </c>
      <c r="B1070" t="e">
        <f>B1069+1</f>
        <v>#REF!</v>
      </c>
      <c r="C1070" s="1" t="s">
        <v>168</v>
      </c>
      <c r="D1070" s="1" t="s">
        <v>14</v>
      </c>
      <c r="E1070">
        <v>39</v>
      </c>
      <c r="F1070" s="1" t="s">
        <v>2342</v>
      </c>
      <c r="G1070" s="1">
        <f>Store_Sales_2011[[#This Row],[Sales]]/Store_Sales_2011[[#This Row],[Order Quantity]]</f>
        <v>7.7271794871794874</v>
      </c>
      <c r="H1070" s="1" t="s">
        <v>33</v>
      </c>
      <c r="I1070">
        <v>2.87</v>
      </c>
      <c r="J1070" s="1" t="s">
        <v>17</v>
      </c>
      <c r="K1070" s="1" t="s">
        <v>27</v>
      </c>
      <c r="L1070" s="1" t="s">
        <v>35</v>
      </c>
      <c r="M1070" s="1" t="s">
        <v>36</v>
      </c>
      <c r="N1070" s="1" t="s">
        <v>50</v>
      </c>
      <c r="O1070" s="1" t="s">
        <v>549</v>
      </c>
    </row>
    <row r="1071" spans="1:15" x14ac:dyDescent="0.3">
      <c r="A1071">
        <v>37252</v>
      </c>
      <c r="B1071" t="e">
        <f>B1070+1</f>
        <v>#REF!</v>
      </c>
      <c r="C1071" s="1" t="s">
        <v>168</v>
      </c>
      <c r="D1071" s="1" t="s">
        <v>14</v>
      </c>
      <c r="E1071">
        <v>34</v>
      </c>
      <c r="F1071" s="1" t="s">
        <v>1264</v>
      </c>
      <c r="G1071" s="1">
        <f>Store_Sales_2011[[#This Row],[Sales]]/Store_Sales_2011[[#This Row],[Order Quantity]]</f>
        <v>863.09617647058826</v>
      </c>
      <c r="H1071" s="1" t="s">
        <v>26</v>
      </c>
      <c r="I1071">
        <v>44.55</v>
      </c>
      <c r="J1071" s="1" t="s">
        <v>54</v>
      </c>
      <c r="K1071" s="1" t="s">
        <v>27</v>
      </c>
      <c r="L1071" s="1" t="s">
        <v>19</v>
      </c>
      <c r="M1071" s="1" t="s">
        <v>323</v>
      </c>
      <c r="N1071" s="1" t="s">
        <v>97</v>
      </c>
      <c r="O1071" s="1" t="s">
        <v>170</v>
      </c>
    </row>
    <row r="1072" spans="1:15" x14ac:dyDescent="0.3">
      <c r="A1072">
        <v>27298</v>
      </c>
      <c r="B1072" t="e">
        <f>B1071+1</f>
        <v>#REF!</v>
      </c>
      <c r="C1072" s="1" t="s">
        <v>168</v>
      </c>
      <c r="D1072" s="1" t="s">
        <v>14</v>
      </c>
      <c r="E1072">
        <v>31</v>
      </c>
      <c r="F1072" s="1" t="s">
        <v>169</v>
      </c>
      <c r="G1072" s="1">
        <f>Store_Sales_2011[[#This Row],[Sales]]/Store_Sales_2011[[#This Row],[Order Quantity]]</f>
        <v>5.3199999999999994</v>
      </c>
      <c r="H1072" s="1" t="s">
        <v>33</v>
      </c>
      <c r="I1072">
        <v>4.8600000000000003</v>
      </c>
      <c r="J1072" s="1" t="s">
        <v>17</v>
      </c>
      <c r="K1072" s="1" t="s">
        <v>60</v>
      </c>
      <c r="L1072" s="1" t="s">
        <v>35</v>
      </c>
      <c r="M1072" s="1" t="s">
        <v>36</v>
      </c>
      <c r="N1072" s="1" t="s">
        <v>21</v>
      </c>
      <c r="O1072" s="1" t="s">
        <v>170</v>
      </c>
    </row>
    <row r="1073" spans="1:15" x14ac:dyDescent="0.3">
      <c r="A1073">
        <v>26176</v>
      </c>
      <c r="B1073" t="e">
        <f>B1072+1</f>
        <v>#REF!</v>
      </c>
      <c r="C1073" s="1" t="s">
        <v>168</v>
      </c>
      <c r="D1073" s="1" t="s">
        <v>46</v>
      </c>
      <c r="E1073">
        <v>30</v>
      </c>
      <c r="F1073" s="1" t="s">
        <v>2025</v>
      </c>
      <c r="G1073" s="1">
        <f>Store_Sales_2011[[#This Row],[Sales]]/Store_Sales_2011[[#This Row],[Order Quantity]]</f>
        <v>18.480983333333331</v>
      </c>
      <c r="H1073" s="1" t="s">
        <v>33</v>
      </c>
      <c r="I1073">
        <v>4.8099999999999996</v>
      </c>
      <c r="J1073" s="1" t="s">
        <v>54</v>
      </c>
      <c r="K1073" s="1" t="s">
        <v>40</v>
      </c>
      <c r="L1073" s="1" t="s">
        <v>41</v>
      </c>
      <c r="M1073" s="1" t="s">
        <v>70</v>
      </c>
      <c r="N1073" s="1" t="s">
        <v>65</v>
      </c>
      <c r="O1073" s="1" t="s">
        <v>471</v>
      </c>
    </row>
    <row r="1074" spans="1:15" x14ac:dyDescent="0.3">
      <c r="A1074">
        <v>25318</v>
      </c>
      <c r="B1074" t="e">
        <f>B1073+1</f>
        <v>#REF!</v>
      </c>
      <c r="C1074" s="1" t="s">
        <v>168</v>
      </c>
      <c r="D1074" s="1" t="s">
        <v>24</v>
      </c>
      <c r="E1074">
        <v>22</v>
      </c>
      <c r="F1074" s="1" t="s">
        <v>1141</v>
      </c>
      <c r="G1074" s="1">
        <f>Store_Sales_2011[[#This Row],[Sales]]/Store_Sales_2011[[#This Row],[Order Quantity]]</f>
        <v>20.041818181818183</v>
      </c>
      <c r="H1074" s="1" t="s">
        <v>16</v>
      </c>
      <c r="I1074">
        <v>10.49</v>
      </c>
      <c r="J1074" s="1" t="s">
        <v>34</v>
      </c>
      <c r="K1074" s="1" t="s">
        <v>60</v>
      </c>
      <c r="L1074" s="1" t="s">
        <v>19</v>
      </c>
      <c r="M1074" s="1" t="s">
        <v>20</v>
      </c>
      <c r="N1074" s="1" t="s">
        <v>21</v>
      </c>
      <c r="O1074" s="1" t="s">
        <v>368</v>
      </c>
    </row>
    <row r="1075" spans="1:15" x14ac:dyDescent="0.3">
      <c r="A1075">
        <v>37252</v>
      </c>
      <c r="B1075" t="e">
        <f>B1074+1</f>
        <v>#REF!</v>
      </c>
      <c r="C1075" s="1" t="s">
        <v>168</v>
      </c>
      <c r="D1075" s="1" t="s">
        <v>14</v>
      </c>
      <c r="E1075">
        <v>21</v>
      </c>
      <c r="F1075" s="1" t="s">
        <v>1992</v>
      </c>
      <c r="G1075" s="1">
        <f>Store_Sales_2011[[#This Row],[Sales]]/Store_Sales_2011[[#This Row],[Order Quantity]]</f>
        <v>71.59476190476191</v>
      </c>
      <c r="H1075" s="1" t="s">
        <v>33</v>
      </c>
      <c r="I1075">
        <v>3.5</v>
      </c>
      <c r="J1075" s="1" t="s">
        <v>54</v>
      </c>
      <c r="K1075" s="1" t="s">
        <v>27</v>
      </c>
      <c r="L1075" s="1" t="s">
        <v>35</v>
      </c>
      <c r="M1075" s="1" t="s">
        <v>123</v>
      </c>
      <c r="N1075" s="1" t="s">
        <v>21</v>
      </c>
      <c r="O1075" s="1" t="s">
        <v>368</v>
      </c>
    </row>
    <row r="1076" spans="1:15" x14ac:dyDescent="0.3">
      <c r="A1076">
        <v>32069</v>
      </c>
      <c r="B1076" t="e">
        <f>B1075+1</f>
        <v>#REF!</v>
      </c>
      <c r="C1076" s="1" t="s">
        <v>168</v>
      </c>
      <c r="D1076" s="1" t="s">
        <v>76</v>
      </c>
      <c r="E1076">
        <v>17</v>
      </c>
      <c r="F1076" s="1" t="s">
        <v>367</v>
      </c>
      <c r="G1076" s="1">
        <f>Store_Sales_2011[[#This Row],[Sales]]/Store_Sales_2011[[#This Row],[Order Quantity]]</f>
        <v>6.7611764705882349</v>
      </c>
      <c r="H1076" s="1" t="s">
        <v>33</v>
      </c>
      <c r="I1076">
        <v>9.68</v>
      </c>
      <c r="J1076" s="1" t="s">
        <v>54</v>
      </c>
      <c r="K1076" s="1" t="s">
        <v>18</v>
      </c>
      <c r="L1076" s="1" t="s">
        <v>35</v>
      </c>
      <c r="M1076" s="1" t="s">
        <v>36</v>
      </c>
      <c r="N1076" s="1" t="s">
        <v>21</v>
      </c>
      <c r="O1076" s="1" t="s">
        <v>368</v>
      </c>
    </row>
    <row r="1077" spans="1:15" x14ac:dyDescent="0.3">
      <c r="A1077">
        <v>44256</v>
      </c>
      <c r="B1077" t="e">
        <f>B1076+1</f>
        <v>#REF!</v>
      </c>
      <c r="C1077" s="1" t="s">
        <v>168</v>
      </c>
      <c r="D1077" s="1" t="s">
        <v>14</v>
      </c>
      <c r="E1077">
        <v>17</v>
      </c>
      <c r="F1077" s="1" t="s">
        <v>1874</v>
      </c>
      <c r="G1077" s="1">
        <f>Store_Sales_2011[[#This Row],[Sales]]/Store_Sales_2011[[#This Row],[Order Quantity]]</f>
        <v>6.7223529411764709</v>
      </c>
      <c r="H1077" s="1" t="s">
        <v>33</v>
      </c>
      <c r="I1077">
        <v>5.84</v>
      </c>
      <c r="J1077" s="1" t="s">
        <v>17</v>
      </c>
      <c r="K1077" s="1" t="s">
        <v>27</v>
      </c>
      <c r="L1077" s="1" t="s">
        <v>35</v>
      </c>
      <c r="M1077" s="1" t="s">
        <v>36</v>
      </c>
      <c r="N1077" s="1" t="s">
        <v>21</v>
      </c>
      <c r="O1077" s="1" t="s">
        <v>170</v>
      </c>
    </row>
    <row r="1078" spans="1:15" x14ac:dyDescent="0.3">
      <c r="A1078">
        <v>26176</v>
      </c>
      <c r="B1078" t="e">
        <f>B1077+1</f>
        <v>#REF!</v>
      </c>
      <c r="C1078" s="1" t="s">
        <v>168</v>
      </c>
      <c r="D1078" s="1" t="s">
        <v>46</v>
      </c>
      <c r="E1078">
        <v>14</v>
      </c>
      <c r="F1078" s="1" t="s">
        <v>2120</v>
      </c>
      <c r="G1078" s="1">
        <f>Store_Sales_2011[[#This Row],[Sales]]/Store_Sales_2011[[#This Row],[Order Quantity]]</f>
        <v>6.7371428571428567</v>
      </c>
      <c r="H1078" s="1" t="s">
        <v>33</v>
      </c>
      <c r="I1078">
        <v>8.19</v>
      </c>
      <c r="J1078" s="1" t="s">
        <v>54</v>
      </c>
      <c r="K1078" s="1" t="s">
        <v>40</v>
      </c>
      <c r="L1078" s="1" t="s">
        <v>35</v>
      </c>
      <c r="M1078" s="1" t="s">
        <v>36</v>
      </c>
      <c r="N1078" s="1" t="s">
        <v>21</v>
      </c>
      <c r="O1078" s="1" t="s">
        <v>368</v>
      </c>
    </row>
    <row r="1079" spans="1:15" x14ac:dyDescent="0.3">
      <c r="A1079">
        <v>49952</v>
      </c>
      <c r="B1079" t="e">
        <f>B1078+1</f>
        <v>#REF!</v>
      </c>
      <c r="C1079" s="1" t="s">
        <v>168</v>
      </c>
      <c r="D1079" s="1" t="s">
        <v>46</v>
      </c>
      <c r="E1079">
        <v>12</v>
      </c>
      <c r="F1079" s="1" t="s">
        <v>1854</v>
      </c>
      <c r="G1079" s="1">
        <f>Store_Sales_2011[[#This Row],[Sales]]/Store_Sales_2011[[#This Row],[Order Quantity]]</f>
        <v>110.30583333333334</v>
      </c>
      <c r="H1079" s="1" t="s">
        <v>16</v>
      </c>
      <c r="I1079">
        <v>5.81</v>
      </c>
      <c r="J1079" s="1" t="s">
        <v>34</v>
      </c>
      <c r="K1079" s="1" t="s">
        <v>27</v>
      </c>
      <c r="L1079" s="1" t="s">
        <v>19</v>
      </c>
      <c r="M1079" s="1" t="s">
        <v>20</v>
      </c>
      <c r="N1079" s="1" t="s">
        <v>65</v>
      </c>
      <c r="O1079" s="1" t="s">
        <v>471</v>
      </c>
    </row>
    <row r="1080" spans="1:15" x14ac:dyDescent="0.3">
      <c r="A1080">
        <v>32069</v>
      </c>
      <c r="B1080" t="e">
        <f>B1079+1</f>
        <v>#REF!</v>
      </c>
      <c r="C1080" s="1" t="s">
        <v>168</v>
      </c>
      <c r="D1080" s="1" t="s">
        <v>76</v>
      </c>
      <c r="E1080">
        <v>8</v>
      </c>
      <c r="F1080" s="1" t="s">
        <v>818</v>
      </c>
      <c r="G1080" s="1">
        <f>Store_Sales_2011[[#This Row],[Sales]]/Store_Sales_2011[[#This Row],[Order Quantity]]</f>
        <v>137.5</v>
      </c>
      <c r="H1080" s="1" t="s">
        <v>26</v>
      </c>
      <c r="I1080">
        <v>17.850000000000001</v>
      </c>
      <c r="J1080" s="1" t="s">
        <v>48</v>
      </c>
      <c r="K1080" s="1" t="s">
        <v>18</v>
      </c>
      <c r="L1080" s="1" t="s">
        <v>41</v>
      </c>
      <c r="M1080" s="1" t="s">
        <v>64</v>
      </c>
      <c r="N1080" s="1" t="s">
        <v>29</v>
      </c>
      <c r="O1080" s="1" t="s">
        <v>168</v>
      </c>
    </row>
    <row r="1081" spans="1:15" x14ac:dyDescent="0.3">
      <c r="A1081">
        <v>37252</v>
      </c>
      <c r="B1081" t="e">
        <f>B1080+1</f>
        <v>#REF!</v>
      </c>
      <c r="C1081" s="1" t="s">
        <v>168</v>
      </c>
      <c r="D1081" s="1" t="s">
        <v>14</v>
      </c>
      <c r="E1081">
        <v>1</v>
      </c>
      <c r="F1081" s="1" t="s">
        <v>1330</v>
      </c>
      <c r="G1081" s="1">
        <f>Store_Sales_2011[[#This Row],[Sales]]/Store_Sales_2011[[#This Row],[Order Quantity]]</f>
        <v>10.62</v>
      </c>
      <c r="H1081" s="1" t="s">
        <v>33</v>
      </c>
      <c r="I1081">
        <v>2.38</v>
      </c>
      <c r="J1081" s="1" t="s">
        <v>54</v>
      </c>
      <c r="K1081" s="1" t="s">
        <v>27</v>
      </c>
      <c r="L1081" s="1" t="s">
        <v>41</v>
      </c>
      <c r="M1081" s="1" t="s">
        <v>42</v>
      </c>
      <c r="N1081" s="1" t="s">
        <v>43</v>
      </c>
      <c r="O1081" s="1" t="s">
        <v>377</v>
      </c>
    </row>
    <row r="1082" spans="1:15" x14ac:dyDescent="0.3">
      <c r="A1082">
        <v>25318</v>
      </c>
      <c r="B1082" t="e">
        <f>B1081+1</f>
        <v>#REF!</v>
      </c>
      <c r="C1082" s="1" t="s">
        <v>168</v>
      </c>
      <c r="D1082" s="1" t="s">
        <v>24</v>
      </c>
      <c r="E1082">
        <v>1</v>
      </c>
      <c r="F1082" s="1" t="s">
        <v>2225</v>
      </c>
      <c r="G1082" s="1">
        <f>Store_Sales_2011[[#This Row],[Sales]]/Store_Sales_2011[[#This Row],[Order Quantity]]</f>
        <v>3.2</v>
      </c>
      <c r="H1082" s="1" t="s">
        <v>33</v>
      </c>
      <c r="I1082">
        <v>1.49</v>
      </c>
      <c r="J1082" s="1" t="s">
        <v>89</v>
      </c>
      <c r="K1082" s="1" t="s">
        <v>60</v>
      </c>
      <c r="L1082" s="1" t="s">
        <v>35</v>
      </c>
      <c r="M1082" s="1" t="s">
        <v>129</v>
      </c>
      <c r="N1082" s="1" t="s">
        <v>21</v>
      </c>
      <c r="O1082" s="1" t="s">
        <v>368</v>
      </c>
    </row>
    <row r="1083" spans="1:15" x14ac:dyDescent="0.3">
      <c r="A1083">
        <v>26214</v>
      </c>
      <c r="B1083" t="e">
        <f>B1082+1</f>
        <v>#REF!</v>
      </c>
      <c r="C1083" s="1" t="s">
        <v>471</v>
      </c>
      <c r="D1083" s="1" t="s">
        <v>92</v>
      </c>
      <c r="E1083">
        <v>41</v>
      </c>
      <c r="F1083" s="1" t="s">
        <v>2087</v>
      </c>
      <c r="G1083" s="1">
        <f>Store_Sales_2011[[#This Row],[Sales]]/Store_Sales_2011[[#This Row],[Order Quantity]]</f>
        <v>46.372926829268295</v>
      </c>
      <c r="H1083" s="1" t="s">
        <v>33</v>
      </c>
      <c r="I1083">
        <v>6.77</v>
      </c>
      <c r="J1083" s="1" t="s">
        <v>194</v>
      </c>
      <c r="K1083" s="1" t="s">
        <v>60</v>
      </c>
      <c r="L1083" s="1" t="s">
        <v>19</v>
      </c>
      <c r="M1083" s="1" t="s">
        <v>20</v>
      </c>
      <c r="N1083" s="1" t="s">
        <v>21</v>
      </c>
      <c r="O1083" s="1" t="s">
        <v>368</v>
      </c>
    </row>
    <row r="1084" spans="1:15" x14ac:dyDescent="0.3">
      <c r="A1084">
        <v>26214</v>
      </c>
      <c r="B1084" t="e">
        <f>B1083+1</f>
        <v>#REF!</v>
      </c>
      <c r="C1084" s="1" t="s">
        <v>471</v>
      </c>
      <c r="D1084" s="1" t="s">
        <v>92</v>
      </c>
      <c r="E1084">
        <v>19</v>
      </c>
      <c r="F1084" s="1" t="s">
        <v>472</v>
      </c>
      <c r="G1084" s="1">
        <f>Store_Sales_2011[[#This Row],[Sales]]/Store_Sales_2011[[#This Row],[Order Quantity]]</f>
        <v>16.088421052631578</v>
      </c>
      <c r="H1084" s="1" t="s">
        <v>16</v>
      </c>
      <c r="I1084">
        <v>1.39</v>
      </c>
      <c r="J1084" s="1" t="s">
        <v>194</v>
      </c>
      <c r="K1084" s="1" t="s">
        <v>60</v>
      </c>
      <c r="L1084" s="1" t="s">
        <v>35</v>
      </c>
      <c r="M1084" s="1" t="s">
        <v>381</v>
      </c>
      <c r="N1084" s="1" t="s">
        <v>21</v>
      </c>
      <c r="O1084" s="1" t="s">
        <v>368</v>
      </c>
    </row>
    <row r="1085" spans="1:15" x14ac:dyDescent="0.3">
      <c r="A1085">
        <v>47747</v>
      </c>
      <c r="B1085" t="e">
        <f>B1084+1</f>
        <v>#REF!</v>
      </c>
      <c r="C1085" s="1" t="s">
        <v>368</v>
      </c>
      <c r="D1085" s="1" t="s">
        <v>46</v>
      </c>
      <c r="E1085">
        <v>40</v>
      </c>
      <c r="F1085" s="1" t="s">
        <v>613</v>
      </c>
      <c r="G1085" s="1">
        <f>Store_Sales_2011[[#This Row],[Sales]]/Store_Sales_2011[[#This Row],[Order Quantity]]</f>
        <v>2.55375</v>
      </c>
      <c r="H1085" s="1" t="s">
        <v>16</v>
      </c>
      <c r="I1085">
        <v>5.33</v>
      </c>
      <c r="J1085" s="1" t="s">
        <v>117</v>
      </c>
      <c r="K1085" s="1" t="s">
        <v>18</v>
      </c>
      <c r="L1085" s="1" t="s">
        <v>19</v>
      </c>
      <c r="M1085" s="1" t="s">
        <v>20</v>
      </c>
      <c r="N1085" s="1" t="s">
        <v>21</v>
      </c>
      <c r="O1085" s="1" t="s">
        <v>377</v>
      </c>
    </row>
    <row r="1086" spans="1:15" x14ac:dyDescent="0.3">
      <c r="A1086">
        <v>42370</v>
      </c>
      <c r="B1086" t="e">
        <f>B1085+1</f>
        <v>#REF!</v>
      </c>
      <c r="C1086" s="1" t="s">
        <v>368</v>
      </c>
      <c r="D1086" s="1" t="s">
        <v>46</v>
      </c>
      <c r="E1086">
        <v>33</v>
      </c>
      <c r="F1086" s="1" t="s">
        <v>2039</v>
      </c>
      <c r="G1086" s="1">
        <f>Store_Sales_2011[[#This Row],[Sales]]/Store_Sales_2011[[#This Row],[Order Quantity]]</f>
        <v>3.7960606060606059</v>
      </c>
      <c r="H1086" s="1" t="s">
        <v>33</v>
      </c>
      <c r="I1086">
        <v>4.83</v>
      </c>
      <c r="J1086" s="1" t="s">
        <v>89</v>
      </c>
      <c r="K1086" s="1" t="s">
        <v>40</v>
      </c>
      <c r="L1086" s="1" t="s">
        <v>35</v>
      </c>
      <c r="M1086" s="1" t="s">
        <v>129</v>
      </c>
      <c r="N1086" s="1" t="s">
        <v>21</v>
      </c>
      <c r="O1086" s="1" t="s">
        <v>377</v>
      </c>
    </row>
    <row r="1087" spans="1:15" x14ac:dyDescent="0.3">
      <c r="A1087">
        <v>56484</v>
      </c>
      <c r="B1087" t="e">
        <f>B1086+1</f>
        <v>#REF!</v>
      </c>
      <c r="C1087" s="1" t="s">
        <v>368</v>
      </c>
      <c r="D1087" s="1" t="s">
        <v>76</v>
      </c>
      <c r="E1087">
        <v>15</v>
      </c>
      <c r="F1087" s="1" t="s">
        <v>990</v>
      </c>
      <c r="G1087" s="1">
        <f>Store_Sales_2011[[#This Row],[Sales]]/Store_Sales_2011[[#This Row],[Order Quantity]]</f>
        <v>74.789333333333332</v>
      </c>
      <c r="H1087" s="1" t="s">
        <v>33</v>
      </c>
      <c r="I1087">
        <v>12.14</v>
      </c>
      <c r="J1087" s="1" t="s">
        <v>17</v>
      </c>
      <c r="K1087" s="1" t="s">
        <v>60</v>
      </c>
      <c r="L1087" s="1" t="s">
        <v>41</v>
      </c>
      <c r="M1087" s="1" t="s">
        <v>42</v>
      </c>
      <c r="N1087" s="1" t="s">
        <v>21</v>
      </c>
      <c r="O1087" s="1" t="s">
        <v>184</v>
      </c>
    </row>
    <row r="1088" spans="1:15" x14ac:dyDescent="0.3">
      <c r="A1088">
        <v>56484</v>
      </c>
      <c r="B1088" t="e">
        <f>B1087+1</f>
        <v>#REF!</v>
      </c>
      <c r="C1088" s="1" t="s">
        <v>368</v>
      </c>
      <c r="D1088" s="1" t="s">
        <v>76</v>
      </c>
      <c r="E1088">
        <v>6</v>
      </c>
      <c r="F1088" s="1" t="s">
        <v>1071</v>
      </c>
      <c r="G1088" s="1">
        <f>Store_Sales_2011[[#This Row],[Sales]]/Store_Sales_2011[[#This Row],[Order Quantity]]</f>
        <v>29.430000000000003</v>
      </c>
      <c r="H1088" s="1" t="s">
        <v>33</v>
      </c>
      <c r="I1088">
        <v>2.99</v>
      </c>
      <c r="J1088" s="1" t="s">
        <v>17</v>
      </c>
      <c r="K1088" s="1" t="s">
        <v>60</v>
      </c>
      <c r="L1088" s="1" t="s">
        <v>35</v>
      </c>
      <c r="M1088" s="1" t="s">
        <v>129</v>
      </c>
      <c r="N1088" s="1" t="s">
        <v>21</v>
      </c>
      <c r="O1088" s="1" t="s">
        <v>184</v>
      </c>
    </row>
    <row r="1089" spans="1:15" x14ac:dyDescent="0.3">
      <c r="A1089">
        <v>10342</v>
      </c>
      <c r="B1089" t="e">
        <f>B1088+1</f>
        <v>#REF!</v>
      </c>
      <c r="C1089" s="1" t="s">
        <v>184</v>
      </c>
      <c r="D1089" s="1" t="s">
        <v>92</v>
      </c>
      <c r="E1089">
        <v>45</v>
      </c>
      <c r="F1089" s="1" t="s">
        <v>644</v>
      </c>
      <c r="G1089" s="1">
        <f>Store_Sales_2011[[#This Row],[Sales]]/Store_Sales_2011[[#This Row],[Order Quantity]]</f>
        <v>115.13511111111112</v>
      </c>
      <c r="H1089" s="1" t="s">
        <v>26</v>
      </c>
      <c r="I1089">
        <v>58.72</v>
      </c>
      <c r="J1089" s="1" t="s">
        <v>81</v>
      </c>
      <c r="K1089" s="1" t="s">
        <v>18</v>
      </c>
      <c r="L1089" s="1" t="s">
        <v>19</v>
      </c>
      <c r="M1089" s="1" t="s">
        <v>323</v>
      </c>
      <c r="N1089" s="1" t="s">
        <v>97</v>
      </c>
      <c r="O1089" s="1" t="s">
        <v>170</v>
      </c>
    </row>
    <row r="1090" spans="1:15" x14ac:dyDescent="0.3">
      <c r="A1090">
        <v>6433</v>
      </c>
      <c r="B1090" t="e">
        <f>B1089+1</f>
        <v>#REF!</v>
      </c>
      <c r="C1090" s="1" t="s">
        <v>184</v>
      </c>
      <c r="D1090" s="1" t="s">
        <v>92</v>
      </c>
      <c r="E1090">
        <v>41</v>
      </c>
      <c r="F1090" s="1" t="s">
        <v>376</v>
      </c>
      <c r="G1090" s="1">
        <f>Store_Sales_2011[[#This Row],[Sales]]/Store_Sales_2011[[#This Row],[Order Quantity]]</f>
        <v>3.8843902439024389</v>
      </c>
      <c r="H1090" s="1" t="s">
        <v>33</v>
      </c>
      <c r="I1090">
        <v>0.5</v>
      </c>
      <c r="J1090" s="1" t="s">
        <v>48</v>
      </c>
      <c r="K1090" s="1" t="s">
        <v>40</v>
      </c>
      <c r="L1090" s="1" t="s">
        <v>35</v>
      </c>
      <c r="M1090" s="1" t="s">
        <v>142</v>
      </c>
      <c r="N1090" s="1" t="s">
        <v>21</v>
      </c>
      <c r="O1090" s="1" t="s">
        <v>377</v>
      </c>
    </row>
    <row r="1091" spans="1:15" x14ac:dyDescent="0.3">
      <c r="A1091">
        <v>10342</v>
      </c>
      <c r="B1091" t="e">
        <f>B1090+1</f>
        <v>#REF!</v>
      </c>
      <c r="C1091" s="1" t="s">
        <v>184</v>
      </c>
      <c r="D1091" s="1" t="s">
        <v>92</v>
      </c>
      <c r="E1091">
        <v>38</v>
      </c>
      <c r="F1091" s="1" t="s">
        <v>185</v>
      </c>
      <c r="G1091" s="1">
        <f>Store_Sales_2011[[#This Row],[Sales]]/Store_Sales_2011[[#This Row],[Order Quantity]]</f>
        <v>44.185263157894738</v>
      </c>
      <c r="H1091" s="1" t="s">
        <v>33</v>
      </c>
      <c r="I1091">
        <v>14.45</v>
      </c>
      <c r="J1091" s="1" t="s">
        <v>81</v>
      </c>
      <c r="K1091" s="1" t="s">
        <v>18</v>
      </c>
      <c r="L1091" s="1" t="s">
        <v>19</v>
      </c>
      <c r="M1091" s="1" t="s">
        <v>20</v>
      </c>
      <c r="N1091" s="1" t="s">
        <v>156</v>
      </c>
      <c r="O1091" s="1" t="s">
        <v>170</v>
      </c>
    </row>
    <row r="1092" spans="1:15" x14ac:dyDescent="0.3">
      <c r="A1092">
        <v>26948</v>
      </c>
      <c r="B1092" t="e">
        <f>B1091+1</f>
        <v>#REF!</v>
      </c>
      <c r="C1092" s="1" t="s">
        <v>184</v>
      </c>
      <c r="D1092" s="1" t="s">
        <v>46</v>
      </c>
      <c r="E1092">
        <v>38</v>
      </c>
      <c r="F1092" s="1" t="s">
        <v>1068</v>
      </c>
      <c r="G1092" s="1">
        <f>Store_Sales_2011[[#This Row],[Sales]]/Store_Sales_2011[[#This Row],[Order Quantity]]</f>
        <v>7.2076315789473684</v>
      </c>
      <c r="H1092" s="1" t="s">
        <v>33</v>
      </c>
      <c r="I1092">
        <v>7.72</v>
      </c>
      <c r="J1092" s="1" t="s">
        <v>194</v>
      </c>
      <c r="K1092" s="1" t="s">
        <v>40</v>
      </c>
      <c r="L1092" s="1" t="s">
        <v>35</v>
      </c>
      <c r="M1092" s="1" t="s">
        <v>129</v>
      </c>
      <c r="N1092" s="1" t="s">
        <v>21</v>
      </c>
      <c r="O1092" s="1" t="s">
        <v>377</v>
      </c>
    </row>
    <row r="1093" spans="1:15" x14ac:dyDescent="0.3">
      <c r="A1093">
        <v>10342</v>
      </c>
      <c r="B1093" t="e">
        <f>B1092+1</f>
        <v>#REF!</v>
      </c>
      <c r="C1093" s="1" t="s">
        <v>184</v>
      </c>
      <c r="D1093" s="1" t="s">
        <v>92</v>
      </c>
      <c r="E1093">
        <v>38</v>
      </c>
      <c r="F1093" s="1" t="s">
        <v>2245</v>
      </c>
      <c r="G1093" s="1">
        <f>Store_Sales_2011[[#This Row],[Sales]]/Store_Sales_2011[[#This Row],[Order Quantity]]</f>
        <v>278.09078947368425</v>
      </c>
      <c r="H1093" s="1" t="s">
        <v>33</v>
      </c>
      <c r="I1093">
        <v>11.64</v>
      </c>
      <c r="J1093" s="1" t="s">
        <v>81</v>
      </c>
      <c r="K1093" s="1" t="s">
        <v>18</v>
      </c>
      <c r="L1093" s="1" t="s">
        <v>41</v>
      </c>
      <c r="M1093" s="1" t="s">
        <v>537</v>
      </c>
      <c r="N1093" s="1" t="s">
        <v>156</v>
      </c>
      <c r="O1093" s="1" t="s">
        <v>377</v>
      </c>
    </row>
    <row r="1094" spans="1:15" x14ac:dyDescent="0.3">
      <c r="A1094">
        <v>26948</v>
      </c>
      <c r="B1094" t="e">
        <f>B1093+1</f>
        <v>#REF!</v>
      </c>
      <c r="C1094" s="1" t="s">
        <v>184</v>
      </c>
      <c r="D1094" s="1" t="s">
        <v>46</v>
      </c>
      <c r="E1094">
        <v>21</v>
      </c>
      <c r="F1094" s="1" t="s">
        <v>562</v>
      </c>
      <c r="G1094" s="1">
        <f>Store_Sales_2011[[#This Row],[Sales]]/Store_Sales_2011[[#This Row],[Order Quantity]]</f>
        <v>9.6928571428571431</v>
      </c>
      <c r="H1094" s="1" t="s">
        <v>16</v>
      </c>
      <c r="I1094">
        <v>2.25</v>
      </c>
      <c r="J1094" s="1" t="s">
        <v>48</v>
      </c>
      <c r="K1094" s="1" t="s">
        <v>40</v>
      </c>
      <c r="L1094" s="1" t="s">
        <v>35</v>
      </c>
      <c r="M1094" s="1" t="s">
        <v>55</v>
      </c>
      <c r="N1094" s="1" t="s">
        <v>50</v>
      </c>
      <c r="O1094" s="1" t="s">
        <v>377</v>
      </c>
    </row>
    <row r="1095" spans="1:15" x14ac:dyDescent="0.3">
      <c r="A1095">
        <v>34913</v>
      </c>
      <c r="B1095" t="e">
        <f>B1094+1</f>
        <v>#REF!</v>
      </c>
      <c r="C1095" s="1" t="s">
        <v>184</v>
      </c>
      <c r="D1095" s="1" t="s">
        <v>92</v>
      </c>
      <c r="E1095">
        <v>15</v>
      </c>
      <c r="F1095" s="1" t="s">
        <v>696</v>
      </c>
      <c r="G1095" s="1">
        <f>Store_Sales_2011[[#This Row],[Sales]]/Store_Sales_2011[[#This Row],[Order Quantity]]</f>
        <v>7.1753333333333327</v>
      </c>
      <c r="H1095" s="1" t="s">
        <v>33</v>
      </c>
      <c r="I1095">
        <v>5.48</v>
      </c>
      <c r="J1095" s="1" t="s">
        <v>194</v>
      </c>
      <c r="K1095" s="1" t="s">
        <v>40</v>
      </c>
      <c r="L1095" s="1" t="s">
        <v>35</v>
      </c>
      <c r="M1095" s="1" t="s">
        <v>129</v>
      </c>
      <c r="N1095" s="1" t="s">
        <v>21</v>
      </c>
      <c r="O1095" s="1" t="s">
        <v>170</v>
      </c>
    </row>
    <row r="1096" spans="1:15" x14ac:dyDescent="0.3">
      <c r="A1096">
        <v>10342</v>
      </c>
      <c r="B1096" t="e">
        <f>B1095+1</f>
        <v>#REF!</v>
      </c>
      <c r="C1096" s="1" t="s">
        <v>184</v>
      </c>
      <c r="D1096" s="1" t="s">
        <v>92</v>
      </c>
      <c r="E1096">
        <v>2</v>
      </c>
      <c r="F1096" s="1" t="s">
        <v>2160</v>
      </c>
      <c r="G1096" s="1">
        <f>Store_Sales_2011[[#This Row],[Sales]]/Store_Sales_2011[[#This Row],[Order Quantity]]</f>
        <v>1027.9849999999999</v>
      </c>
      <c r="H1096" s="1" t="s">
        <v>16</v>
      </c>
      <c r="I1096">
        <v>13.99</v>
      </c>
      <c r="J1096" s="1" t="s">
        <v>81</v>
      </c>
      <c r="K1096" s="1" t="s">
        <v>18</v>
      </c>
      <c r="L1096" s="1" t="s">
        <v>41</v>
      </c>
      <c r="M1096" s="1" t="s">
        <v>64</v>
      </c>
      <c r="N1096" s="1" t="s">
        <v>65</v>
      </c>
      <c r="O1096" s="1" t="s">
        <v>170</v>
      </c>
    </row>
    <row r="1097" spans="1:15" x14ac:dyDescent="0.3">
      <c r="A1097">
        <v>36359</v>
      </c>
      <c r="B1097" t="e">
        <f>B1096+1</f>
        <v>#REF!</v>
      </c>
      <c r="C1097" s="1" t="s">
        <v>377</v>
      </c>
      <c r="D1097" s="1" t="s">
        <v>46</v>
      </c>
      <c r="E1097">
        <v>2</v>
      </c>
      <c r="F1097" s="1" t="s">
        <v>755</v>
      </c>
      <c r="G1097" s="1">
        <f>Store_Sales_2011[[#This Row],[Sales]]/Store_Sales_2011[[#This Row],[Order Quantity]]</f>
        <v>34.33</v>
      </c>
      <c r="H1097" s="1" t="s">
        <v>33</v>
      </c>
      <c r="I1097">
        <v>5.76</v>
      </c>
      <c r="J1097" s="1" t="s">
        <v>17</v>
      </c>
      <c r="K1097" s="1" t="s">
        <v>27</v>
      </c>
      <c r="L1097" s="1" t="s">
        <v>35</v>
      </c>
      <c r="M1097" s="1" t="s">
        <v>36</v>
      </c>
      <c r="N1097" s="1" t="s">
        <v>21</v>
      </c>
      <c r="O1097" s="1" t="s">
        <v>170</v>
      </c>
    </row>
    <row r="1098" spans="1:15" x14ac:dyDescent="0.3">
      <c r="A1098">
        <v>12930</v>
      </c>
      <c r="B1098" t="e">
        <f>B1097+1</f>
        <v>#REF!</v>
      </c>
      <c r="C1098" s="1" t="s">
        <v>170</v>
      </c>
      <c r="D1098" s="1" t="s">
        <v>46</v>
      </c>
      <c r="E1098">
        <v>49</v>
      </c>
      <c r="F1098" s="1" t="s">
        <v>2414</v>
      </c>
      <c r="G1098" s="1">
        <f>Store_Sales_2011[[#This Row],[Sales]]/Store_Sales_2011[[#This Row],[Order Quantity]]</f>
        <v>23.421224489795922</v>
      </c>
      <c r="H1098" s="1" t="s">
        <v>33</v>
      </c>
      <c r="I1098">
        <v>4.5</v>
      </c>
      <c r="J1098" s="1" t="s">
        <v>69</v>
      </c>
      <c r="K1098" s="1" t="s">
        <v>27</v>
      </c>
      <c r="L1098" s="1" t="s">
        <v>35</v>
      </c>
      <c r="M1098" s="1" t="s">
        <v>123</v>
      </c>
      <c r="N1098" s="1" t="s">
        <v>21</v>
      </c>
      <c r="O1098" s="1" t="s">
        <v>1025</v>
      </c>
    </row>
    <row r="1099" spans="1:15" x14ac:dyDescent="0.3">
      <c r="A1099">
        <v>37893</v>
      </c>
      <c r="B1099" t="e">
        <f>B1098+1</f>
        <v>#REF!</v>
      </c>
      <c r="C1099" s="1" t="s">
        <v>170</v>
      </c>
      <c r="D1099" s="1" t="s">
        <v>76</v>
      </c>
      <c r="E1099">
        <v>14</v>
      </c>
      <c r="F1099" s="1" t="s">
        <v>1024</v>
      </c>
      <c r="G1099" s="1">
        <f>Store_Sales_2011[[#This Row],[Sales]]/Store_Sales_2011[[#This Row],[Order Quantity]]</f>
        <v>31.198571428571427</v>
      </c>
      <c r="H1099" s="1" t="s">
        <v>33</v>
      </c>
      <c r="I1099">
        <v>5.5</v>
      </c>
      <c r="J1099" s="1" t="s">
        <v>48</v>
      </c>
      <c r="K1099" s="1" t="s">
        <v>27</v>
      </c>
      <c r="L1099" s="1" t="s">
        <v>41</v>
      </c>
      <c r="M1099" s="1" t="s">
        <v>42</v>
      </c>
      <c r="N1099" s="1" t="s">
        <v>21</v>
      </c>
      <c r="O1099" s="1" t="s">
        <v>1025</v>
      </c>
    </row>
    <row r="1100" spans="1:15" x14ac:dyDescent="0.3">
      <c r="A1100">
        <v>29795</v>
      </c>
      <c r="B1100" t="e">
        <f>B1099+1</f>
        <v>#REF!</v>
      </c>
      <c r="C1100" s="1" t="s">
        <v>1025</v>
      </c>
      <c r="D1100" s="1" t="s">
        <v>46</v>
      </c>
      <c r="E1100">
        <v>49</v>
      </c>
      <c r="F1100" s="1" t="s">
        <v>1244</v>
      </c>
      <c r="G1100" s="1">
        <f>Store_Sales_2011[[#This Row],[Sales]]/Store_Sales_2011[[#This Row],[Order Quantity]]</f>
        <v>394.39183673469387</v>
      </c>
      <c r="H1100" s="1" t="s">
        <v>33</v>
      </c>
      <c r="I1100">
        <v>19.989999999999998</v>
      </c>
      <c r="J1100" s="1" t="s">
        <v>34</v>
      </c>
      <c r="K1100" s="1" t="s">
        <v>60</v>
      </c>
      <c r="L1100" s="1" t="s">
        <v>35</v>
      </c>
      <c r="M1100" s="1" t="s">
        <v>129</v>
      </c>
      <c r="N1100" s="1" t="s">
        <v>21</v>
      </c>
      <c r="O1100" s="1" t="s">
        <v>501</v>
      </c>
    </row>
    <row r="1101" spans="1:15" x14ac:dyDescent="0.3">
      <c r="A1101">
        <v>29795</v>
      </c>
      <c r="B1101" t="e">
        <f>B1100+1</f>
        <v>#REF!</v>
      </c>
      <c r="C1101" s="1" t="s">
        <v>1025</v>
      </c>
      <c r="D1101" s="1" t="s">
        <v>46</v>
      </c>
      <c r="E1101">
        <v>48</v>
      </c>
      <c r="F1101" s="1" t="s">
        <v>1093</v>
      </c>
      <c r="G1101" s="1">
        <f>Store_Sales_2011[[#This Row],[Sales]]/Store_Sales_2011[[#This Row],[Order Quantity]]</f>
        <v>174.58791666666664</v>
      </c>
      <c r="H1101" s="1" t="s">
        <v>26</v>
      </c>
      <c r="I1101">
        <v>35.020000000000003</v>
      </c>
      <c r="J1101" s="1" t="s">
        <v>34</v>
      </c>
      <c r="K1101" s="1" t="s">
        <v>60</v>
      </c>
      <c r="L1101" s="1" t="s">
        <v>19</v>
      </c>
      <c r="M1101" s="1" t="s">
        <v>323</v>
      </c>
      <c r="N1101" s="1" t="s">
        <v>97</v>
      </c>
      <c r="O1101" s="1" t="s">
        <v>501</v>
      </c>
    </row>
    <row r="1102" spans="1:15" x14ac:dyDescent="0.3">
      <c r="A1102">
        <v>22304</v>
      </c>
      <c r="B1102" t="e">
        <f>B1101+1</f>
        <v>#REF!</v>
      </c>
      <c r="C1102" s="1" t="s">
        <v>1025</v>
      </c>
      <c r="D1102" s="1" t="s">
        <v>14</v>
      </c>
      <c r="E1102">
        <v>24</v>
      </c>
      <c r="F1102" s="1" t="s">
        <v>2320</v>
      </c>
      <c r="G1102" s="1">
        <f>Store_Sales_2011[[#This Row],[Sales]]/Store_Sales_2011[[#This Row],[Order Quantity]]</f>
        <v>1.6766666666666667</v>
      </c>
      <c r="H1102" s="1" t="s">
        <v>33</v>
      </c>
      <c r="I1102">
        <v>0.7</v>
      </c>
      <c r="J1102" s="1" t="s">
        <v>54</v>
      </c>
      <c r="K1102" s="1" t="s">
        <v>18</v>
      </c>
      <c r="L1102" s="1" t="s">
        <v>35</v>
      </c>
      <c r="M1102" s="1" t="s">
        <v>55</v>
      </c>
      <c r="N1102" s="1" t="s">
        <v>50</v>
      </c>
      <c r="O1102" s="1" t="s">
        <v>1195</v>
      </c>
    </row>
    <row r="1103" spans="1:15" x14ac:dyDescent="0.3">
      <c r="A1103">
        <v>56039</v>
      </c>
      <c r="B1103" t="e">
        <f>B1102+1</f>
        <v>#REF!</v>
      </c>
      <c r="C1103" s="1" t="s">
        <v>1025</v>
      </c>
      <c r="D1103" s="1" t="s">
        <v>14</v>
      </c>
      <c r="E1103">
        <v>23</v>
      </c>
      <c r="F1103" s="1" t="s">
        <v>2343</v>
      </c>
      <c r="G1103" s="1">
        <f>Store_Sales_2011[[#This Row],[Sales]]/Store_Sales_2011[[#This Row],[Order Quantity]]</f>
        <v>6.8113043478260868</v>
      </c>
      <c r="H1103" s="1" t="s">
        <v>33</v>
      </c>
      <c r="I1103">
        <v>5.2</v>
      </c>
      <c r="J1103" s="1" t="s">
        <v>81</v>
      </c>
      <c r="K1103" s="1" t="s">
        <v>60</v>
      </c>
      <c r="L1103" s="1" t="s">
        <v>35</v>
      </c>
      <c r="M1103" s="1" t="s">
        <v>36</v>
      </c>
      <c r="N1103" s="1" t="s">
        <v>21</v>
      </c>
      <c r="O1103" s="1" t="s">
        <v>802</v>
      </c>
    </row>
    <row r="1104" spans="1:15" x14ac:dyDescent="0.3">
      <c r="A1104">
        <v>30532</v>
      </c>
      <c r="B1104" t="e">
        <f>B1103+1</f>
        <v>#REF!</v>
      </c>
      <c r="C1104" s="1" t="s">
        <v>501</v>
      </c>
      <c r="D1104" s="1" t="s">
        <v>46</v>
      </c>
      <c r="E1104">
        <v>45</v>
      </c>
      <c r="F1104" s="1" t="s">
        <v>763</v>
      </c>
      <c r="G1104" s="1">
        <f>Store_Sales_2011[[#This Row],[Sales]]/Store_Sales_2011[[#This Row],[Order Quantity]]</f>
        <v>11.422888888888888</v>
      </c>
      <c r="H1104" s="1" t="s">
        <v>33</v>
      </c>
      <c r="I1104">
        <v>5.01</v>
      </c>
      <c r="J1104" s="1" t="s">
        <v>81</v>
      </c>
      <c r="K1104" s="1" t="s">
        <v>40</v>
      </c>
      <c r="L1104" s="1" t="s">
        <v>35</v>
      </c>
      <c r="M1104" s="1" t="s">
        <v>36</v>
      </c>
      <c r="N1104" s="1" t="s">
        <v>21</v>
      </c>
      <c r="O1104" s="1" t="s">
        <v>549</v>
      </c>
    </row>
    <row r="1105" spans="1:15" x14ac:dyDescent="0.3">
      <c r="A1105">
        <v>30532</v>
      </c>
      <c r="B1105" t="e">
        <f>B1104+1</f>
        <v>#REF!</v>
      </c>
      <c r="C1105" s="1" t="s">
        <v>501</v>
      </c>
      <c r="D1105" s="1" t="s">
        <v>46</v>
      </c>
      <c r="E1105">
        <v>28</v>
      </c>
      <c r="F1105" s="1" t="s">
        <v>813</v>
      </c>
      <c r="G1105" s="1">
        <f>Store_Sales_2011[[#This Row],[Sales]]/Store_Sales_2011[[#This Row],[Order Quantity]]</f>
        <v>15.406071428571428</v>
      </c>
      <c r="H1105" s="1" t="s">
        <v>33</v>
      </c>
      <c r="I1105">
        <v>9.73</v>
      </c>
      <c r="J1105" s="1" t="s">
        <v>81</v>
      </c>
      <c r="K1105" s="1" t="s">
        <v>40</v>
      </c>
      <c r="L1105" s="1" t="s">
        <v>35</v>
      </c>
      <c r="M1105" s="1" t="s">
        <v>129</v>
      </c>
      <c r="N1105" s="1" t="s">
        <v>21</v>
      </c>
      <c r="O1105" s="1" t="s">
        <v>814</v>
      </c>
    </row>
    <row r="1106" spans="1:15" x14ac:dyDescent="0.3">
      <c r="A1106">
        <v>21731</v>
      </c>
      <c r="B1106" t="e">
        <f>B1105+1</f>
        <v>#REF!</v>
      </c>
      <c r="C1106" s="1" t="s">
        <v>501</v>
      </c>
      <c r="D1106" s="1" t="s">
        <v>14</v>
      </c>
      <c r="E1106">
        <v>26</v>
      </c>
      <c r="F1106" s="1" t="s">
        <v>866</v>
      </c>
      <c r="G1106" s="1">
        <f>Store_Sales_2011[[#This Row],[Sales]]/Store_Sales_2011[[#This Row],[Order Quantity]]</f>
        <v>60.791153846153847</v>
      </c>
      <c r="H1106" s="1" t="s">
        <v>33</v>
      </c>
      <c r="I1106">
        <v>49</v>
      </c>
      <c r="J1106" s="1" t="s">
        <v>117</v>
      </c>
      <c r="K1106" s="1" t="s">
        <v>27</v>
      </c>
      <c r="L1106" s="1" t="s">
        <v>35</v>
      </c>
      <c r="M1106" s="1" t="s">
        <v>123</v>
      </c>
      <c r="N1106" s="1" t="s">
        <v>156</v>
      </c>
      <c r="O1106" s="1" t="s">
        <v>501</v>
      </c>
    </row>
    <row r="1107" spans="1:15" x14ac:dyDescent="0.3">
      <c r="A1107">
        <v>30532</v>
      </c>
      <c r="B1107" t="e">
        <f>B1106+1</f>
        <v>#REF!</v>
      </c>
      <c r="C1107" s="1" t="s">
        <v>501</v>
      </c>
      <c r="D1107" s="1" t="s">
        <v>46</v>
      </c>
      <c r="E1107">
        <v>23</v>
      </c>
      <c r="F1107" s="1" t="s">
        <v>849</v>
      </c>
      <c r="G1107" s="1">
        <f>Store_Sales_2011[[#This Row],[Sales]]/Store_Sales_2011[[#This Row],[Order Quantity]]</f>
        <v>11.404782608695653</v>
      </c>
      <c r="H1107" s="1" t="s">
        <v>16</v>
      </c>
      <c r="I1107">
        <v>5.25</v>
      </c>
      <c r="J1107" s="1" t="s">
        <v>81</v>
      </c>
      <c r="K1107" s="1" t="s">
        <v>40</v>
      </c>
      <c r="L1107" s="1" t="s">
        <v>35</v>
      </c>
      <c r="M1107" s="1" t="s">
        <v>381</v>
      </c>
      <c r="N1107" s="1" t="s">
        <v>21</v>
      </c>
      <c r="O1107" s="1" t="s">
        <v>814</v>
      </c>
    </row>
    <row r="1108" spans="1:15" x14ac:dyDescent="0.3">
      <c r="A1108">
        <v>56900</v>
      </c>
      <c r="B1108" t="e">
        <f>B1107+1</f>
        <v>#REF!</v>
      </c>
      <c r="C1108" s="1" t="s">
        <v>501</v>
      </c>
      <c r="D1108" s="1" t="s">
        <v>76</v>
      </c>
      <c r="E1108">
        <v>16</v>
      </c>
      <c r="F1108" s="1" t="s">
        <v>1189</v>
      </c>
      <c r="G1108" s="1">
        <f>Store_Sales_2011[[#This Row],[Sales]]/Store_Sales_2011[[#This Row],[Order Quantity]]</f>
        <v>3.395</v>
      </c>
      <c r="H1108" s="1" t="s">
        <v>33</v>
      </c>
      <c r="I1108">
        <v>0.7</v>
      </c>
      <c r="J1108" s="1" t="s">
        <v>59</v>
      </c>
      <c r="K1108" s="1" t="s">
        <v>60</v>
      </c>
      <c r="L1108" s="1" t="s">
        <v>35</v>
      </c>
      <c r="M1108" s="1" t="s">
        <v>182</v>
      </c>
      <c r="N1108" s="1" t="s">
        <v>50</v>
      </c>
      <c r="O1108" s="1" t="s">
        <v>549</v>
      </c>
    </row>
    <row r="1109" spans="1:15" x14ac:dyDescent="0.3">
      <c r="A1109">
        <v>3622</v>
      </c>
      <c r="B1109" t="e">
        <f>B1108+1</f>
        <v>#REF!</v>
      </c>
      <c r="C1109" s="1" t="s">
        <v>501</v>
      </c>
      <c r="D1109" s="1" t="s">
        <v>14</v>
      </c>
      <c r="E1109">
        <v>16</v>
      </c>
      <c r="F1109" s="1" t="s">
        <v>1564</v>
      </c>
      <c r="G1109" s="1">
        <f>Store_Sales_2011[[#This Row],[Sales]]/Store_Sales_2011[[#This Row],[Order Quantity]]</f>
        <v>4.7874999999999996</v>
      </c>
      <c r="H1109" s="1" t="s">
        <v>33</v>
      </c>
      <c r="I1109">
        <v>5.41</v>
      </c>
      <c r="J1109" s="1" t="s">
        <v>54</v>
      </c>
      <c r="K1109" s="1" t="s">
        <v>18</v>
      </c>
      <c r="L1109" s="1" t="s">
        <v>35</v>
      </c>
      <c r="M1109" s="1" t="s">
        <v>129</v>
      </c>
      <c r="N1109" s="1" t="s">
        <v>21</v>
      </c>
      <c r="O1109" s="1" t="s">
        <v>792</v>
      </c>
    </row>
    <row r="1110" spans="1:15" x14ac:dyDescent="0.3">
      <c r="A1110">
        <v>20804</v>
      </c>
      <c r="B1110" t="e">
        <f>B1109+1</f>
        <v>#REF!</v>
      </c>
      <c r="C1110" s="1" t="s">
        <v>501</v>
      </c>
      <c r="D1110" s="1" t="s">
        <v>14</v>
      </c>
      <c r="E1110">
        <v>13</v>
      </c>
      <c r="F1110" s="1" t="s">
        <v>1277</v>
      </c>
      <c r="G1110" s="1">
        <f>Store_Sales_2011[[#This Row],[Sales]]/Store_Sales_2011[[#This Row],[Order Quantity]]</f>
        <v>337.98076923076923</v>
      </c>
      <c r="H1110" s="1" t="s">
        <v>26</v>
      </c>
      <c r="I1110">
        <v>14.7</v>
      </c>
      <c r="J1110" s="1" t="s">
        <v>81</v>
      </c>
      <c r="K1110" s="1" t="s">
        <v>60</v>
      </c>
      <c r="L1110" s="1" t="s">
        <v>41</v>
      </c>
      <c r="M1110" s="1" t="s">
        <v>64</v>
      </c>
      <c r="N1110" s="1" t="s">
        <v>29</v>
      </c>
      <c r="O1110" s="1" t="s">
        <v>286</v>
      </c>
    </row>
    <row r="1111" spans="1:15" x14ac:dyDescent="0.3">
      <c r="A1111">
        <v>30532</v>
      </c>
      <c r="B1111" t="e">
        <f>B1110+1</f>
        <v>#REF!</v>
      </c>
      <c r="C1111" s="1" t="s">
        <v>501</v>
      </c>
      <c r="D1111" s="1" t="s">
        <v>46</v>
      </c>
      <c r="E1111">
        <v>9</v>
      </c>
      <c r="F1111" s="1" t="s">
        <v>2240</v>
      </c>
      <c r="G1111" s="1">
        <f>Store_Sales_2011[[#This Row],[Sales]]/Store_Sales_2011[[#This Row],[Order Quantity]]</f>
        <v>188.52222222222224</v>
      </c>
      <c r="H1111" s="1" t="s">
        <v>26</v>
      </c>
      <c r="I1111">
        <v>23.58</v>
      </c>
      <c r="J1111" s="1" t="s">
        <v>81</v>
      </c>
      <c r="K1111" s="1" t="s">
        <v>40</v>
      </c>
      <c r="L1111" s="1" t="s">
        <v>19</v>
      </c>
      <c r="M1111" s="1" t="s">
        <v>323</v>
      </c>
      <c r="N1111" s="1" t="s">
        <v>97</v>
      </c>
      <c r="O1111" s="1" t="s">
        <v>549</v>
      </c>
    </row>
    <row r="1112" spans="1:15" x14ac:dyDescent="0.3">
      <c r="A1112">
        <v>51553</v>
      </c>
      <c r="B1112" t="e">
        <f>B1111+1</f>
        <v>#REF!</v>
      </c>
      <c r="C1112" s="1" t="s">
        <v>814</v>
      </c>
      <c r="D1112" s="1" t="s">
        <v>76</v>
      </c>
      <c r="E1112">
        <v>34</v>
      </c>
      <c r="F1112" s="1" t="s">
        <v>1815</v>
      </c>
      <c r="G1112" s="1">
        <f>Store_Sales_2011[[#This Row],[Sales]]/Store_Sales_2011[[#This Row],[Order Quantity]]</f>
        <v>9.4129411764705893</v>
      </c>
      <c r="H1112" s="1" t="s">
        <v>16</v>
      </c>
      <c r="I1112">
        <v>4.3899999999999997</v>
      </c>
      <c r="J1112" s="1" t="s">
        <v>89</v>
      </c>
      <c r="K1112" s="1" t="s">
        <v>60</v>
      </c>
      <c r="L1112" s="1" t="s">
        <v>35</v>
      </c>
      <c r="M1112" s="1" t="s">
        <v>36</v>
      </c>
      <c r="N1112" s="1" t="s">
        <v>50</v>
      </c>
      <c r="O1112" s="1" t="s">
        <v>1195</v>
      </c>
    </row>
    <row r="1113" spans="1:15" x14ac:dyDescent="0.3">
      <c r="A1113">
        <v>52071</v>
      </c>
      <c r="B1113" t="e">
        <f>B1112+1</f>
        <v>#REF!</v>
      </c>
      <c r="C1113" s="1" t="s">
        <v>814</v>
      </c>
      <c r="D1113" s="1" t="s">
        <v>76</v>
      </c>
      <c r="E1113">
        <v>14</v>
      </c>
      <c r="F1113" s="1" t="s">
        <v>1303</v>
      </c>
      <c r="G1113" s="1">
        <f>Store_Sales_2011[[#This Row],[Sales]]/Store_Sales_2011[[#This Row],[Order Quantity]]</f>
        <v>9.7750000000000004</v>
      </c>
      <c r="H1113" s="1" t="s">
        <v>33</v>
      </c>
      <c r="I1113">
        <v>5.6</v>
      </c>
      <c r="J1113" s="1" t="s">
        <v>81</v>
      </c>
      <c r="K1113" s="1" t="s">
        <v>18</v>
      </c>
      <c r="L1113" s="1" t="s">
        <v>35</v>
      </c>
      <c r="M1113" s="1" t="s">
        <v>129</v>
      </c>
      <c r="N1113" s="1" t="s">
        <v>21</v>
      </c>
      <c r="O1113" s="1" t="s">
        <v>1195</v>
      </c>
    </row>
    <row r="1114" spans="1:15" x14ac:dyDescent="0.3">
      <c r="A1114">
        <v>51553</v>
      </c>
      <c r="B1114" t="e">
        <f>B1113+1</f>
        <v>#REF!</v>
      </c>
      <c r="C1114" s="1" t="s">
        <v>814</v>
      </c>
      <c r="D1114" s="1" t="s">
        <v>76</v>
      </c>
      <c r="E1114">
        <v>13</v>
      </c>
      <c r="F1114" s="1" t="s">
        <v>1058</v>
      </c>
      <c r="G1114" s="1">
        <f>Store_Sales_2011[[#This Row],[Sales]]/Store_Sales_2011[[#This Row],[Order Quantity]]</f>
        <v>5.6899999999999995</v>
      </c>
      <c r="H1114" s="1" t="s">
        <v>33</v>
      </c>
      <c r="I1114">
        <v>5.67</v>
      </c>
      <c r="J1114" s="1" t="s">
        <v>89</v>
      </c>
      <c r="K1114" s="1" t="s">
        <v>60</v>
      </c>
      <c r="L1114" s="1" t="s">
        <v>35</v>
      </c>
      <c r="M1114" s="1" t="s">
        <v>36</v>
      </c>
      <c r="N1114" s="1" t="s">
        <v>21</v>
      </c>
      <c r="O1114" s="1" t="s">
        <v>802</v>
      </c>
    </row>
    <row r="1115" spans="1:15" x14ac:dyDescent="0.3">
      <c r="A1115">
        <v>51553</v>
      </c>
      <c r="B1115" t="e">
        <f>B1114+1</f>
        <v>#REF!</v>
      </c>
      <c r="C1115" s="1" t="s">
        <v>814</v>
      </c>
      <c r="D1115" s="1" t="s">
        <v>76</v>
      </c>
      <c r="E1115">
        <v>12</v>
      </c>
      <c r="F1115" s="1" t="s">
        <v>2062</v>
      </c>
      <c r="G1115" s="1">
        <f>Store_Sales_2011[[#This Row],[Sales]]/Store_Sales_2011[[#This Row],[Order Quantity]]</f>
        <v>7.3808333333333325</v>
      </c>
      <c r="H1115" s="1" t="s">
        <v>33</v>
      </c>
      <c r="I1115">
        <v>6.15</v>
      </c>
      <c r="J1115" s="1" t="s">
        <v>89</v>
      </c>
      <c r="K1115" s="1" t="s">
        <v>60</v>
      </c>
      <c r="L1115" s="1" t="s">
        <v>35</v>
      </c>
      <c r="M1115" s="1" t="s">
        <v>36</v>
      </c>
      <c r="N1115" s="1" t="s">
        <v>21</v>
      </c>
      <c r="O1115" s="1" t="s">
        <v>1195</v>
      </c>
    </row>
    <row r="1116" spans="1:15" x14ac:dyDescent="0.3">
      <c r="A1116">
        <v>51553</v>
      </c>
      <c r="B1116" t="e">
        <f>B1115+1</f>
        <v>#REF!</v>
      </c>
      <c r="C1116" s="1" t="s">
        <v>814</v>
      </c>
      <c r="D1116" s="1" t="s">
        <v>76</v>
      </c>
      <c r="E1116">
        <v>3</v>
      </c>
      <c r="F1116" s="1" t="s">
        <v>1312</v>
      </c>
      <c r="G1116" s="1">
        <f>Store_Sales_2011[[#This Row],[Sales]]/Store_Sales_2011[[#This Row],[Order Quantity]]</f>
        <v>7122.1699999999992</v>
      </c>
      <c r="H1116" s="1" t="s">
        <v>33</v>
      </c>
      <c r="I1116">
        <v>24.49</v>
      </c>
      <c r="J1116" s="1" t="s">
        <v>89</v>
      </c>
      <c r="K1116" s="1" t="s">
        <v>60</v>
      </c>
      <c r="L1116" s="1" t="s">
        <v>41</v>
      </c>
      <c r="M1116" s="1" t="s">
        <v>64</v>
      </c>
      <c r="N1116" s="1" t="s">
        <v>156</v>
      </c>
      <c r="O1116" s="1" t="s">
        <v>549</v>
      </c>
    </row>
    <row r="1117" spans="1:15" x14ac:dyDescent="0.3">
      <c r="A1117">
        <v>52071</v>
      </c>
      <c r="B1117" t="e">
        <f>B1116+1</f>
        <v>#REF!</v>
      </c>
      <c r="C1117" s="1" t="s">
        <v>814</v>
      </c>
      <c r="D1117" s="1" t="s">
        <v>76</v>
      </c>
      <c r="E1117">
        <v>1</v>
      </c>
      <c r="F1117" s="1" t="s">
        <v>2413</v>
      </c>
      <c r="G1117" s="1">
        <f>Store_Sales_2011[[#This Row],[Sales]]/Store_Sales_2011[[#This Row],[Order Quantity]]</f>
        <v>12.74</v>
      </c>
      <c r="H1117" s="1" t="s">
        <v>33</v>
      </c>
      <c r="I1117">
        <v>4.95</v>
      </c>
      <c r="J1117" s="1" t="s">
        <v>81</v>
      </c>
      <c r="K1117" s="1" t="s">
        <v>18</v>
      </c>
      <c r="L1117" s="1" t="s">
        <v>19</v>
      </c>
      <c r="M1117" s="1" t="s">
        <v>20</v>
      </c>
      <c r="N1117" s="1" t="s">
        <v>21</v>
      </c>
      <c r="O1117" s="1" t="s">
        <v>1195</v>
      </c>
    </row>
    <row r="1118" spans="1:15" x14ac:dyDescent="0.3">
      <c r="A1118">
        <v>26437</v>
      </c>
      <c r="B1118" t="e">
        <f>B1117+1</f>
        <v>#REF!</v>
      </c>
      <c r="C1118" s="1" t="s">
        <v>549</v>
      </c>
      <c r="D1118" s="1" t="s">
        <v>24</v>
      </c>
      <c r="E1118">
        <v>48</v>
      </c>
      <c r="F1118" s="1" t="s">
        <v>2206</v>
      </c>
      <c r="G1118" s="1">
        <f>Store_Sales_2011[[#This Row],[Sales]]/Store_Sales_2011[[#This Row],[Order Quantity]]</f>
        <v>5.3022916666666662</v>
      </c>
      <c r="H1118" s="1" t="s">
        <v>33</v>
      </c>
      <c r="I1118">
        <v>0.7</v>
      </c>
      <c r="J1118" s="1" t="s">
        <v>69</v>
      </c>
      <c r="K1118" s="1" t="s">
        <v>27</v>
      </c>
      <c r="L1118" s="1" t="s">
        <v>35</v>
      </c>
      <c r="M1118" s="1" t="s">
        <v>55</v>
      </c>
      <c r="N1118" s="1" t="s">
        <v>50</v>
      </c>
      <c r="O1118" s="1" t="s">
        <v>802</v>
      </c>
    </row>
    <row r="1119" spans="1:15" x14ac:dyDescent="0.3">
      <c r="A1119">
        <v>31520</v>
      </c>
      <c r="B1119" t="e">
        <f>B1118+1</f>
        <v>#REF!</v>
      </c>
      <c r="C1119" s="1" t="s">
        <v>549</v>
      </c>
      <c r="D1119" s="1" t="s">
        <v>46</v>
      </c>
      <c r="E1119">
        <v>23</v>
      </c>
      <c r="F1119" s="1" t="s">
        <v>1426</v>
      </c>
      <c r="G1119" s="1">
        <f>Store_Sales_2011[[#This Row],[Sales]]/Store_Sales_2011[[#This Row],[Order Quantity]]</f>
        <v>6.030869565217392</v>
      </c>
      <c r="H1119" s="1" t="s">
        <v>33</v>
      </c>
      <c r="I1119">
        <v>5.57</v>
      </c>
      <c r="J1119" s="1" t="s">
        <v>194</v>
      </c>
      <c r="K1119" s="1" t="s">
        <v>18</v>
      </c>
      <c r="L1119" s="1" t="s">
        <v>19</v>
      </c>
      <c r="M1119" s="1" t="s">
        <v>20</v>
      </c>
      <c r="N1119" s="1" t="s">
        <v>21</v>
      </c>
      <c r="O1119" s="1" t="s">
        <v>1195</v>
      </c>
    </row>
    <row r="1120" spans="1:15" x14ac:dyDescent="0.3">
      <c r="A1120">
        <v>51842</v>
      </c>
      <c r="B1120" t="e">
        <f>B1119+1</f>
        <v>#REF!</v>
      </c>
      <c r="C1120" s="1" t="s">
        <v>549</v>
      </c>
      <c r="D1120" s="1" t="s">
        <v>14</v>
      </c>
      <c r="E1120">
        <v>4</v>
      </c>
      <c r="F1120" s="1" t="s">
        <v>1407</v>
      </c>
      <c r="G1120" s="1">
        <f>Store_Sales_2011[[#This Row],[Sales]]/Store_Sales_2011[[#This Row],[Order Quantity]]</f>
        <v>107.7775</v>
      </c>
      <c r="H1120" s="1" t="s">
        <v>33</v>
      </c>
      <c r="I1120">
        <v>35</v>
      </c>
      <c r="J1120" s="1" t="s">
        <v>89</v>
      </c>
      <c r="K1120" s="1" t="s">
        <v>27</v>
      </c>
      <c r="L1120" s="1" t="s">
        <v>35</v>
      </c>
      <c r="M1120" s="1" t="s">
        <v>100</v>
      </c>
      <c r="N1120" s="1" t="s">
        <v>156</v>
      </c>
      <c r="O1120" s="1" t="s">
        <v>284</v>
      </c>
    </row>
    <row r="1121" spans="1:15" x14ac:dyDescent="0.3">
      <c r="A1121">
        <v>26437</v>
      </c>
      <c r="B1121" t="e">
        <f>B1120+1</f>
        <v>#REF!</v>
      </c>
      <c r="C1121" s="1" t="s">
        <v>549</v>
      </c>
      <c r="D1121" s="1" t="s">
        <v>24</v>
      </c>
      <c r="E1121">
        <v>4</v>
      </c>
      <c r="F1121" s="1" t="s">
        <v>1643</v>
      </c>
      <c r="G1121" s="1">
        <f>Store_Sales_2011[[#This Row],[Sales]]/Store_Sales_2011[[#This Row],[Order Quantity]]</f>
        <v>13.1075</v>
      </c>
      <c r="H1121" s="1" t="s">
        <v>16</v>
      </c>
      <c r="I1121">
        <v>6.22</v>
      </c>
      <c r="J1121" s="1" t="s">
        <v>69</v>
      </c>
      <c r="K1121" s="1" t="s">
        <v>27</v>
      </c>
      <c r="L1121" s="1" t="s">
        <v>19</v>
      </c>
      <c r="M1121" s="1" t="s">
        <v>20</v>
      </c>
      <c r="N1121" s="1" t="s">
        <v>21</v>
      </c>
      <c r="O1121" s="1" t="s">
        <v>1195</v>
      </c>
    </row>
    <row r="1122" spans="1:15" x14ac:dyDescent="0.3">
      <c r="A1122">
        <v>51842</v>
      </c>
      <c r="B1122" t="e">
        <f>B1121+1</f>
        <v>#REF!</v>
      </c>
      <c r="C1122" s="1" t="s">
        <v>549</v>
      </c>
      <c r="D1122" s="1" t="s">
        <v>14</v>
      </c>
      <c r="E1122">
        <v>1</v>
      </c>
      <c r="F1122" s="1" t="s">
        <v>550</v>
      </c>
      <c r="G1122" s="1">
        <f>Store_Sales_2011[[#This Row],[Sales]]/Store_Sales_2011[[#This Row],[Order Quantity]]</f>
        <v>54.22</v>
      </c>
      <c r="H1122" s="1" t="s">
        <v>33</v>
      </c>
      <c r="I1122">
        <v>5.81</v>
      </c>
      <c r="J1122" s="1" t="s">
        <v>89</v>
      </c>
      <c r="K1122" s="1" t="s">
        <v>27</v>
      </c>
      <c r="L1122" s="1" t="s">
        <v>35</v>
      </c>
      <c r="M1122" s="1" t="s">
        <v>36</v>
      </c>
      <c r="N1122" s="1" t="s">
        <v>21</v>
      </c>
      <c r="O1122" s="1" t="s">
        <v>286</v>
      </c>
    </row>
    <row r="1123" spans="1:15" x14ac:dyDescent="0.3">
      <c r="A1123">
        <v>53411</v>
      </c>
      <c r="B1123" t="e">
        <f>B1122+1</f>
        <v>#REF!</v>
      </c>
      <c r="C1123" s="1" t="s">
        <v>1195</v>
      </c>
      <c r="D1123" s="1" t="s">
        <v>24</v>
      </c>
      <c r="E1123">
        <v>25</v>
      </c>
      <c r="F1123" s="1" t="s">
        <v>1196</v>
      </c>
      <c r="G1123" s="1">
        <f>Store_Sales_2011[[#This Row],[Sales]]/Store_Sales_2011[[#This Row],[Order Quantity]]</f>
        <v>26.7056</v>
      </c>
      <c r="H1123" s="1" t="s">
        <v>33</v>
      </c>
      <c r="I1123">
        <v>4</v>
      </c>
      <c r="J1123" s="1" t="s">
        <v>48</v>
      </c>
      <c r="K1123" s="1" t="s">
        <v>60</v>
      </c>
      <c r="L1123" s="1" t="s">
        <v>41</v>
      </c>
      <c r="M1123" s="1" t="s">
        <v>42</v>
      </c>
      <c r="N1123" s="1" t="s">
        <v>21</v>
      </c>
      <c r="O1123" s="1" t="s">
        <v>802</v>
      </c>
    </row>
    <row r="1124" spans="1:15" x14ac:dyDescent="0.3">
      <c r="A1124">
        <v>56130</v>
      </c>
      <c r="B1124" t="e">
        <f>B1123+1</f>
        <v>#REF!</v>
      </c>
      <c r="C1124" s="1" t="s">
        <v>1195</v>
      </c>
      <c r="D1124" s="1" t="s">
        <v>92</v>
      </c>
      <c r="E1124">
        <v>25</v>
      </c>
      <c r="F1124" s="1" t="s">
        <v>2294</v>
      </c>
      <c r="G1124" s="1">
        <f>Store_Sales_2011[[#This Row],[Sales]]/Store_Sales_2011[[#This Row],[Order Quantity]]</f>
        <v>1.6747999999999998</v>
      </c>
      <c r="H1124" s="1" t="s">
        <v>33</v>
      </c>
      <c r="I1124">
        <v>1.57</v>
      </c>
      <c r="J1124" s="1" t="s">
        <v>17</v>
      </c>
      <c r="K1124" s="1" t="s">
        <v>27</v>
      </c>
      <c r="L1124" s="1" t="s">
        <v>35</v>
      </c>
      <c r="M1124" s="1" t="s">
        <v>55</v>
      </c>
      <c r="N1124" s="1" t="s">
        <v>50</v>
      </c>
      <c r="O1124" s="1" t="s">
        <v>792</v>
      </c>
    </row>
    <row r="1125" spans="1:15" x14ac:dyDescent="0.3">
      <c r="A1125">
        <v>3046</v>
      </c>
      <c r="B1125" t="e">
        <f>B1124+1</f>
        <v>#REF!</v>
      </c>
      <c r="C1125" s="1" t="s">
        <v>1195</v>
      </c>
      <c r="D1125" s="1" t="s">
        <v>46</v>
      </c>
      <c r="E1125">
        <v>24</v>
      </c>
      <c r="F1125" s="1" t="s">
        <v>2213</v>
      </c>
      <c r="G1125" s="1">
        <f>Store_Sales_2011[[#This Row],[Sales]]/Store_Sales_2011[[#This Row],[Order Quantity]]</f>
        <v>420.60124999999999</v>
      </c>
      <c r="H1125" s="1" t="s">
        <v>33</v>
      </c>
      <c r="I1125">
        <v>19.989999999999998</v>
      </c>
      <c r="J1125" s="1" t="s">
        <v>89</v>
      </c>
      <c r="K1125" s="1" t="s">
        <v>60</v>
      </c>
      <c r="L1125" s="1" t="s">
        <v>35</v>
      </c>
      <c r="M1125" s="1" t="s">
        <v>129</v>
      </c>
      <c r="N1125" s="1" t="s">
        <v>21</v>
      </c>
      <c r="O1125" s="1" t="s">
        <v>792</v>
      </c>
    </row>
    <row r="1126" spans="1:15" x14ac:dyDescent="0.3">
      <c r="A1126">
        <v>56130</v>
      </c>
      <c r="B1126" t="e">
        <f>B1125+1</f>
        <v>#REF!</v>
      </c>
      <c r="C1126" s="1" t="s">
        <v>1195</v>
      </c>
      <c r="D1126" s="1" t="s">
        <v>92</v>
      </c>
      <c r="E1126">
        <v>13</v>
      </c>
      <c r="F1126" s="1" t="s">
        <v>1202</v>
      </c>
      <c r="G1126" s="1">
        <f>Store_Sales_2011[[#This Row],[Sales]]/Store_Sales_2011[[#This Row],[Order Quantity]]</f>
        <v>18.927692307692308</v>
      </c>
      <c r="H1126" s="1" t="s">
        <v>33</v>
      </c>
      <c r="I1126">
        <v>8.99</v>
      </c>
      <c r="J1126" s="1" t="s">
        <v>17</v>
      </c>
      <c r="K1126" s="1" t="s">
        <v>27</v>
      </c>
      <c r="L1126" s="1" t="s">
        <v>19</v>
      </c>
      <c r="M1126" s="1" t="s">
        <v>20</v>
      </c>
      <c r="N1126" s="1" t="s">
        <v>43</v>
      </c>
      <c r="O1126" s="1" t="s">
        <v>792</v>
      </c>
    </row>
    <row r="1127" spans="1:15" x14ac:dyDescent="0.3">
      <c r="A1127">
        <v>49477</v>
      </c>
      <c r="B1127" t="e">
        <f>B1126+1</f>
        <v>#REF!</v>
      </c>
      <c r="C1127" s="1" t="s">
        <v>1195</v>
      </c>
      <c r="D1127" s="1" t="s">
        <v>92</v>
      </c>
      <c r="E1127">
        <v>9</v>
      </c>
      <c r="F1127" s="1" t="s">
        <v>1490</v>
      </c>
      <c r="G1127" s="1">
        <f>Store_Sales_2011[[#This Row],[Sales]]/Store_Sales_2011[[#This Row],[Order Quantity]]</f>
        <v>8.4377777777777769</v>
      </c>
      <c r="H1127" s="1" t="s">
        <v>33</v>
      </c>
      <c r="I1127">
        <v>5.83</v>
      </c>
      <c r="J1127" s="1" t="s">
        <v>81</v>
      </c>
      <c r="K1127" s="1" t="s">
        <v>27</v>
      </c>
      <c r="L1127" s="1" t="s">
        <v>35</v>
      </c>
      <c r="M1127" s="1" t="s">
        <v>36</v>
      </c>
      <c r="N1127" s="1" t="s">
        <v>50</v>
      </c>
      <c r="O1127" s="1" t="s">
        <v>1195</v>
      </c>
    </row>
    <row r="1128" spans="1:15" x14ac:dyDescent="0.3">
      <c r="A1128">
        <v>19523</v>
      </c>
      <c r="B1128" t="e">
        <f>B1127+1</f>
        <v>#REF!</v>
      </c>
      <c r="C1128" s="1" t="s">
        <v>802</v>
      </c>
      <c r="D1128" s="1" t="s">
        <v>46</v>
      </c>
      <c r="E1128">
        <v>44</v>
      </c>
      <c r="F1128" s="1" t="s">
        <v>2354</v>
      </c>
      <c r="G1128" s="1">
        <f>Store_Sales_2011[[#This Row],[Sales]]/Store_Sales_2011[[#This Row],[Order Quantity]]</f>
        <v>3.5404545454545455</v>
      </c>
      <c r="H1128" s="1" t="s">
        <v>33</v>
      </c>
      <c r="I1128">
        <v>2.2000000000000002</v>
      </c>
      <c r="J1128" s="1" t="s">
        <v>81</v>
      </c>
      <c r="K1128" s="1" t="s">
        <v>27</v>
      </c>
      <c r="L1128" s="1" t="s">
        <v>35</v>
      </c>
      <c r="M1128" s="1" t="s">
        <v>36</v>
      </c>
      <c r="N1128" s="1" t="s">
        <v>50</v>
      </c>
      <c r="O1128" s="1" t="s">
        <v>792</v>
      </c>
    </row>
    <row r="1129" spans="1:15" x14ac:dyDescent="0.3">
      <c r="A1129">
        <v>4579</v>
      </c>
      <c r="B1129" t="e">
        <f>B1128+1</f>
        <v>#REF!</v>
      </c>
      <c r="C1129" s="1" t="s">
        <v>802</v>
      </c>
      <c r="D1129" s="1" t="s">
        <v>46</v>
      </c>
      <c r="E1129">
        <v>40</v>
      </c>
      <c r="F1129" s="1" t="s">
        <v>803</v>
      </c>
      <c r="G1129" s="1">
        <f>Store_Sales_2011[[#This Row],[Sales]]/Store_Sales_2011[[#This Row],[Order Quantity]]</f>
        <v>44.126249999999999</v>
      </c>
      <c r="H1129" s="1" t="s">
        <v>33</v>
      </c>
      <c r="I1129">
        <v>2.99</v>
      </c>
      <c r="J1129" s="1" t="s">
        <v>59</v>
      </c>
      <c r="K1129" s="1" t="s">
        <v>60</v>
      </c>
      <c r="L1129" s="1" t="s">
        <v>35</v>
      </c>
      <c r="M1129" s="1" t="s">
        <v>129</v>
      </c>
      <c r="N1129" s="1" t="s">
        <v>21</v>
      </c>
      <c r="O1129" s="1" t="s">
        <v>792</v>
      </c>
    </row>
    <row r="1130" spans="1:15" x14ac:dyDescent="0.3">
      <c r="A1130">
        <v>33253</v>
      </c>
      <c r="B1130" t="e">
        <f>B1129+1</f>
        <v>#REF!</v>
      </c>
      <c r="C1130" s="1" t="s">
        <v>802</v>
      </c>
      <c r="D1130" s="1" t="s">
        <v>76</v>
      </c>
      <c r="E1130">
        <v>17</v>
      </c>
      <c r="F1130" s="1" t="s">
        <v>1169</v>
      </c>
      <c r="G1130" s="1">
        <f>Store_Sales_2011[[#This Row],[Sales]]/Store_Sales_2011[[#This Row],[Order Quantity]]</f>
        <v>30.835999999999999</v>
      </c>
      <c r="H1130" s="1" t="s">
        <v>33</v>
      </c>
      <c r="I1130">
        <v>3.3</v>
      </c>
      <c r="J1130" s="1" t="s">
        <v>59</v>
      </c>
      <c r="K1130" s="1" t="s">
        <v>40</v>
      </c>
      <c r="L1130" s="1" t="s">
        <v>41</v>
      </c>
      <c r="M1130" s="1" t="s">
        <v>70</v>
      </c>
      <c r="N1130" s="1" t="s">
        <v>43</v>
      </c>
      <c r="O1130" s="1" t="s">
        <v>284</v>
      </c>
    </row>
    <row r="1131" spans="1:15" x14ac:dyDescent="0.3">
      <c r="A1131">
        <v>33253</v>
      </c>
      <c r="B1131" t="e">
        <f>B1130+1</f>
        <v>#REF!</v>
      </c>
      <c r="C1131" s="1" t="s">
        <v>802</v>
      </c>
      <c r="D1131" s="1" t="s">
        <v>76</v>
      </c>
      <c r="E1131">
        <v>6</v>
      </c>
      <c r="F1131" s="1" t="s">
        <v>2110</v>
      </c>
      <c r="G1131" s="1">
        <f>Store_Sales_2011[[#This Row],[Sales]]/Store_Sales_2011[[#This Row],[Order Quantity]]</f>
        <v>4.0333333333333332</v>
      </c>
      <c r="H1131" s="1" t="s">
        <v>33</v>
      </c>
      <c r="I1131">
        <v>1.17</v>
      </c>
      <c r="J1131" s="1" t="s">
        <v>48</v>
      </c>
      <c r="K1131" s="1" t="s">
        <v>40</v>
      </c>
      <c r="L1131" s="1" t="s">
        <v>35</v>
      </c>
      <c r="M1131" s="1" t="s">
        <v>55</v>
      </c>
      <c r="N1131" s="1" t="s">
        <v>50</v>
      </c>
      <c r="O1131" s="1" t="s">
        <v>284</v>
      </c>
    </row>
    <row r="1132" spans="1:15" x14ac:dyDescent="0.3">
      <c r="A1132">
        <v>2595</v>
      </c>
      <c r="B1132" t="e">
        <f>B1131+1</f>
        <v>#REF!</v>
      </c>
      <c r="C1132" s="1" t="s">
        <v>1278</v>
      </c>
      <c r="D1132" s="1" t="s">
        <v>76</v>
      </c>
      <c r="E1132">
        <v>29</v>
      </c>
      <c r="F1132" s="1" t="s">
        <v>1279</v>
      </c>
      <c r="G1132" s="1">
        <f>Store_Sales_2011[[#This Row],[Sales]]/Store_Sales_2011[[#This Row],[Order Quantity]]</f>
        <v>7.1886206896551723</v>
      </c>
      <c r="H1132" s="1" t="s">
        <v>16</v>
      </c>
      <c r="I1132">
        <v>8.74</v>
      </c>
      <c r="J1132" s="1" t="s">
        <v>17</v>
      </c>
      <c r="K1132" s="1" t="s">
        <v>27</v>
      </c>
      <c r="L1132" s="1" t="s">
        <v>35</v>
      </c>
      <c r="M1132" s="1" t="s">
        <v>36</v>
      </c>
      <c r="N1132" s="1" t="s">
        <v>21</v>
      </c>
      <c r="O1132" s="1" t="s">
        <v>573</v>
      </c>
    </row>
    <row r="1133" spans="1:15" x14ac:dyDescent="0.3">
      <c r="A1133">
        <v>2595</v>
      </c>
      <c r="B1133" t="e">
        <f>B1132+1</f>
        <v>#REF!</v>
      </c>
      <c r="C1133" s="1" t="s">
        <v>1278</v>
      </c>
      <c r="D1133" s="1" t="s">
        <v>76</v>
      </c>
      <c r="E1133">
        <v>13</v>
      </c>
      <c r="F1133" s="1" t="s">
        <v>2224</v>
      </c>
      <c r="G1133" s="1">
        <f>Store_Sales_2011[[#This Row],[Sales]]/Store_Sales_2011[[#This Row],[Order Quantity]]</f>
        <v>904.94230769230774</v>
      </c>
      <c r="H1133" s="1" t="s">
        <v>26</v>
      </c>
      <c r="I1133">
        <v>44.55</v>
      </c>
      <c r="J1133" s="1" t="s">
        <v>17</v>
      </c>
      <c r="K1133" s="1" t="s">
        <v>27</v>
      </c>
      <c r="L1133" s="1" t="s">
        <v>19</v>
      </c>
      <c r="M1133" s="1" t="s">
        <v>323</v>
      </c>
      <c r="N1133" s="1" t="s">
        <v>97</v>
      </c>
      <c r="O1133" s="1" t="s">
        <v>588</v>
      </c>
    </row>
    <row r="1134" spans="1:15" x14ac:dyDescent="0.3">
      <c r="A1134">
        <v>2595</v>
      </c>
      <c r="B1134" t="e">
        <f>B1133+1</f>
        <v>#REF!</v>
      </c>
      <c r="C1134" s="1" t="s">
        <v>1278</v>
      </c>
      <c r="D1134" s="1" t="s">
        <v>76</v>
      </c>
      <c r="E1134">
        <v>4</v>
      </c>
      <c r="F1134" s="1" t="s">
        <v>1939</v>
      </c>
      <c r="G1134" s="1">
        <f>Store_Sales_2011[[#This Row],[Sales]]/Store_Sales_2011[[#This Row],[Order Quantity]]</f>
        <v>6.2925000000000004</v>
      </c>
      <c r="H1134" s="1" t="s">
        <v>33</v>
      </c>
      <c r="I1134">
        <v>5.26</v>
      </c>
      <c r="J1134" s="1" t="s">
        <v>17</v>
      </c>
      <c r="K1134" s="1" t="s">
        <v>27</v>
      </c>
      <c r="L1134" s="1" t="s">
        <v>19</v>
      </c>
      <c r="M1134" s="1" t="s">
        <v>20</v>
      </c>
      <c r="N1134" s="1" t="s">
        <v>43</v>
      </c>
      <c r="O1134" s="1" t="s">
        <v>573</v>
      </c>
    </row>
    <row r="1135" spans="1:15" x14ac:dyDescent="0.3">
      <c r="A1135">
        <v>12199</v>
      </c>
      <c r="B1135" t="e">
        <f>B1134+1</f>
        <v>#REF!</v>
      </c>
      <c r="C1135" s="1" t="s">
        <v>588</v>
      </c>
      <c r="D1135" s="1" t="s">
        <v>14</v>
      </c>
      <c r="E1135">
        <v>50</v>
      </c>
      <c r="F1135" s="1" t="s">
        <v>1580</v>
      </c>
      <c r="G1135" s="1">
        <f>Store_Sales_2011[[#This Row],[Sales]]/Store_Sales_2011[[#This Row],[Order Quantity]]</f>
        <v>165.7902</v>
      </c>
      <c r="H1135" s="1" t="s">
        <v>33</v>
      </c>
      <c r="I1135">
        <v>7.07</v>
      </c>
      <c r="J1135" s="1" t="s">
        <v>17</v>
      </c>
      <c r="K1135" s="1" t="s">
        <v>27</v>
      </c>
      <c r="L1135" s="1" t="s">
        <v>35</v>
      </c>
      <c r="M1135" s="1" t="s">
        <v>100</v>
      </c>
      <c r="N1135" s="1" t="s">
        <v>21</v>
      </c>
      <c r="O1135" s="1" t="s">
        <v>146</v>
      </c>
    </row>
    <row r="1136" spans="1:15" x14ac:dyDescent="0.3">
      <c r="A1136">
        <v>13089</v>
      </c>
      <c r="B1136" t="e">
        <f>B1135+1</f>
        <v>#REF!</v>
      </c>
      <c r="C1136" s="1" t="s">
        <v>588</v>
      </c>
      <c r="D1136" s="1" t="s">
        <v>76</v>
      </c>
      <c r="E1136">
        <v>34</v>
      </c>
      <c r="F1136" s="1" t="s">
        <v>2136</v>
      </c>
      <c r="G1136" s="1">
        <f>Store_Sales_2011[[#This Row],[Sales]]/Store_Sales_2011[[#This Row],[Order Quantity]]</f>
        <v>105.20911764705883</v>
      </c>
      <c r="H1136" s="1" t="s">
        <v>26</v>
      </c>
      <c r="I1136">
        <v>58.72</v>
      </c>
      <c r="J1136" s="1" t="s">
        <v>48</v>
      </c>
      <c r="K1136" s="1" t="s">
        <v>27</v>
      </c>
      <c r="L1136" s="1" t="s">
        <v>19</v>
      </c>
      <c r="M1136" s="1" t="s">
        <v>323</v>
      </c>
      <c r="N1136" s="1" t="s">
        <v>97</v>
      </c>
      <c r="O1136" s="1" t="s">
        <v>166</v>
      </c>
    </row>
    <row r="1137" spans="1:15" x14ac:dyDescent="0.3">
      <c r="A1137">
        <v>12199</v>
      </c>
      <c r="B1137" t="e">
        <f>B1136+1</f>
        <v>#REF!</v>
      </c>
      <c r="C1137" s="1" t="s">
        <v>588</v>
      </c>
      <c r="D1137" s="1" t="s">
        <v>14</v>
      </c>
      <c r="E1137">
        <v>2</v>
      </c>
      <c r="F1137" s="1" t="s">
        <v>931</v>
      </c>
      <c r="G1137" s="1">
        <f>Store_Sales_2011[[#This Row],[Sales]]/Store_Sales_2011[[#This Row],[Order Quantity]]</f>
        <v>9.5</v>
      </c>
      <c r="H1137" s="1" t="s">
        <v>33</v>
      </c>
      <c r="I1137">
        <v>5.27</v>
      </c>
      <c r="J1137" s="1" t="s">
        <v>17</v>
      </c>
      <c r="K1137" s="1" t="s">
        <v>27</v>
      </c>
      <c r="L1137" s="1" t="s">
        <v>35</v>
      </c>
      <c r="M1137" s="1" t="s">
        <v>129</v>
      </c>
      <c r="N1137" s="1" t="s">
        <v>21</v>
      </c>
      <c r="O1137" s="1" t="s">
        <v>148</v>
      </c>
    </row>
    <row r="1138" spans="1:15" x14ac:dyDescent="0.3">
      <c r="A1138">
        <v>20743</v>
      </c>
      <c r="B1138" t="e">
        <f>B1137+1</f>
        <v>#REF!</v>
      </c>
      <c r="C1138" s="1" t="s">
        <v>573</v>
      </c>
      <c r="D1138" s="1" t="s">
        <v>46</v>
      </c>
      <c r="E1138">
        <v>39</v>
      </c>
      <c r="F1138" s="1" t="s">
        <v>574</v>
      </c>
      <c r="G1138" s="1">
        <f>Store_Sales_2011[[#This Row],[Sales]]/Store_Sales_2011[[#This Row],[Order Quantity]]</f>
        <v>5.9284615384615389</v>
      </c>
      <c r="H1138" s="1" t="s">
        <v>16</v>
      </c>
      <c r="I1138">
        <v>8.16</v>
      </c>
      <c r="J1138" s="1" t="s">
        <v>89</v>
      </c>
      <c r="K1138" s="1" t="s">
        <v>18</v>
      </c>
      <c r="L1138" s="1" t="s">
        <v>35</v>
      </c>
      <c r="M1138" s="1" t="s">
        <v>36</v>
      </c>
      <c r="N1138" s="1" t="s">
        <v>21</v>
      </c>
      <c r="O1138" s="1" t="s">
        <v>164</v>
      </c>
    </row>
    <row r="1139" spans="1:15" x14ac:dyDescent="0.3">
      <c r="A1139">
        <v>22086</v>
      </c>
      <c r="B1139" t="e">
        <f>B1138+1</f>
        <v>#REF!</v>
      </c>
      <c r="C1139" s="1" t="s">
        <v>573</v>
      </c>
      <c r="D1139" s="1" t="s">
        <v>92</v>
      </c>
      <c r="E1139">
        <v>21</v>
      </c>
      <c r="F1139" s="1" t="s">
        <v>987</v>
      </c>
      <c r="G1139" s="1">
        <f>Store_Sales_2011[[#This Row],[Sales]]/Store_Sales_2011[[#This Row],[Order Quantity]]</f>
        <v>97.110952380952384</v>
      </c>
      <c r="H1139" s="1" t="s">
        <v>26</v>
      </c>
      <c r="I1139">
        <v>74.349999999999994</v>
      </c>
      <c r="J1139" s="1" t="s">
        <v>54</v>
      </c>
      <c r="K1139" s="1" t="s">
        <v>60</v>
      </c>
      <c r="L1139" s="1" t="s">
        <v>19</v>
      </c>
      <c r="M1139" s="1" t="s">
        <v>28</v>
      </c>
      <c r="N1139" s="1" t="s">
        <v>29</v>
      </c>
      <c r="O1139" s="1" t="s">
        <v>164</v>
      </c>
    </row>
    <row r="1140" spans="1:15" x14ac:dyDescent="0.3">
      <c r="A1140">
        <v>50688</v>
      </c>
      <c r="B1140" t="e">
        <f>B1139+1</f>
        <v>#REF!</v>
      </c>
      <c r="C1140" s="1" t="s">
        <v>164</v>
      </c>
      <c r="D1140" s="1" t="s">
        <v>24</v>
      </c>
      <c r="E1140">
        <v>50</v>
      </c>
      <c r="F1140" s="1" t="s">
        <v>245</v>
      </c>
      <c r="G1140" s="1">
        <f>Store_Sales_2011[[#This Row],[Sales]]/Store_Sales_2011[[#This Row],[Order Quantity]]</f>
        <v>12.0044</v>
      </c>
      <c r="H1140" s="1" t="s">
        <v>33</v>
      </c>
      <c r="I1140">
        <v>3.14</v>
      </c>
      <c r="J1140" s="1" t="s">
        <v>34</v>
      </c>
      <c r="K1140" s="1" t="s">
        <v>40</v>
      </c>
      <c r="L1140" s="1" t="s">
        <v>35</v>
      </c>
      <c r="M1140" s="1" t="s">
        <v>49</v>
      </c>
      <c r="N1140" s="1" t="s">
        <v>43</v>
      </c>
      <c r="O1140" s="1" t="s">
        <v>166</v>
      </c>
    </row>
    <row r="1141" spans="1:15" x14ac:dyDescent="0.3">
      <c r="A1141">
        <v>32803</v>
      </c>
      <c r="B1141" t="e">
        <f>B1140+1</f>
        <v>#REF!</v>
      </c>
      <c r="C1141" s="1" t="s">
        <v>164</v>
      </c>
      <c r="D1141" s="1" t="s">
        <v>92</v>
      </c>
      <c r="E1141">
        <v>49</v>
      </c>
      <c r="F1141" s="1" t="s">
        <v>165</v>
      </c>
      <c r="G1141" s="1">
        <f>Store_Sales_2011[[#This Row],[Sales]]/Store_Sales_2011[[#This Row],[Order Quantity]]</f>
        <v>7.5908163265306117</v>
      </c>
      <c r="H1141" s="1" t="s">
        <v>16</v>
      </c>
      <c r="I1141">
        <v>4.71</v>
      </c>
      <c r="J1141" s="1" t="s">
        <v>81</v>
      </c>
      <c r="K1141" s="1" t="s">
        <v>27</v>
      </c>
      <c r="L1141" s="1" t="s">
        <v>35</v>
      </c>
      <c r="M1141" s="1" t="s">
        <v>129</v>
      </c>
      <c r="N1141" s="1" t="s">
        <v>21</v>
      </c>
      <c r="O1141" s="1" t="s">
        <v>166</v>
      </c>
    </row>
    <row r="1142" spans="1:15" x14ac:dyDescent="0.3">
      <c r="A1142">
        <v>51201</v>
      </c>
      <c r="B1142" t="e">
        <f>B1141+1</f>
        <v>#REF!</v>
      </c>
      <c r="C1142" s="1" t="s">
        <v>164</v>
      </c>
      <c r="D1142" s="1" t="s">
        <v>46</v>
      </c>
      <c r="E1142">
        <v>42</v>
      </c>
      <c r="F1142" s="1" t="s">
        <v>2297</v>
      </c>
      <c r="G1142" s="1">
        <f>Store_Sales_2011[[#This Row],[Sales]]/Store_Sales_2011[[#This Row],[Order Quantity]]</f>
        <v>7.4297619047619055</v>
      </c>
      <c r="H1142" s="1" t="s">
        <v>33</v>
      </c>
      <c r="I1142">
        <v>11.51</v>
      </c>
      <c r="J1142" s="1" t="s">
        <v>194</v>
      </c>
      <c r="K1142" s="1" t="s">
        <v>27</v>
      </c>
      <c r="L1142" s="1" t="s">
        <v>35</v>
      </c>
      <c r="M1142" s="1" t="s">
        <v>129</v>
      </c>
      <c r="N1142" s="1" t="s">
        <v>21</v>
      </c>
      <c r="O1142" s="1" t="s">
        <v>164</v>
      </c>
    </row>
    <row r="1143" spans="1:15" x14ac:dyDescent="0.3">
      <c r="A1143">
        <v>32613</v>
      </c>
      <c r="B1143" t="e">
        <f>B1142+1</f>
        <v>#REF!</v>
      </c>
      <c r="C1143" s="1" t="s">
        <v>164</v>
      </c>
      <c r="D1143" s="1" t="s">
        <v>14</v>
      </c>
      <c r="E1143">
        <v>41</v>
      </c>
      <c r="F1143" s="1" t="s">
        <v>167</v>
      </c>
      <c r="G1143" s="1">
        <f>Store_Sales_2011[[#This Row],[Sales]]/Store_Sales_2011[[#This Row],[Order Quantity]]</f>
        <v>174.99862195121952</v>
      </c>
      <c r="H1143" s="1" t="s">
        <v>16</v>
      </c>
      <c r="I1143">
        <v>3.99</v>
      </c>
      <c r="J1143" s="1" t="s">
        <v>48</v>
      </c>
      <c r="K1143" s="1" t="s">
        <v>18</v>
      </c>
      <c r="L1143" s="1" t="s">
        <v>41</v>
      </c>
      <c r="M1143" s="1" t="s">
        <v>70</v>
      </c>
      <c r="N1143" s="1" t="s">
        <v>21</v>
      </c>
      <c r="O1143" s="1" t="s">
        <v>146</v>
      </c>
    </row>
    <row r="1144" spans="1:15" x14ac:dyDescent="0.3">
      <c r="A1144">
        <v>32613</v>
      </c>
      <c r="B1144" t="e">
        <f>B1143+1</f>
        <v>#REF!</v>
      </c>
      <c r="C1144" s="1" t="s">
        <v>164</v>
      </c>
      <c r="D1144" s="1" t="s">
        <v>14</v>
      </c>
      <c r="E1144">
        <v>38</v>
      </c>
      <c r="F1144" s="1" t="s">
        <v>2008</v>
      </c>
      <c r="G1144" s="1">
        <f>Store_Sales_2011[[#This Row],[Sales]]/Store_Sales_2011[[#This Row],[Order Quantity]]</f>
        <v>137.58421052631579</v>
      </c>
      <c r="H1144" s="1" t="s">
        <v>33</v>
      </c>
      <c r="I1144">
        <v>35</v>
      </c>
      <c r="J1144" s="1" t="s">
        <v>48</v>
      </c>
      <c r="K1144" s="1" t="s">
        <v>18</v>
      </c>
      <c r="L1144" s="1" t="s">
        <v>35</v>
      </c>
      <c r="M1144" s="1" t="s">
        <v>100</v>
      </c>
      <c r="N1144" s="1" t="s">
        <v>156</v>
      </c>
      <c r="O1144" s="1" t="s">
        <v>146</v>
      </c>
    </row>
    <row r="1145" spans="1:15" x14ac:dyDescent="0.3">
      <c r="A1145">
        <v>47079</v>
      </c>
      <c r="B1145" t="e">
        <f>B1144+1</f>
        <v>#REF!</v>
      </c>
      <c r="C1145" s="1" t="s">
        <v>164</v>
      </c>
      <c r="D1145" s="1" t="s">
        <v>24</v>
      </c>
      <c r="E1145">
        <v>34</v>
      </c>
      <c r="F1145" s="1" t="s">
        <v>688</v>
      </c>
      <c r="G1145" s="1">
        <f>Store_Sales_2011[[#This Row],[Sales]]/Store_Sales_2011[[#This Row],[Order Quantity]]</f>
        <v>31.466176470588234</v>
      </c>
      <c r="H1145" s="1" t="s">
        <v>26</v>
      </c>
      <c r="I1145">
        <v>45.51</v>
      </c>
      <c r="J1145" s="1" t="s">
        <v>54</v>
      </c>
      <c r="K1145" s="1" t="s">
        <v>40</v>
      </c>
      <c r="L1145" s="1" t="s">
        <v>19</v>
      </c>
      <c r="M1145" s="1" t="s">
        <v>82</v>
      </c>
      <c r="N1145" s="1" t="s">
        <v>97</v>
      </c>
      <c r="O1145" s="1" t="s">
        <v>146</v>
      </c>
    </row>
    <row r="1146" spans="1:15" x14ac:dyDescent="0.3">
      <c r="A1146">
        <v>32613</v>
      </c>
      <c r="B1146" t="e">
        <f>B1145+1</f>
        <v>#REF!</v>
      </c>
      <c r="C1146" s="1" t="s">
        <v>164</v>
      </c>
      <c r="D1146" s="1" t="s">
        <v>14</v>
      </c>
      <c r="E1146">
        <v>31</v>
      </c>
      <c r="F1146" s="1" t="s">
        <v>633</v>
      </c>
      <c r="G1146" s="1">
        <f>Store_Sales_2011[[#This Row],[Sales]]/Store_Sales_2011[[#This Row],[Order Quantity]]</f>
        <v>43.862580645161287</v>
      </c>
      <c r="H1146" s="1" t="s">
        <v>16</v>
      </c>
      <c r="I1146">
        <v>8.99</v>
      </c>
      <c r="J1146" s="1" t="s">
        <v>48</v>
      </c>
      <c r="K1146" s="1" t="s">
        <v>18</v>
      </c>
      <c r="L1146" s="1" t="s">
        <v>35</v>
      </c>
      <c r="M1146" s="1" t="s">
        <v>55</v>
      </c>
      <c r="N1146" s="1" t="s">
        <v>43</v>
      </c>
      <c r="O1146" s="1" t="s">
        <v>535</v>
      </c>
    </row>
    <row r="1147" spans="1:15" x14ac:dyDescent="0.3">
      <c r="A1147">
        <v>32803</v>
      </c>
      <c r="B1147" t="e">
        <f>B1146+1</f>
        <v>#REF!</v>
      </c>
      <c r="C1147" s="1" t="s">
        <v>164</v>
      </c>
      <c r="D1147" s="1" t="s">
        <v>92</v>
      </c>
      <c r="E1147">
        <v>22</v>
      </c>
      <c r="F1147" s="1" t="s">
        <v>1860</v>
      </c>
      <c r="G1147" s="1">
        <f>Store_Sales_2011[[#This Row],[Sales]]/Store_Sales_2011[[#This Row],[Order Quantity]]</f>
        <v>4.3668181818181813</v>
      </c>
      <c r="H1147" s="1" t="s">
        <v>33</v>
      </c>
      <c r="I1147">
        <v>2.5</v>
      </c>
      <c r="J1147" s="1" t="s">
        <v>81</v>
      </c>
      <c r="K1147" s="1" t="s">
        <v>27</v>
      </c>
      <c r="L1147" s="1" t="s">
        <v>35</v>
      </c>
      <c r="M1147" s="1" t="s">
        <v>381</v>
      </c>
      <c r="N1147" s="1" t="s">
        <v>21</v>
      </c>
      <c r="O1147" s="1" t="s">
        <v>146</v>
      </c>
    </row>
    <row r="1148" spans="1:15" x14ac:dyDescent="0.3">
      <c r="A1148">
        <v>41349</v>
      </c>
      <c r="B1148" t="e">
        <f>B1147+1</f>
        <v>#REF!</v>
      </c>
      <c r="C1148" s="1" t="s">
        <v>166</v>
      </c>
      <c r="D1148" s="1" t="s">
        <v>24</v>
      </c>
      <c r="E1148">
        <v>44</v>
      </c>
      <c r="F1148" s="1" t="s">
        <v>1324</v>
      </c>
      <c r="G1148" s="1">
        <f>Store_Sales_2011[[#This Row],[Sales]]/Store_Sales_2011[[#This Row],[Order Quantity]]</f>
        <v>7.8681818181818182</v>
      </c>
      <c r="H1148" s="1" t="s">
        <v>16</v>
      </c>
      <c r="I1148">
        <v>11.51</v>
      </c>
      <c r="J1148" s="1" t="s">
        <v>17</v>
      </c>
      <c r="K1148" s="1" t="s">
        <v>40</v>
      </c>
      <c r="L1148" s="1" t="s">
        <v>35</v>
      </c>
      <c r="M1148" s="1" t="s">
        <v>129</v>
      </c>
      <c r="N1148" s="1" t="s">
        <v>21</v>
      </c>
      <c r="O1148" s="1" t="s">
        <v>146</v>
      </c>
    </row>
    <row r="1149" spans="1:15" x14ac:dyDescent="0.3">
      <c r="A1149">
        <v>50854</v>
      </c>
      <c r="B1149" t="e">
        <f>B1148+1</f>
        <v>#REF!</v>
      </c>
      <c r="C1149" s="1" t="s">
        <v>166</v>
      </c>
      <c r="D1149" s="1" t="s">
        <v>24</v>
      </c>
      <c r="E1149">
        <v>42</v>
      </c>
      <c r="F1149" s="1" t="s">
        <v>1805</v>
      </c>
      <c r="G1149" s="1">
        <f>Store_Sales_2011[[#This Row],[Sales]]/Store_Sales_2011[[#This Row],[Order Quantity]]</f>
        <v>10.765476190476189</v>
      </c>
      <c r="H1149" s="1" t="s">
        <v>16</v>
      </c>
      <c r="I1149">
        <v>3.37</v>
      </c>
      <c r="J1149" s="1" t="s">
        <v>81</v>
      </c>
      <c r="K1149" s="1" t="s">
        <v>27</v>
      </c>
      <c r="L1149" s="1" t="s">
        <v>35</v>
      </c>
      <c r="M1149" s="1" t="s">
        <v>49</v>
      </c>
      <c r="N1149" s="1" t="s">
        <v>43</v>
      </c>
      <c r="O1149" s="1" t="s">
        <v>166</v>
      </c>
    </row>
    <row r="1150" spans="1:15" x14ac:dyDescent="0.3">
      <c r="A1150">
        <v>41349</v>
      </c>
      <c r="B1150" t="e">
        <f>B1149+1</f>
        <v>#REF!</v>
      </c>
      <c r="C1150" s="1" t="s">
        <v>166</v>
      </c>
      <c r="D1150" s="1" t="s">
        <v>24</v>
      </c>
      <c r="E1150">
        <v>39</v>
      </c>
      <c r="F1150" s="1" t="s">
        <v>1762</v>
      </c>
      <c r="G1150" s="1">
        <f>Store_Sales_2011[[#This Row],[Sales]]/Store_Sales_2011[[#This Row],[Order Quantity]]</f>
        <v>12.192820512820512</v>
      </c>
      <c r="H1150" s="1" t="s">
        <v>33</v>
      </c>
      <c r="I1150">
        <v>6.27</v>
      </c>
      <c r="J1150" s="1" t="s">
        <v>17</v>
      </c>
      <c r="K1150" s="1" t="s">
        <v>40</v>
      </c>
      <c r="L1150" s="1" t="s">
        <v>35</v>
      </c>
      <c r="M1150" s="1" t="s">
        <v>100</v>
      </c>
      <c r="N1150" s="1" t="s">
        <v>65</v>
      </c>
      <c r="O1150" s="1" t="s">
        <v>148</v>
      </c>
    </row>
    <row r="1151" spans="1:15" x14ac:dyDescent="0.3">
      <c r="A1151">
        <v>47717</v>
      </c>
      <c r="B1151" t="e">
        <f>B1150+1</f>
        <v>#REF!</v>
      </c>
      <c r="C1151" s="1" t="s">
        <v>166</v>
      </c>
      <c r="D1151" s="1" t="s">
        <v>76</v>
      </c>
      <c r="E1151">
        <v>35</v>
      </c>
      <c r="F1151" s="1" t="s">
        <v>773</v>
      </c>
      <c r="G1151" s="1">
        <f>Store_Sales_2011[[#This Row],[Sales]]/Store_Sales_2011[[#This Row],[Order Quantity]]</f>
        <v>4.9491428571428573</v>
      </c>
      <c r="H1151" s="1" t="s">
        <v>33</v>
      </c>
      <c r="I1151">
        <v>0.5</v>
      </c>
      <c r="J1151" s="1" t="s">
        <v>194</v>
      </c>
      <c r="K1151" s="1" t="s">
        <v>18</v>
      </c>
      <c r="L1151" s="1" t="s">
        <v>35</v>
      </c>
      <c r="M1151" s="1" t="s">
        <v>142</v>
      </c>
      <c r="N1151" s="1" t="s">
        <v>21</v>
      </c>
      <c r="O1151" s="1" t="s">
        <v>146</v>
      </c>
    </row>
    <row r="1152" spans="1:15" x14ac:dyDescent="0.3">
      <c r="A1152">
        <v>24966</v>
      </c>
      <c r="B1152" t="e">
        <f>B1151+1</f>
        <v>#REF!</v>
      </c>
      <c r="C1152" s="1" t="s">
        <v>166</v>
      </c>
      <c r="D1152" s="1" t="s">
        <v>92</v>
      </c>
      <c r="E1152">
        <v>34</v>
      </c>
      <c r="F1152" s="1" t="s">
        <v>2219</v>
      </c>
      <c r="G1152" s="1">
        <f>Store_Sales_2011[[#This Row],[Sales]]/Store_Sales_2011[[#This Row],[Order Quantity]]</f>
        <v>122.12117647058824</v>
      </c>
      <c r="H1152" s="1" t="s">
        <v>33</v>
      </c>
      <c r="I1152">
        <v>19.989999999999998</v>
      </c>
      <c r="J1152" s="1" t="s">
        <v>54</v>
      </c>
      <c r="K1152" s="1" t="s">
        <v>27</v>
      </c>
      <c r="L1152" s="1" t="s">
        <v>35</v>
      </c>
      <c r="M1152" s="1" t="s">
        <v>100</v>
      </c>
      <c r="N1152" s="1" t="s">
        <v>21</v>
      </c>
      <c r="O1152" s="1" t="s">
        <v>146</v>
      </c>
    </row>
    <row r="1153" spans="1:15" x14ac:dyDescent="0.3">
      <c r="A1153">
        <v>39617</v>
      </c>
      <c r="B1153" t="e">
        <f>B1152+1</f>
        <v>#REF!</v>
      </c>
      <c r="C1153" s="1" t="s">
        <v>166</v>
      </c>
      <c r="D1153" s="1" t="s">
        <v>76</v>
      </c>
      <c r="E1153">
        <v>33</v>
      </c>
      <c r="F1153" s="1" t="s">
        <v>2385</v>
      </c>
      <c r="G1153" s="1">
        <f>Store_Sales_2011[[#This Row],[Sales]]/Store_Sales_2011[[#This Row],[Order Quantity]]</f>
        <v>38.899393939393939</v>
      </c>
      <c r="H1153" s="1" t="s">
        <v>33</v>
      </c>
      <c r="I1153">
        <v>9.1999999999999993</v>
      </c>
      <c r="J1153" s="1" t="s">
        <v>17</v>
      </c>
      <c r="K1153" s="1" t="s">
        <v>60</v>
      </c>
      <c r="L1153" s="1" t="s">
        <v>19</v>
      </c>
      <c r="M1153" s="1" t="s">
        <v>20</v>
      </c>
      <c r="N1153" s="1" t="s">
        <v>50</v>
      </c>
      <c r="O1153" s="1" t="s">
        <v>148</v>
      </c>
    </row>
    <row r="1154" spans="1:15" x14ac:dyDescent="0.3">
      <c r="A1154">
        <v>39617</v>
      </c>
      <c r="B1154" t="e">
        <f>B1153+1</f>
        <v>#REF!</v>
      </c>
      <c r="C1154" s="1" t="s">
        <v>166</v>
      </c>
      <c r="D1154" s="1" t="s">
        <v>76</v>
      </c>
      <c r="E1154">
        <v>28</v>
      </c>
      <c r="F1154" s="1" t="s">
        <v>1047</v>
      </c>
      <c r="G1154" s="1">
        <f>Store_Sales_2011[[#This Row],[Sales]]/Store_Sales_2011[[#This Row],[Order Quantity]]</f>
        <v>6.052142857142857</v>
      </c>
      <c r="H1154" s="1" t="s">
        <v>33</v>
      </c>
      <c r="I1154">
        <v>1.2</v>
      </c>
      <c r="J1154" s="1" t="s">
        <v>17</v>
      </c>
      <c r="K1154" s="1" t="s">
        <v>60</v>
      </c>
      <c r="L1154" s="1" t="s">
        <v>35</v>
      </c>
      <c r="M1154" s="1" t="s">
        <v>55</v>
      </c>
      <c r="N1154" s="1" t="s">
        <v>50</v>
      </c>
      <c r="O1154" s="1" t="s">
        <v>148</v>
      </c>
    </row>
    <row r="1155" spans="1:15" x14ac:dyDescent="0.3">
      <c r="A1155">
        <v>50854</v>
      </c>
      <c r="B1155" t="e">
        <f>B1154+1</f>
        <v>#REF!</v>
      </c>
      <c r="C1155" s="1" t="s">
        <v>166</v>
      </c>
      <c r="D1155" s="1" t="s">
        <v>24</v>
      </c>
      <c r="E1155">
        <v>27</v>
      </c>
      <c r="F1155" s="1" t="s">
        <v>1339</v>
      </c>
      <c r="G1155" s="1">
        <f>Store_Sales_2011[[#This Row],[Sales]]/Store_Sales_2011[[#This Row],[Order Quantity]]</f>
        <v>5.0925925925925926</v>
      </c>
      <c r="H1155" s="1" t="s">
        <v>33</v>
      </c>
      <c r="I1155">
        <v>4.95</v>
      </c>
      <c r="J1155" s="1" t="s">
        <v>81</v>
      </c>
      <c r="K1155" s="1" t="s">
        <v>27</v>
      </c>
      <c r="L1155" s="1" t="s">
        <v>35</v>
      </c>
      <c r="M1155" s="1" t="s">
        <v>129</v>
      </c>
      <c r="N1155" s="1" t="s">
        <v>21</v>
      </c>
      <c r="O1155" s="1" t="s">
        <v>166</v>
      </c>
    </row>
    <row r="1156" spans="1:15" x14ac:dyDescent="0.3">
      <c r="A1156">
        <v>30081</v>
      </c>
      <c r="B1156" t="e">
        <f>B1155+1</f>
        <v>#REF!</v>
      </c>
      <c r="C1156" s="1" t="s">
        <v>166</v>
      </c>
      <c r="D1156" s="1" t="s">
        <v>46</v>
      </c>
      <c r="E1156">
        <v>26</v>
      </c>
      <c r="F1156" s="1" t="s">
        <v>2353</v>
      </c>
      <c r="G1156" s="1">
        <f>Store_Sales_2011[[#This Row],[Sales]]/Store_Sales_2011[[#This Row],[Order Quantity]]</f>
        <v>8.2111538461538469</v>
      </c>
      <c r="H1156" s="1" t="s">
        <v>33</v>
      </c>
      <c r="I1156">
        <v>8.94</v>
      </c>
      <c r="J1156" s="1" t="s">
        <v>54</v>
      </c>
      <c r="K1156" s="1" t="s">
        <v>40</v>
      </c>
      <c r="L1156" s="1" t="s">
        <v>35</v>
      </c>
      <c r="M1156" s="1" t="s">
        <v>129</v>
      </c>
      <c r="N1156" s="1" t="s">
        <v>21</v>
      </c>
      <c r="O1156" s="1" t="s">
        <v>148</v>
      </c>
    </row>
    <row r="1157" spans="1:15" x14ac:dyDescent="0.3">
      <c r="A1157">
        <v>50854</v>
      </c>
      <c r="B1157" t="e">
        <f>B1156+1</f>
        <v>#REF!</v>
      </c>
      <c r="C1157" s="1" t="s">
        <v>166</v>
      </c>
      <c r="D1157" s="1" t="s">
        <v>24</v>
      </c>
      <c r="E1157">
        <v>12</v>
      </c>
      <c r="F1157" s="1" t="s">
        <v>1828</v>
      </c>
      <c r="G1157" s="1">
        <f>Store_Sales_2011[[#This Row],[Sales]]/Store_Sales_2011[[#This Row],[Order Quantity]]</f>
        <v>478.68666666666667</v>
      </c>
      <c r="H1157" s="1" t="s">
        <v>26</v>
      </c>
      <c r="I1157">
        <v>28.14</v>
      </c>
      <c r="J1157" s="1" t="s">
        <v>81</v>
      </c>
      <c r="K1157" s="1" t="s">
        <v>27</v>
      </c>
      <c r="L1157" s="1" t="s">
        <v>41</v>
      </c>
      <c r="M1157" s="1" t="s">
        <v>64</v>
      </c>
      <c r="N1157" s="1" t="s">
        <v>29</v>
      </c>
      <c r="O1157" s="1" t="s">
        <v>148</v>
      </c>
    </row>
    <row r="1158" spans="1:15" x14ac:dyDescent="0.3">
      <c r="A1158">
        <v>51463</v>
      </c>
      <c r="B1158" t="e">
        <f>B1157+1</f>
        <v>#REF!</v>
      </c>
      <c r="C1158" s="1" t="s">
        <v>166</v>
      </c>
      <c r="D1158" s="1" t="s">
        <v>14</v>
      </c>
      <c r="E1158">
        <v>7</v>
      </c>
      <c r="F1158" s="1" t="s">
        <v>1744</v>
      </c>
      <c r="G1158" s="1">
        <f>Store_Sales_2011[[#This Row],[Sales]]/Store_Sales_2011[[#This Row],[Order Quantity]]</f>
        <v>57.905642857142858</v>
      </c>
      <c r="H1158" s="1" t="s">
        <v>16</v>
      </c>
      <c r="I1158">
        <v>3.9</v>
      </c>
      <c r="J1158" s="1" t="s">
        <v>48</v>
      </c>
      <c r="K1158" s="1" t="s">
        <v>27</v>
      </c>
      <c r="L1158" s="1" t="s">
        <v>41</v>
      </c>
      <c r="M1158" s="1" t="s">
        <v>70</v>
      </c>
      <c r="N1158" s="1" t="s">
        <v>21</v>
      </c>
      <c r="O1158" s="1" t="s">
        <v>166</v>
      </c>
    </row>
    <row r="1159" spans="1:15" x14ac:dyDescent="0.3">
      <c r="A1159">
        <v>41349</v>
      </c>
      <c r="B1159" t="e">
        <f>B1158+1</f>
        <v>#REF!</v>
      </c>
      <c r="C1159" s="1" t="s">
        <v>166</v>
      </c>
      <c r="D1159" s="1" t="s">
        <v>24</v>
      </c>
      <c r="E1159">
        <v>4</v>
      </c>
      <c r="F1159" s="1" t="s">
        <v>1237</v>
      </c>
      <c r="G1159" s="1">
        <f>Store_Sales_2011[[#This Row],[Sales]]/Store_Sales_2011[[#This Row],[Order Quantity]]</f>
        <v>21.49</v>
      </c>
      <c r="H1159" s="1" t="s">
        <v>16</v>
      </c>
      <c r="I1159">
        <v>8.99</v>
      </c>
      <c r="J1159" s="1" t="s">
        <v>17</v>
      </c>
      <c r="K1159" s="1" t="s">
        <v>40</v>
      </c>
      <c r="L1159" s="1" t="s">
        <v>19</v>
      </c>
      <c r="M1159" s="1" t="s">
        <v>20</v>
      </c>
      <c r="N1159" s="1" t="s">
        <v>43</v>
      </c>
      <c r="O1159" s="1" t="s">
        <v>148</v>
      </c>
    </row>
    <row r="1160" spans="1:15" x14ac:dyDescent="0.3">
      <c r="A1160">
        <v>51463</v>
      </c>
      <c r="B1160" t="e">
        <f>B1159+1</f>
        <v>#REF!</v>
      </c>
      <c r="C1160" s="1" t="s">
        <v>166</v>
      </c>
      <c r="D1160" s="1" t="s">
        <v>14</v>
      </c>
      <c r="E1160">
        <v>4</v>
      </c>
      <c r="F1160" s="1" t="s">
        <v>1893</v>
      </c>
      <c r="G1160" s="1">
        <f>Store_Sales_2011[[#This Row],[Sales]]/Store_Sales_2011[[#This Row],[Order Quantity]]</f>
        <v>7.085</v>
      </c>
      <c r="H1160" s="1" t="s">
        <v>33</v>
      </c>
      <c r="I1160">
        <v>7.44</v>
      </c>
      <c r="J1160" s="1" t="s">
        <v>48</v>
      </c>
      <c r="K1160" s="1" t="s">
        <v>27</v>
      </c>
      <c r="L1160" s="1" t="s">
        <v>35</v>
      </c>
      <c r="M1160" s="1" t="s">
        <v>36</v>
      </c>
      <c r="N1160" s="1" t="s">
        <v>21</v>
      </c>
      <c r="O1160" s="1" t="s">
        <v>748</v>
      </c>
    </row>
    <row r="1161" spans="1:15" x14ac:dyDescent="0.3">
      <c r="A1161">
        <v>50657</v>
      </c>
      <c r="B1161" t="e">
        <f>B1160+1</f>
        <v>#REF!</v>
      </c>
      <c r="C1161" s="1" t="s">
        <v>146</v>
      </c>
      <c r="D1161" s="1" t="s">
        <v>46</v>
      </c>
      <c r="E1161">
        <v>49</v>
      </c>
      <c r="F1161" s="1" t="s">
        <v>2088</v>
      </c>
      <c r="G1161" s="1">
        <f>Store_Sales_2011[[#This Row],[Sales]]/Store_Sales_2011[[#This Row],[Order Quantity]]</f>
        <v>151.29163265306121</v>
      </c>
      <c r="H1161" s="1" t="s">
        <v>26</v>
      </c>
      <c r="I1161">
        <v>16.010000000000002</v>
      </c>
      <c r="J1161" s="1" t="s">
        <v>117</v>
      </c>
      <c r="K1161" s="1" t="s">
        <v>27</v>
      </c>
      <c r="L1161" s="1" t="s">
        <v>19</v>
      </c>
      <c r="M1161" s="1" t="s">
        <v>82</v>
      </c>
      <c r="N1161" s="1" t="s">
        <v>97</v>
      </c>
      <c r="O1161" s="1" t="s">
        <v>264</v>
      </c>
    </row>
    <row r="1162" spans="1:15" x14ac:dyDescent="0.3">
      <c r="A1162">
        <v>25378</v>
      </c>
      <c r="B1162" t="e">
        <f>B1161+1</f>
        <v>#REF!</v>
      </c>
      <c r="C1162" s="1" t="s">
        <v>146</v>
      </c>
      <c r="D1162" s="1" t="s">
        <v>76</v>
      </c>
      <c r="E1162">
        <v>48</v>
      </c>
      <c r="F1162" s="1" t="s">
        <v>1263</v>
      </c>
      <c r="G1162" s="1">
        <f>Store_Sales_2011[[#This Row],[Sales]]/Store_Sales_2011[[#This Row],[Order Quantity]]</f>
        <v>77.354427083333334</v>
      </c>
      <c r="H1162" s="1" t="s">
        <v>33</v>
      </c>
      <c r="I1162">
        <v>7.69</v>
      </c>
      <c r="J1162" s="1" t="s">
        <v>69</v>
      </c>
      <c r="K1162" s="1" t="s">
        <v>27</v>
      </c>
      <c r="L1162" s="1" t="s">
        <v>41</v>
      </c>
      <c r="M1162" s="1" t="s">
        <v>70</v>
      </c>
      <c r="N1162" s="1" t="s">
        <v>21</v>
      </c>
      <c r="O1162" s="1" t="s">
        <v>264</v>
      </c>
    </row>
    <row r="1163" spans="1:15" x14ac:dyDescent="0.3">
      <c r="A1163">
        <v>31878</v>
      </c>
      <c r="B1163" t="e">
        <f>B1162+1</f>
        <v>#REF!</v>
      </c>
      <c r="C1163" s="1" t="s">
        <v>146</v>
      </c>
      <c r="D1163" s="1" t="s">
        <v>92</v>
      </c>
      <c r="E1163">
        <v>42</v>
      </c>
      <c r="F1163" s="1" t="s">
        <v>147</v>
      </c>
      <c r="G1163" s="1">
        <f>Store_Sales_2011[[#This Row],[Sales]]/Store_Sales_2011[[#This Row],[Order Quantity]]</f>
        <v>135.20363095238093</v>
      </c>
      <c r="H1163" s="1" t="s">
        <v>33</v>
      </c>
      <c r="I1163">
        <v>8.99</v>
      </c>
      <c r="J1163" s="1" t="s">
        <v>89</v>
      </c>
      <c r="K1163" s="1" t="s">
        <v>40</v>
      </c>
      <c r="L1163" s="1" t="s">
        <v>41</v>
      </c>
      <c r="M1163" s="1" t="s">
        <v>70</v>
      </c>
      <c r="N1163" s="1" t="s">
        <v>21</v>
      </c>
      <c r="O1163" s="1" t="s">
        <v>148</v>
      </c>
    </row>
    <row r="1164" spans="1:15" x14ac:dyDescent="0.3">
      <c r="A1164">
        <v>50657</v>
      </c>
      <c r="B1164" t="e">
        <f>B1163+1</f>
        <v>#REF!</v>
      </c>
      <c r="C1164" s="1" t="s">
        <v>146</v>
      </c>
      <c r="D1164" s="1" t="s">
        <v>46</v>
      </c>
      <c r="E1164">
        <v>40</v>
      </c>
      <c r="F1164" s="1" t="s">
        <v>2116</v>
      </c>
      <c r="G1164" s="1">
        <f>Store_Sales_2011[[#This Row],[Sales]]/Store_Sales_2011[[#This Row],[Order Quantity]]</f>
        <v>7.8862499999999995</v>
      </c>
      <c r="H1164" s="1" t="s">
        <v>33</v>
      </c>
      <c r="I1164">
        <v>11.51</v>
      </c>
      <c r="J1164" s="1" t="s">
        <v>117</v>
      </c>
      <c r="K1164" s="1" t="s">
        <v>27</v>
      </c>
      <c r="L1164" s="1" t="s">
        <v>35</v>
      </c>
      <c r="M1164" s="1" t="s">
        <v>129</v>
      </c>
      <c r="N1164" s="1" t="s">
        <v>21</v>
      </c>
      <c r="O1164" s="1" t="s">
        <v>148</v>
      </c>
    </row>
    <row r="1165" spans="1:15" x14ac:dyDescent="0.3">
      <c r="A1165">
        <v>41991</v>
      </c>
      <c r="B1165" t="e">
        <f>B1164+1</f>
        <v>#REF!</v>
      </c>
      <c r="C1165" s="1" t="s">
        <v>146</v>
      </c>
      <c r="D1165" s="1" t="s">
        <v>14</v>
      </c>
      <c r="E1165">
        <v>36</v>
      </c>
      <c r="F1165" s="1" t="s">
        <v>589</v>
      </c>
      <c r="G1165" s="1">
        <f>Store_Sales_2011[[#This Row],[Sales]]/Store_Sales_2011[[#This Row],[Order Quantity]]</f>
        <v>49.273888888888884</v>
      </c>
      <c r="H1165" s="1" t="s">
        <v>26</v>
      </c>
      <c r="I1165">
        <v>14.19</v>
      </c>
      <c r="J1165" s="1" t="s">
        <v>243</v>
      </c>
      <c r="K1165" s="1" t="s">
        <v>27</v>
      </c>
      <c r="L1165" s="1" t="s">
        <v>19</v>
      </c>
      <c r="M1165" s="1" t="s">
        <v>28</v>
      </c>
      <c r="N1165" s="1" t="s">
        <v>29</v>
      </c>
      <c r="O1165" s="1" t="s">
        <v>535</v>
      </c>
    </row>
    <row r="1166" spans="1:15" x14ac:dyDescent="0.3">
      <c r="A1166">
        <v>41991</v>
      </c>
      <c r="B1166" t="e">
        <f>B1165+1</f>
        <v>#REF!</v>
      </c>
      <c r="C1166" s="1" t="s">
        <v>146</v>
      </c>
      <c r="D1166" s="1" t="s">
        <v>14</v>
      </c>
      <c r="E1166">
        <v>35</v>
      </c>
      <c r="F1166" s="1" t="s">
        <v>2324</v>
      </c>
      <c r="G1166" s="1">
        <f>Store_Sales_2011[[#This Row],[Sales]]/Store_Sales_2011[[#This Row],[Order Quantity]]</f>
        <v>15.520571428571429</v>
      </c>
      <c r="H1166" s="1" t="s">
        <v>33</v>
      </c>
      <c r="I1166">
        <v>7.4</v>
      </c>
      <c r="J1166" s="1" t="s">
        <v>243</v>
      </c>
      <c r="K1166" s="1" t="s">
        <v>27</v>
      </c>
      <c r="L1166" s="1" t="s">
        <v>19</v>
      </c>
      <c r="M1166" s="1" t="s">
        <v>20</v>
      </c>
      <c r="N1166" s="1" t="s">
        <v>21</v>
      </c>
      <c r="O1166" s="1" t="s">
        <v>319</v>
      </c>
    </row>
    <row r="1167" spans="1:15" x14ac:dyDescent="0.3">
      <c r="A1167">
        <v>54533</v>
      </c>
      <c r="B1167" t="e">
        <f>B1166+1</f>
        <v>#REF!</v>
      </c>
      <c r="C1167" s="1" t="s">
        <v>146</v>
      </c>
      <c r="D1167" s="1" t="s">
        <v>92</v>
      </c>
      <c r="E1167">
        <v>21</v>
      </c>
      <c r="F1167" s="1" t="s">
        <v>1341</v>
      </c>
      <c r="G1167" s="1">
        <f>Store_Sales_2011[[#This Row],[Sales]]/Store_Sales_2011[[#This Row],[Order Quantity]]</f>
        <v>7.7261904761904763</v>
      </c>
      <c r="H1167" s="1" t="s">
        <v>33</v>
      </c>
      <c r="I1167">
        <v>6.05</v>
      </c>
      <c r="J1167" s="1" t="s">
        <v>59</v>
      </c>
      <c r="K1167" s="1" t="s">
        <v>27</v>
      </c>
      <c r="L1167" s="1" t="s">
        <v>35</v>
      </c>
      <c r="M1167" s="1" t="s">
        <v>129</v>
      </c>
      <c r="N1167" s="1" t="s">
        <v>21</v>
      </c>
      <c r="O1167" s="1" t="s">
        <v>148</v>
      </c>
    </row>
    <row r="1168" spans="1:15" x14ac:dyDescent="0.3">
      <c r="A1168">
        <v>25061</v>
      </c>
      <c r="B1168" t="e">
        <f>B1167+1</f>
        <v>#REF!</v>
      </c>
      <c r="C1168" s="1" t="s">
        <v>146</v>
      </c>
      <c r="D1168" s="1" t="s">
        <v>92</v>
      </c>
      <c r="E1168">
        <v>20</v>
      </c>
      <c r="F1168" s="1" t="s">
        <v>1555</v>
      </c>
      <c r="G1168" s="1">
        <f>Store_Sales_2011[[#This Row],[Sales]]/Store_Sales_2011[[#This Row],[Order Quantity]]</f>
        <v>47.0565</v>
      </c>
      <c r="H1168" s="1" t="s">
        <v>33</v>
      </c>
      <c r="I1168">
        <v>7.23</v>
      </c>
      <c r="J1168" s="1" t="s">
        <v>81</v>
      </c>
      <c r="K1168" s="1" t="s">
        <v>40</v>
      </c>
      <c r="L1168" s="1" t="s">
        <v>35</v>
      </c>
      <c r="M1168" s="1" t="s">
        <v>36</v>
      </c>
      <c r="N1168" s="1" t="s">
        <v>21</v>
      </c>
      <c r="O1168" s="1" t="s">
        <v>264</v>
      </c>
    </row>
    <row r="1169" spans="1:15" x14ac:dyDescent="0.3">
      <c r="A1169">
        <v>41991</v>
      </c>
      <c r="B1169" t="e">
        <f>B1168+1</f>
        <v>#REF!</v>
      </c>
      <c r="C1169" s="1" t="s">
        <v>146</v>
      </c>
      <c r="D1169" s="1" t="s">
        <v>14</v>
      </c>
      <c r="E1169">
        <v>18</v>
      </c>
      <c r="F1169" s="1" t="s">
        <v>1063</v>
      </c>
      <c r="G1169" s="1">
        <f>Store_Sales_2011[[#This Row],[Sales]]/Store_Sales_2011[[#This Row],[Order Quantity]]</f>
        <v>45.216666666666669</v>
      </c>
      <c r="H1169" s="1" t="s">
        <v>33</v>
      </c>
      <c r="I1169">
        <v>4.8</v>
      </c>
      <c r="J1169" s="1" t="s">
        <v>243</v>
      </c>
      <c r="K1169" s="1" t="s">
        <v>27</v>
      </c>
      <c r="L1169" s="1" t="s">
        <v>19</v>
      </c>
      <c r="M1169" s="1" t="s">
        <v>20</v>
      </c>
      <c r="N1169" s="1" t="s">
        <v>50</v>
      </c>
      <c r="O1169" s="1" t="s">
        <v>319</v>
      </c>
    </row>
    <row r="1170" spans="1:15" x14ac:dyDescent="0.3">
      <c r="A1170">
        <v>50657</v>
      </c>
      <c r="B1170" t="e">
        <f>B1169+1</f>
        <v>#REF!</v>
      </c>
      <c r="C1170" s="1" t="s">
        <v>146</v>
      </c>
      <c r="D1170" s="1" t="s">
        <v>46</v>
      </c>
      <c r="E1170">
        <v>16</v>
      </c>
      <c r="F1170" s="1" t="s">
        <v>629</v>
      </c>
      <c r="G1170" s="1">
        <f>Store_Sales_2011[[#This Row],[Sales]]/Store_Sales_2011[[#This Row],[Order Quantity]]</f>
        <v>3.7512500000000002</v>
      </c>
      <c r="H1170" s="1" t="s">
        <v>16</v>
      </c>
      <c r="I1170">
        <v>1.93</v>
      </c>
      <c r="J1170" s="1" t="s">
        <v>117</v>
      </c>
      <c r="K1170" s="1" t="s">
        <v>27</v>
      </c>
      <c r="L1170" s="1" t="s">
        <v>35</v>
      </c>
      <c r="M1170" s="1" t="s">
        <v>36</v>
      </c>
      <c r="N1170" s="1" t="s">
        <v>50</v>
      </c>
      <c r="O1170" s="1" t="s">
        <v>264</v>
      </c>
    </row>
    <row r="1171" spans="1:15" x14ac:dyDescent="0.3">
      <c r="A1171">
        <v>42082</v>
      </c>
      <c r="B1171" t="e">
        <f>B1170+1</f>
        <v>#REF!</v>
      </c>
      <c r="C1171" s="1" t="s">
        <v>146</v>
      </c>
      <c r="D1171" s="1" t="s">
        <v>24</v>
      </c>
      <c r="E1171">
        <v>15</v>
      </c>
      <c r="F1171" s="1" t="s">
        <v>1733</v>
      </c>
      <c r="G1171" s="1">
        <f>Store_Sales_2011[[#This Row],[Sales]]/Store_Sales_2011[[#This Row],[Order Quantity]]</f>
        <v>5.0946666666666669</v>
      </c>
      <c r="H1171" s="1" t="s">
        <v>33</v>
      </c>
      <c r="I1171">
        <v>3.01</v>
      </c>
      <c r="J1171" s="1" t="s">
        <v>81</v>
      </c>
      <c r="K1171" s="1" t="s">
        <v>60</v>
      </c>
      <c r="L1171" s="1" t="s">
        <v>35</v>
      </c>
      <c r="M1171" s="1" t="s">
        <v>36</v>
      </c>
      <c r="N1171" s="1" t="s">
        <v>50</v>
      </c>
      <c r="O1171" s="1" t="s">
        <v>264</v>
      </c>
    </row>
    <row r="1172" spans="1:15" x14ac:dyDescent="0.3">
      <c r="A1172">
        <v>31878</v>
      </c>
      <c r="B1172" t="e">
        <f>B1171+1</f>
        <v>#REF!</v>
      </c>
      <c r="C1172" s="1" t="s">
        <v>146</v>
      </c>
      <c r="D1172" s="1" t="s">
        <v>92</v>
      </c>
      <c r="E1172">
        <v>14</v>
      </c>
      <c r="F1172" s="1" t="s">
        <v>1369</v>
      </c>
      <c r="G1172" s="1">
        <f>Store_Sales_2011[[#This Row],[Sales]]/Store_Sales_2011[[#This Row],[Order Quantity]]</f>
        <v>9.9249999999999989</v>
      </c>
      <c r="H1172" s="1" t="s">
        <v>33</v>
      </c>
      <c r="I1172">
        <v>4.3899999999999997</v>
      </c>
      <c r="J1172" s="1" t="s">
        <v>89</v>
      </c>
      <c r="K1172" s="1" t="s">
        <v>40</v>
      </c>
      <c r="L1172" s="1" t="s">
        <v>35</v>
      </c>
      <c r="M1172" s="1" t="s">
        <v>36</v>
      </c>
      <c r="N1172" s="1" t="s">
        <v>50</v>
      </c>
      <c r="O1172" s="1" t="s">
        <v>146</v>
      </c>
    </row>
    <row r="1173" spans="1:15" x14ac:dyDescent="0.3">
      <c r="A1173">
        <v>21894</v>
      </c>
      <c r="B1173" t="e">
        <f>B1172+1</f>
        <v>#REF!</v>
      </c>
      <c r="C1173" s="1" t="s">
        <v>146</v>
      </c>
      <c r="D1173" s="1" t="s">
        <v>24</v>
      </c>
      <c r="E1173">
        <v>6</v>
      </c>
      <c r="F1173" s="1" t="s">
        <v>1661</v>
      </c>
      <c r="G1173" s="1">
        <f>Store_Sales_2011[[#This Row],[Sales]]/Store_Sales_2011[[#This Row],[Order Quantity]]</f>
        <v>9.0499999999999989</v>
      </c>
      <c r="H1173" s="1" t="s">
        <v>33</v>
      </c>
      <c r="I1173">
        <v>2.0299999999999998</v>
      </c>
      <c r="J1173" s="1" t="s">
        <v>54</v>
      </c>
      <c r="K1173" s="1" t="s">
        <v>18</v>
      </c>
      <c r="L1173" s="1" t="s">
        <v>35</v>
      </c>
      <c r="M1173" s="1" t="s">
        <v>36</v>
      </c>
      <c r="N1173" s="1" t="s">
        <v>50</v>
      </c>
      <c r="O1173" s="1" t="s">
        <v>264</v>
      </c>
    </row>
    <row r="1174" spans="1:15" x14ac:dyDescent="0.3">
      <c r="A1174">
        <v>59911</v>
      </c>
      <c r="B1174" t="e">
        <f>B1173+1</f>
        <v>#REF!</v>
      </c>
      <c r="C1174" s="1" t="s">
        <v>146</v>
      </c>
      <c r="D1174" s="1" t="s">
        <v>76</v>
      </c>
      <c r="E1174">
        <v>1</v>
      </c>
      <c r="F1174" s="1" t="s">
        <v>449</v>
      </c>
      <c r="G1174" s="1">
        <f>Store_Sales_2011[[#This Row],[Sales]]/Store_Sales_2011[[#This Row],[Order Quantity]]</f>
        <v>10.59</v>
      </c>
      <c r="H1174" s="1" t="s">
        <v>33</v>
      </c>
      <c r="I1174">
        <v>2.15</v>
      </c>
      <c r="J1174" s="1" t="s">
        <v>194</v>
      </c>
      <c r="K1174" s="1" t="s">
        <v>27</v>
      </c>
      <c r="L1174" s="1" t="s">
        <v>35</v>
      </c>
      <c r="M1174" s="1" t="s">
        <v>36</v>
      </c>
      <c r="N1174" s="1" t="s">
        <v>50</v>
      </c>
      <c r="O1174" s="1" t="s">
        <v>148</v>
      </c>
    </row>
    <row r="1175" spans="1:15" x14ac:dyDescent="0.3">
      <c r="A1175">
        <v>32450</v>
      </c>
      <c r="B1175" t="e">
        <f>B1174+1</f>
        <v>#REF!</v>
      </c>
      <c r="C1175" s="1" t="s">
        <v>148</v>
      </c>
      <c r="D1175" s="1" t="s">
        <v>92</v>
      </c>
      <c r="E1175">
        <v>37</v>
      </c>
      <c r="F1175" s="1" t="s">
        <v>1877</v>
      </c>
      <c r="G1175" s="1">
        <f>Store_Sales_2011[[#This Row],[Sales]]/Store_Sales_2011[[#This Row],[Order Quantity]]</f>
        <v>71.318648648648647</v>
      </c>
      <c r="H1175" s="1" t="s">
        <v>26</v>
      </c>
      <c r="I1175">
        <v>89.3</v>
      </c>
      <c r="J1175" s="1" t="s">
        <v>48</v>
      </c>
      <c r="K1175" s="1" t="s">
        <v>60</v>
      </c>
      <c r="L1175" s="1" t="s">
        <v>19</v>
      </c>
      <c r="M1175" s="1" t="s">
        <v>82</v>
      </c>
      <c r="N1175" s="1" t="s">
        <v>97</v>
      </c>
      <c r="O1175" s="1" t="s">
        <v>148</v>
      </c>
    </row>
    <row r="1176" spans="1:15" x14ac:dyDescent="0.3">
      <c r="A1176">
        <v>56032</v>
      </c>
      <c r="B1176" t="e">
        <f>B1175+1</f>
        <v>#REF!</v>
      </c>
      <c r="C1176" s="1" t="s">
        <v>148</v>
      </c>
      <c r="D1176" s="1" t="s">
        <v>76</v>
      </c>
      <c r="E1176">
        <v>31</v>
      </c>
      <c r="F1176" s="1" t="s">
        <v>1538</v>
      </c>
      <c r="G1176" s="1">
        <f>Store_Sales_2011[[#This Row],[Sales]]/Store_Sales_2011[[#This Row],[Order Quantity]]</f>
        <v>93.332580645161286</v>
      </c>
      <c r="H1176" s="1" t="s">
        <v>33</v>
      </c>
      <c r="I1176">
        <v>13.99</v>
      </c>
      <c r="J1176" s="1" t="s">
        <v>194</v>
      </c>
      <c r="K1176" s="1" t="s">
        <v>27</v>
      </c>
      <c r="L1176" s="1" t="s">
        <v>41</v>
      </c>
      <c r="M1176" s="1" t="s">
        <v>64</v>
      </c>
      <c r="N1176" s="1" t="s">
        <v>65</v>
      </c>
      <c r="O1176" s="1" t="s">
        <v>148</v>
      </c>
    </row>
    <row r="1177" spans="1:15" x14ac:dyDescent="0.3">
      <c r="A1177">
        <v>56032</v>
      </c>
      <c r="B1177" t="e">
        <f>B1176+1</f>
        <v>#REF!</v>
      </c>
      <c r="C1177" s="1" t="s">
        <v>148</v>
      </c>
      <c r="D1177" s="1" t="s">
        <v>76</v>
      </c>
      <c r="E1177">
        <v>25</v>
      </c>
      <c r="F1177" s="1" t="s">
        <v>2313</v>
      </c>
      <c r="G1177" s="1">
        <f>Store_Sales_2011[[#This Row],[Sales]]/Store_Sales_2011[[#This Row],[Order Quantity]]</f>
        <v>156.9308</v>
      </c>
      <c r="H1177" s="1" t="s">
        <v>26</v>
      </c>
      <c r="I1177">
        <v>60</v>
      </c>
      <c r="J1177" s="1" t="s">
        <v>194</v>
      </c>
      <c r="K1177" s="1" t="s">
        <v>27</v>
      </c>
      <c r="L1177" s="1" t="s">
        <v>19</v>
      </c>
      <c r="M1177" s="1" t="s">
        <v>82</v>
      </c>
      <c r="N1177" s="1" t="s">
        <v>29</v>
      </c>
      <c r="O1177" s="1" t="s">
        <v>266</v>
      </c>
    </row>
    <row r="1178" spans="1:15" x14ac:dyDescent="0.3">
      <c r="A1178">
        <v>19040</v>
      </c>
      <c r="B1178" t="e">
        <f>B1177+1</f>
        <v>#REF!</v>
      </c>
      <c r="C1178" s="1" t="s">
        <v>148</v>
      </c>
      <c r="D1178" s="1" t="s">
        <v>46</v>
      </c>
      <c r="E1178">
        <v>10</v>
      </c>
      <c r="F1178" s="1" t="s">
        <v>1209</v>
      </c>
      <c r="G1178" s="1">
        <f>Store_Sales_2011[[#This Row],[Sales]]/Store_Sales_2011[[#This Row],[Order Quantity]]</f>
        <v>21.196999999999999</v>
      </c>
      <c r="H1178" s="1" t="s">
        <v>33</v>
      </c>
      <c r="I1178">
        <v>8.99</v>
      </c>
      <c r="J1178" s="1" t="s">
        <v>69</v>
      </c>
      <c r="K1178" s="1" t="s">
        <v>27</v>
      </c>
      <c r="L1178" s="1" t="s">
        <v>35</v>
      </c>
      <c r="M1178" s="1" t="s">
        <v>55</v>
      </c>
      <c r="N1178" s="1" t="s">
        <v>43</v>
      </c>
      <c r="O1178" s="1" t="s">
        <v>264</v>
      </c>
    </row>
    <row r="1179" spans="1:15" x14ac:dyDescent="0.3">
      <c r="A1179">
        <v>48515</v>
      </c>
      <c r="B1179" t="e">
        <f>B1178+1</f>
        <v>#REF!</v>
      </c>
      <c r="C1179" s="1" t="s">
        <v>264</v>
      </c>
      <c r="D1179" s="1" t="s">
        <v>24</v>
      </c>
      <c r="E1179">
        <v>47</v>
      </c>
      <c r="F1179" s="1" t="s">
        <v>1078</v>
      </c>
      <c r="G1179" s="1">
        <f>Store_Sales_2011[[#This Row],[Sales]]/Store_Sales_2011[[#This Row],[Order Quantity]]</f>
        <v>15.442553191489361</v>
      </c>
      <c r="H1179" s="1" t="s">
        <v>16</v>
      </c>
      <c r="I1179">
        <v>1.97</v>
      </c>
      <c r="J1179" s="1" t="s">
        <v>48</v>
      </c>
      <c r="K1179" s="1" t="s">
        <v>18</v>
      </c>
      <c r="L1179" s="1" t="s">
        <v>35</v>
      </c>
      <c r="M1179" s="1" t="s">
        <v>36</v>
      </c>
      <c r="N1179" s="1" t="s">
        <v>50</v>
      </c>
      <c r="O1179" s="1" t="s">
        <v>264</v>
      </c>
    </row>
    <row r="1180" spans="1:15" x14ac:dyDescent="0.3">
      <c r="A1180">
        <v>42692</v>
      </c>
      <c r="B1180" t="e">
        <f>B1179+1</f>
        <v>#REF!</v>
      </c>
      <c r="C1180" s="1" t="s">
        <v>264</v>
      </c>
      <c r="D1180" s="1" t="s">
        <v>92</v>
      </c>
      <c r="E1180">
        <v>42</v>
      </c>
      <c r="F1180" s="1" t="s">
        <v>265</v>
      </c>
      <c r="G1180" s="1">
        <f>Store_Sales_2011[[#This Row],[Sales]]/Store_Sales_2011[[#This Row],[Order Quantity]]</f>
        <v>6.6192857142857138</v>
      </c>
      <c r="H1180" s="1" t="s">
        <v>33</v>
      </c>
      <c r="I1180">
        <v>8.73</v>
      </c>
      <c r="J1180" s="1" t="s">
        <v>17</v>
      </c>
      <c r="K1180" s="1" t="s">
        <v>60</v>
      </c>
      <c r="L1180" s="1" t="s">
        <v>35</v>
      </c>
      <c r="M1180" s="1" t="s">
        <v>36</v>
      </c>
      <c r="N1180" s="1" t="s">
        <v>21</v>
      </c>
      <c r="O1180" s="1" t="s">
        <v>266</v>
      </c>
    </row>
    <row r="1181" spans="1:15" x14ac:dyDescent="0.3">
      <c r="A1181">
        <v>42692</v>
      </c>
      <c r="B1181" t="e">
        <f>B1180+1</f>
        <v>#REF!</v>
      </c>
      <c r="C1181" s="1" t="s">
        <v>264</v>
      </c>
      <c r="D1181" s="1" t="s">
        <v>92</v>
      </c>
      <c r="E1181">
        <v>41</v>
      </c>
      <c r="F1181" s="1" t="s">
        <v>663</v>
      </c>
      <c r="G1181" s="1">
        <f>Store_Sales_2011[[#This Row],[Sales]]/Store_Sales_2011[[#This Row],[Order Quantity]]</f>
        <v>6.0697560975609761</v>
      </c>
      <c r="H1181" s="1" t="s">
        <v>33</v>
      </c>
      <c r="I1181">
        <v>7.5</v>
      </c>
      <c r="J1181" s="1" t="s">
        <v>17</v>
      </c>
      <c r="K1181" s="1" t="s">
        <v>60</v>
      </c>
      <c r="L1181" s="1" t="s">
        <v>35</v>
      </c>
      <c r="M1181" s="1" t="s">
        <v>36</v>
      </c>
      <c r="N1181" s="1" t="s">
        <v>21</v>
      </c>
      <c r="O1181" s="1" t="s">
        <v>319</v>
      </c>
    </row>
    <row r="1182" spans="1:15" x14ac:dyDescent="0.3">
      <c r="A1182">
        <v>18562</v>
      </c>
      <c r="B1182" t="e">
        <f>B1181+1</f>
        <v>#REF!</v>
      </c>
      <c r="C1182" s="1" t="s">
        <v>264</v>
      </c>
      <c r="D1182" s="1" t="s">
        <v>24</v>
      </c>
      <c r="E1182">
        <v>41</v>
      </c>
      <c r="F1182" s="1" t="s">
        <v>2024</v>
      </c>
      <c r="G1182" s="1">
        <f>Store_Sales_2011[[#This Row],[Sales]]/Store_Sales_2011[[#This Row],[Order Quantity]]</f>
        <v>3.9051219512195123</v>
      </c>
      <c r="H1182" s="1" t="s">
        <v>33</v>
      </c>
      <c r="I1182">
        <v>2.97</v>
      </c>
      <c r="J1182" s="1" t="s">
        <v>48</v>
      </c>
      <c r="K1182" s="1" t="s">
        <v>40</v>
      </c>
      <c r="L1182" s="1" t="s">
        <v>35</v>
      </c>
      <c r="M1182" s="1" t="s">
        <v>36</v>
      </c>
      <c r="N1182" s="1" t="s">
        <v>50</v>
      </c>
      <c r="O1182" s="1" t="s">
        <v>319</v>
      </c>
    </row>
    <row r="1183" spans="1:15" x14ac:dyDescent="0.3">
      <c r="A1183">
        <v>38528</v>
      </c>
      <c r="B1183" t="e">
        <f>B1182+1</f>
        <v>#REF!</v>
      </c>
      <c r="C1183" s="1" t="s">
        <v>264</v>
      </c>
      <c r="D1183" s="1" t="s">
        <v>24</v>
      </c>
      <c r="E1183">
        <v>36</v>
      </c>
      <c r="F1183" s="1" t="s">
        <v>470</v>
      </c>
      <c r="G1183" s="1">
        <f>Store_Sales_2011[[#This Row],[Sales]]/Store_Sales_2011[[#This Row],[Order Quantity]]</f>
        <v>70.694027777777777</v>
      </c>
      <c r="H1183" s="1" t="s">
        <v>33</v>
      </c>
      <c r="I1183">
        <v>0.99</v>
      </c>
      <c r="J1183" s="1" t="s">
        <v>81</v>
      </c>
      <c r="K1183" s="1" t="s">
        <v>60</v>
      </c>
      <c r="L1183" s="1" t="s">
        <v>41</v>
      </c>
      <c r="M1183" s="1" t="s">
        <v>70</v>
      </c>
      <c r="N1183" s="1" t="s">
        <v>50</v>
      </c>
      <c r="O1183" s="1" t="s">
        <v>266</v>
      </c>
    </row>
    <row r="1184" spans="1:15" x14ac:dyDescent="0.3">
      <c r="A1184">
        <v>12320</v>
      </c>
      <c r="B1184" t="e">
        <f>B1183+1</f>
        <v>#REF!</v>
      </c>
      <c r="C1184" s="1" t="s">
        <v>264</v>
      </c>
      <c r="D1184" s="1" t="s">
        <v>24</v>
      </c>
      <c r="E1184">
        <v>35</v>
      </c>
      <c r="F1184" s="1" t="s">
        <v>775</v>
      </c>
      <c r="G1184" s="1">
        <f>Store_Sales_2011[[#This Row],[Sales]]/Store_Sales_2011[[#This Row],[Order Quantity]]</f>
        <v>15.406000000000001</v>
      </c>
      <c r="H1184" s="1" t="s">
        <v>26</v>
      </c>
      <c r="I1184">
        <v>27.75</v>
      </c>
      <c r="J1184" s="1" t="s">
        <v>81</v>
      </c>
      <c r="K1184" s="1" t="s">
        <v>27</v>
      </c>
      <c r="L1184" s="1" t="s">
        <v>19</v>
      </c>
      <c r="M1184" s="1" t="s">
        <v>82</v>
      </c>
      <c r="N1184" s="1" t="s">
        <v>97</v>
      </c>
      <c r="O1184" s="1" t="s">
        <v>319</v>
      </c>
    </row>
    <row r="1185" spans="1:15" x14ac:dyDescent="0.3">
      <c r="A1185">
        <v>52327</v>
      </c>
      <c r="B1185" t="e">
        <f>B1184+1</f>
        <v>#REF!</v>
      </c>
      <c r="C1185" s="1" t="s">
        <v>264</v>
      </c>
      <c r="D1185" s="1" t="s">
        <v>92</v>
      </c>
      <c r="E1185">
        <v>27</v>
      </c>
      <c r="F1185" s="1" t="s">
        <v>2214</v>
      </c>
      <c r="G1185" s="1">
        <f>Store_Sales_2011[[#This Row],[Sales]]/Store_Sales_2011[[#This Row],[Order Quantity]]</f>
        <v>142.7211111111111</v>
      </c>
      <c r="H1185" s="1" t="s">
        <v>33</v>
      </c>
      <c r="I1185">
        <v>6.5</v>
      </c>
      <c r="J1185" s="1" t="s">
        <v>81</v>
      </c>
      <c r="K1185" s="1" t="s">
        <v>40</v>
      </c>
      <c r="L1185" s="1" t="s">
        <v>41</v>
      </c>
      <c r="M1185" s="1" t="s">
        <v>42</v>
      </c>
      <c r="N1185" s="1" t="s">
        <v>21</v>
      </c>
      <c r="O1185" s="1" t="s">
        <v>266</v>
      </c>
    </row>
    <row r="1186" spans="1:15" x14ac:dyDescent="0.3">
      <c r="A1186">
        <v>38528</v>
      </c>
      <c r="B1186" t="e">
        <f>B1185+1</f>
        <v>#REF!</v>
      </c>
      <c r="C1186" s="1" t="s">
        <v>264</v>
      </c>
      <c r="D1186" s="1" t="s">
        <v>24</v>
      </c>
      <c r="E1186">
        <v>10</v>
      </c>
      <c r="F1186" s="1" t="s">
        <v>2170</v>
      </c>
      <c r="G1186" s="1">
        <f>Store_Sales_2011[[#This Row],[Sales]]/Store_Sales_2011[[#This Row],[Order Quantity]]</f>
        <v>7.0019999999999998</v>
      </c>
      <c r="H1186" s="1" t="s">
        <v>33</v>
      </c>
      <c r="I1186">
        <v>0.5</v>
      </c>
      <c r="J1186" s="1" t="s">
        <v>54</v>
      </c>
      <c r="K1186" s="1" t="s">
        <v>60</v>
      </c>
      <c r="L1186" s="1" t="s">
        <v>35</v>
      </c>
      <c r="M1186" s="1" t="s">
        <v>142</v>
      </c>
      <c r="N1186" s="1" t="s">
        <v>21</v>
      </c>
      <c r="O1186" s="1" t="s">
        <v>319</v>
      </c>
    </row>
    <row r="1187" spans="1:15" x14ac:dyDescent="0.3">
      <c r="A1187">
        <v>52327</v>
      </c>
      <c r="B1187" t="e">
        <f>B1186+1</f>
        <v>#REF!</v>
      </c>
      <c r="C1187" s="1" t="s">
        <v>264</v>
      </c>
      <c r="D1187" s="1" t="s">
        <v>92</v>
      </c>
      <c r="E1187">
        <v>5</v>
      </c>
      <c r="F1187" s="1" t="s">
        <v>318</v>
      </c>
      <c r="G1187" s="1">
        <f>Store_Sales_2011[[#This Row],[Sales]]/Store_Sales_2011[[#This Row],[Order Quantity]]</f>
        <v>5.6459999999999999</v>
      </c>
      <c r="H1187" s="1" t="s">
        <v>33</v>
      </c>
      <c r="I1187">
        <v>4.7</v>
      </c>
      <c r="J1187" s="1" t="s">
        <v>81</v>
      </c>
      <c r="K1187" s="1" t="s">
        <v>40</v>
      </c>
      <c r="L1187" s="1" t="s">
        <v>35</v>
      </c>
      <c r="M1187" s="1" t="s">
        <v>36</v>
      </c>
      <c r="N1187" s="1" t="s">
        <v>21</v>
      </c>
      <c r="O1187" s="1" t="s">
        <v>319</v>
      </c>
    </row>
    <row r="1188" spans="1:15" x14ac:dyDescent="0.3">
      <c r="A1188">
        <v>51203</v>
      </c>
      <c r="B1188" t="e">
        <f>B1187+1</f>
        <v>#REF!</v>
      </c>
      <c r="C1188" s="1" t="s">
        <v>266</v>
      </c>
      <c r="D1188" s="1" t="s">
        <v>46</v>
      </c>
      <c r="E1188">
        <v>49</v>
      </c>
      <c r="F1188" s="1" t="s">
        <v>1616</v>
      </c>
      <c r="G1188" s="1">
        <f>Store_Sales_2011[[#This Row],[Sales]]/Store_Sales_2011[[#This Row],[Order Quantity]]</f>
        <v>543.31734693877547</v>
      </c>
      <c r="H1188" s="1" t="s">
        <v>26</v>
      </c>
      <c r="I1188">
        <v>45.7</v>
      </c>
      <c r="J1188" s="1" t="s">
        <v>59</v>
      </c>
      <c r="K1188" s="1" t="s">
        <v>40</v>
      </c>
      <c r="L1188" s="1" t="s">
        <v>19</v>
      </c>
      <c r="M1188" s="1" t="s">
        <v>82</v>
      </c>
      <c r="N1188" s="1" t="s">
        <v>97</v>
      </c>
      <c r="O1188" s="1" t="s">
        <v>319</v>
      </c>
    </row>
    <row r="1189" spans="1:15" x14ac:dyDescent="0.3">
      <c r="A1189">
        <v>15009</v>
      </c>
      <c r="B1189" t="e">
        <f>B1188+1</f>
        <v>#REF!</v>
      </c>
      <c r="C1189" s="1" t="s">
        <v>266</v>
      </c>
      <c r="D1189" s="1" t="s">
        <v>76</v>
      </c>
      <c r="E1189">
        <v>46</v>
      </c>
      <c r="F1189" s="1" t="s">
        <v>2163</v>
      </c>
      <c r="G1189" s="1">
        <f>Store_Sales_2011[[#This Row],[Sales]]/Store_Sales_2011[[#This Row],[Order Quantity]]</f>
        <v>26.089782608695653</v>
      </c>
      <c r="H1189" s="1" t="s">
        <v>16</v>
      </c>
      <c r="I1189">
        <v>8.99</v>
      </c>
      <c r="J1189" s="1" t="s">
        <v>48</v>
      </c>
      <c r="K1189" s="1" t="s">
        <v>60</v>
      </c>
      <c r="L1189" s="1" t="s">
        <v>35</v>
      </c>
      <c r="M1189" s="1" t="s">
        <v>55</v>
      </c>
      <c r="N1189" s="1" t="s">
        <v>43</v>
      </c>
      <c r="O1189" s="1" t="s">
        <v>535</v>
      </c>
    </row>
    <row r="1190" spans="1:15" x14ac:dyDescent="0.3">
      <c r="A1190">
        <v>3525</v>
      </c>
      <c r="B1190" t="e">
        <f>B1189+1</f>
        <v>#REF!</v>
      </c>
      <c r="C1190" s="1" t="s">
        <v>266</v>
      </c>
      <c r="D1190" s="1" t="s">
        <v>76</v>
      </c>
      <c r="E1190">
        <v>38</v>
      </c>
      <c r="F1190" s="1" t="s">
        <v>888</v>
      </c>
      <c r="G1190" s="1">
        <f>Store_Sales_2011[[#This Row],[Sales]]/Store_Sales_2011[[#This Row],[Order Quantity]]</f>
        <v>3.0376315789473685</v>
      </c>
      <c r="H1190" s="1" t="s">
        <v>33</v>
      </c>
      <c r="I1190">
        <v>1.34</v>
      </c>
      <c r="J1190" s="1" t="s">
        <v>69</v>
      </c>
      <c r="K1190" s="1" t="s">
        <v>40</v>
      </c>
      <c r="L1190" s="1" t="s">
        <v>35</v>
      </c>
      <c r="M1190" s="1" t="s">
        <v>55</v>
      </c>
      <c r="N1190" s="1" t="s">
        <v>50</v>
      </c>
      <c r="O1190" s="1" t="s">
        <v>535</v>
      </c>
    </row>
    <row r="1191" spans="1:15" x14ac:dyDescent="0.3">
      <c r="A1191">
        <v>22950</v>
      </c>
      <c r="B1191" t="e">
        <f>B1190+1</f>
        <v>#REF!</v>
      </c>
      <c r="C1191" s="1" t="s">
        <v>266</v>
      </c>
      <c r="D1191" s="1" t="s">
        <v>14</v>
      </c>
      <c r="E1191">
        <v>29</v>
      </c>
      <c r="F1191" s="1" t="s">
        <v>1161</v>
      </c>
      <c r="G1191" s="1">
        <f>Store_Sales_2011[[#This Row],[Sales]]/Store_Sales_2011[[#This Row],[Order Quantity]]</f>
        <v>60.555517241379306</v>
      </c>
      <c r="H1191" s="1" t="s">
        <v>33</v>
      </c>
      <c r="I1191">
        <v>35</v>
      </c>
      <c r="J1191" s="1" t="s">
        <v>81</v>
      </c>
      <c r="K1191" s="1" t="s">
        <v>27</v>
      </c>
      <c r="L1191" s="1" t="s">
        <v>35</v>
      </c>
      <c r="M1191" s="1" t="s">
        <v>100</v>
      </c>
      <c r="N1191" s="1" t="s">
        <v>156</v>
      </c>
      <c r="O1191" s="1" t="s">
        <v>1162</v>
      </c>
    </row>
    <row r="1192" spans="1:15" x14ac:dyDescent="0.3">
      <c r="A1192">
        <v>15009</v>
      </c>
      <c r="B1192" t="e">
        <f>B1191+1</f>
        <v>#REF!</v>
      </c>
      <c r="C1192" s="1" t="s">
        <v>266</v>
      </c>
      <c r="D1192" s="1" t="s">
        <v>76</v>
      </c>
      <c r="E1192">
        <v>28</v>
      </c>
      <c r="F1192" s="1" t="s">
        <v>1927</v>
      </c>
      <c r="G1192" s="1">
        <f>Store_Sales_2011[[#This Row],[Sales]]/Store_Sales_2011[[#This Row],[Order Quantity]]</f>
        <v>8.1939285714285717</v>
      </c>
      <c r="H1192" s="1" t="s">
        <v>16</v>
      </c>
      <c r="I1192">
        <v>2.5</v>
      </c>
      <c r="J1192" s="1" t="s">
        <v>59</v>
      </c>
      <c r="K1192" s="1" t="s">
        <v>60</v>
      </c>
      <c r="L1192" s="1" t="s">
        <v>35</v>
      </c>
      <c r="M1192" s="1" t="s">
        <v>381</v>
      </c>
      <c r="N1192" s="1" t="s">
        <v>21</v>
      </c>
      <c r="O1192" s="1" t="s">
        <v>319</v>
      </c>
    </row>
    <row r="1193" spans="1:15" x14ac:dyDescent="0.3">
      <c r="A1193">
        <v>7077</v>
      </c>
      <c r="B1193" t="e">
        <f>B1192+1</f>
        <v>#REF!</v>
      </c>
      <c r="C1193" s="1" t="s">
        <v>266</v>
      </c>
      <c r="D1193" s="1" t="s">
        <v>46</v>
      </c>
      <c r="E1193">
        <v>14</v>
      </c>
      <c r="F1193" s="1" t="s">
        <v>2340</v>
      </c>
      <c r="G1193" s="1">
        <f>Store_Sales_2011[[#This Row],[Sales]]/Store_Sales_2011[[#This Row],[Order Quantity]]</f>
        <v>21.751428571428569</v>
      </c>
      <c r="H1193" s="1" t="s">
        <v>33</v>
      </c>
      <c r="I1193">
        <v>5.94</v>
      </c>
      <c r="J1193" s="1" t="s">
        <v>89</v>
      </c>
      <c r="K1193" s="1" t="s">
        <v>18</v>
      </c>
      <c r="L1193" s="1" t="s">
        <v>35</v>
      </c>
      <c r="M1193" s="1" t="s">
        <v>123</v>
      </c>
      <c r="N1193" s="1" t="s">
        <v>65</v>
      </c>
      <c r="O1193" s="1" t="s">
        <v>535</v>
      </c>
    </row>
    <row r="1194" spans="1:15" x14ac:dyDescent="0.3">
      <c r="A1194">
        <v>4773</v>
      </c>
      <c r="B1194" t="e">
        <f>B1193+1</f>
        <v>#REF!</v>
      </c>
      <c r="C1194" s="1" t="s">
        <v>319</v>
      </c>
      <c r="D1194" s="1" t="s">
        <v>24</v>
      </c>
      <c r="E1194">
        <v>48</v>
      </c>
      <c r="F1194" s="1" t="s">
        <v>1780</v>
      </c>
      <c r="G1194" s="1">
        <f>Store_Sales_2011[[#This Row],[Sales]]/Store_Sales_2011[[#This Row],[Order Quantity]]</f>
        <v>140.54816666666667</v>
      </c>
      <c r="H1194" s="1" t="s">
        <v>26</v>
      </c>
      <c r="I1194">
        <v>29.21</v>
      </c>
      <c r="J1194" s="1" t="s">
        <v>81</v>
      </c>
      <c r="K1194" s="1" t="s">
        <v>40</v>
      </c>
      <c r="L1194" s="1" t="s">
        <v>19</v>
      </c>
      <c r="M1194" s="1" t="s">
        <v>82</v>
      </c>
      <c r="N1194" s="1" t="s">
        <v>97</v>
      </c>
      <c r="O1194" s="1" t="s">
        <v>756</v>
      </c>
    </row>
    <row r="1195" spans="1:15" x14ac:dyDescent="0.3">
      <c r="A1195">
        <v>19616</v>
      </c>
      <c r="B1195" t="e">
        <f>B1194+1</f>
        <v>#REF!</v>
      </c>
      <c r="C1195" s="1" t="s">
        <v>319</v>
      </c>
      <c r="D1195" s="1" t="s">
        <v>46</v>
      </c>
      <c r="E1195">
        <v>42</v>
      </c>
      <c r="F1195" s="1" t="s">
        <v>534</v>
      </c>
      <c r="G1195" s="1">
        <f>Store_Sales_2011[[#This Row],[Sales]]/Store_Sales_2011[[#This Row],[Order Quantity]]</f>
        <v>2.7842857142857143</v>
      </c>
      <c r="H1195" s="1" t="s">
        <v>16</v>
      </c>
      <c r="I1195">
        <v>1.25</v>
      </c>
      <c r="J1195" s="1" t="s">
        <v>81</v>
      </c>
      <c r="K1195" s="1" t="s">
        <v>27</v>
      </c>
      <c r="L1195" s="1" t="s">
        <v>35</v>
      </c>
      <c r="M1195" s="1" t="s">
        <v>55</v>
      </c>
      <c r="N1195" s="1" t="s">
        <v>50</v>
      </c>
      <c r="O1195" s="1" t="s">
        <v>535</v>
      </c>
    </row>
    <row r="1196" spans="1:15" x14ac:dyDescent="0.3">
      <c r="A1196">
        <v>4773</v>
      </c>
      <c r="B1196" t="e">
        <f>B1195+1</f>
        <v>#REF!</v>
      </c>
      <c r="C1196" s="1" t="s">
        <v>319</v>
      </c>
      <c r="D1196" s="1" t="s">
        <v>24</v>
      </c>
      <c r="E1196">
        <v>26</v>
      </c>
      <c r="F1196" s="1" t="s">
        <v>1823</v>
      </c>
      <c r="G1196" s="1">
        <f>Store_Sales_2011[[#This Row],[Sales]]/Store_Sales_2011[[#This Row],[Order Quantity]]</f>
        <v>11.976153846153846</v>
      </c>
      <c r="H1196" s="1" t="s">
        <v>33</v>
      </c>
      <c r="I1196">
        <v>5.72</v>
      </c>
      <c r="J1196" s="1" t="s">
        <v>59</v>
      </c>
      <c r="K1196" s="1" t="s">
        <v>40</v>
      </c>
      <c r="L1196" s="1" t="s">
        <v>35</v>
      </c>
      <c r="M1196" s="1" t="s">
        <v>381</v>
      </c>
      <c r="N1196" s="1" t="s">
        <v>21</v>
      </c>
      <c r="O1196" s="1" t="s">
        <v>535</v>
      </c>
    </row>
    <row r="1197" spans="1:15" x14ac:dyDescent="0.3">
      <c r="A1197">
        <v>26658</v>
      </c>
      <c r="B1197" t="e">
        <f>B1196+1</f>
        <v>#REF!</v>
      </c>
      <c r="C1197" s="1" t="s">
        <v>319</v>
      </c>
      <c r="D1197" s="1" t="s">
        <v>46</v>
      </c>
      <c r="E1197">
        <v>17</v>
      </c>
      <c r="F1197" s="1" t="s">
        <v>1356</v>
      </c>
      <c r="G1197" s="1">
        <f>Store_Sales_2011[[#This Row],[Sales]]/Store_Sales_2011[[#This Row],[Order Quantity]]</f>
        <v>4.2794117647058822</v>
      </c>
      <c r="H1197" s="1" t="s">
        <v>33</v>
      </c>
      <c r="I1197">
        <v>5.26</v>
      </c>
      <c r="J1197" s="1" t="s">
        <v>48</v>
      </c>
      <c r="K1197" s="1" t="s">
        <v>60</v>
      </c>
      <c r="L1197" s="1" t="s">
        <v>35</v>
      </c>
      <c r="M1197" s="1" t="s">
        <v>129</v>
      </c>
      <c r="N1197" s="1" t="s">
        <v>21</v>
      </c>
      <c r="O1197" s="1" t="s">
        <v>319</v>
      </c>
    </row>
    <row r="1198" spans="1:15" x14ac:dyDescent="0.3">
      <c r="A1198">
        <v>19616</v>
      </c>
      <c r="B1198" t="e">
        <f>B1197+1</f>
        <v>#REF!</v>
      </c>
      <c r="C1198" s="1" t="s">
        <v>319</v>
      </c>
      <c r="D1198" s="1" t="s">
        <v>46</v>
      </c>
      <c r="E1198">
        <v>3</v>
      </c>
      <c r="F1198" s="1" t="s">
        <v>1508</v>
      </c>
      <c r="G1198" s="1">
        <f>Store_Sales_2011[[#This Row],[Sales]]/Store_Sales_2011[[#This Row],[Order Quantity]]</f>
        <v>30.77</v>
      </c>
      <c r="H1198" s="1" t="s">
        <v>33</v>
      </c>
      <c r="I1198">
        <v>6.17</v>
      </c>
      <c r="J1198" s="1" t="s">
        <v>81</v>
      </c>
      <c r="K1198" s="1" t="s">
        <v>27</v>
      </c>
      <c r="L1198" s="1" t="s">
        <v>35</v>
      </c>
      <c r="M1198" s="1" t="s">
        <v>55</v>
      </c>
      <c r="N1198" s="1" t="s">
        <v>43</v>
      </c>
      <c r="O1198" s="1" t="s">
        <v>535</v>
      </c>
    </row>
    <row r="1199" spans="1:15" x14ac:dyDescent="0.3">
      <c r="A1199">
        <v>6148</v>
      </c>
      <c r="B1199" t="e">
        <f>B1198+1</f>
        <v>#REF!</v>
      </c>
      <c r="C1199" s="1" t="s">
        <v>756</v>
      </c>
      <c r="D1199" s="1" t="s">
        <v>92</v>
      </c>
      <c r="E1199">
        <v>50</v>
      </c>
      <c r="F1199" s="1" t="s">
        <v>1667</v>
      </c>
      <c r="G1199" s="1">
        <f>Store_Sales_2011[[#This Row],[Sales]]/Store_Sales_2011[[#This Row],[Order Quantity]]</f>
        <v>10.2112</v>
      </c>
      <c r="H1199" s="1" t="s">
        <v>33</v>
      </c>
      <c r="I1199">
        <v>5.16</v>
      </c>
      <c r="J1199" s="1" t="s">
        <v>48</v>
      </c>
      <c r="K1199" s="1" t="s">
        <v>60</v>
      </c>
      <c r="L1199" s="1" t="s">
        <v>19</v>
      </c>
      <c r="M1199" s="1" t="s">
        <v>20</v>
      </c>
      <c r="N1199" s="1" t="s">
        <v>21</v>
      </c>
      <c r="O1199" s="1" t="s">
        <v>186</v>
      </c>
    </row>
    <row r="1200" spans="1:15" x14ac:dyDescent="0.3">
      <c r="A1200">
        <v>12289</v>
      </c>
      <c r="B1200" t="e">
        <f>B1199+1</f>
        <v>#REF!</v>
      </c>
      <c r="C1200" s="1" t="s">
        <v>756</v>
      </c>
      <c r="D1200" s="1" t="s">
        <v>14</v>
      </c>
      <c r="E1200">
        <v>25</v>
      </c>
      <c r="F1200" s="1" t="s">
        <v>1669</v>
      </c>
      <c r="G1200" s="1">
        <f>Store_Sales_2011[[#This Row],[Sales]]/Store_Sales_2011[[#This Row],[Order Quantity]]</f>
        <v>120.7764</v>
      </c>
      <c r="H1200" s="1" t="s">
        <v>33</v>
      </c>
      <c r="I1200">
        <v>7.11</v>
      </c>
      <c r="J1200" s="1" t="s">
        <v>34</v>
      </c>
      <c r="K1200" s="1" t="s">
        <v>27</v>
      </c>
      <c r="L1200" s="1" t="s">
        <v>41</v>
      </c>
      <c r="M1200" s="1" t="s">
        <v>64</v>
      </c>
      <c r="N1200" s="1" t="s">
        <v>65</v>
      </c>
      <c r="O1200" s="1" t="s">
        <v>1162</v>
      </c>
    </row>
    <row r="1201" spans="1:15" x14ac:dyDescent="0.3">
      <c r="A1201">
        <v>12806</v>
      </c>
      <c r="B1201" t="e">
        <f>B1200+1</f>
        <v>#REF!</v>
      </c>
      <c r="C1201" s="1" t="s">
        <v>756</v>
      </c>
      <c r="D1201" s="1" t="s">
        <v>76</v>
      </c>
      <c r="E1201">
        <v>20</v>
      </c>
      <c r="F1201" s="1" t="s">
        <v>757</v>
      </c>
      <c r="G1201" s="1">
        <f>Store_Sales_2011[[#This Row],[Sales]]/Store_Sales_2011[[#This Row],[Order Quantity]]</f>
        <v>38.061500000000002</v>
      </c>
      <c r="H1201" s="1" t="s">
        <v>33</v>
      </c>
      <c r="I1201">
        <v>14.72</v>
      </c>
      <c r="J1201" s="1" t="s">
        <v>17</v>
      </c>
      <c r="K1201" s="1" t="s">
        <v>60</v>
      </c>
      <c r="L1201" s="1" t="s">
        <v>35</v>
      </c>
      <c r="M1201" s="1" t="s">
        <v>381</v>
      </c>
      <c r="N1201" s="1" t="s">
        <v>21</v>
      </c>
      <c r="O1201" s="1" t="s">
        <v>186</v>
      </c>
    </row>
    <row r="1202" spans="1:15" x14ac:dyDescent="0.3">
      <c r="A1202">
        <v>6148</v>
      </c>
      <c r="B1202" t="e">
        <f>B1201+1</f>
        <v>#REF!</v>
      </c>
      <c r="C1202" s="1" t="s">
        <v>756</v>
      </c>
      <c r="D1202" s="1" t="s">
        <v>92</v>
      </c>
      <c r="E1202">
        <v>18</v>
      </c>
      <c r="F1202" s="1" t="s">
        <v>1295</v>
      </c>
      <c r="G1202" s="1">
        <f>Store_Sales_2011[[#This Row],[Sales]]/Store_Sales_2011[[#This Row],[Order Quantity]]</f>
        <v>21.64</v>
      </c>
      <c r="H1202" s="1" t="s">
        <v>16</v>
      </c>
      <c r="I1202">
        <v>6.68</v>
      </c>
      <c r="J1202" s="1" t="s">
        <v>48</v>
      </c>
      <c r="K1202" s="1" t="s">
        <v>60</v>
      </c>
      <c r="L1202" s="1" t="s">
        <v>19</v>
      </c>
      <c r="M1202" s="1" t="s">
        <v>20</v>
      </c>
      <c r="N1202" s="1" t="s">
        <v>21</v>
      </c>
      <c r="O1202" s="1" t="s">
        <v>186</v>
      </c>
    </row>
    <row r="1203" spans="1:15" x14ac:dyDescent="0.3">
      <c r="A1203">
        <v>10243</v>
      </c>
      <c r="B1203" t="e">
        <f>B1202+1</f>
        <v>#REF!</v>
      </c>
      <c r="C1203" s="1" t="s">
        <v>756</v>
      </c>
      <c r="D1203" s="1" t="s">
        <v>46</v>
      </c>
      <c r="E1203">
        <v>12</v>
      </c>
      <c r="F1203" s="1" t="s">
        <v>1145</v>
      </c>
      <c r="G1203" s="1">
        <f>Store_Sales_2011[[#This Row],[Sales]]/Store_Sales_2011[[#This Row],[Order Quantity]]</f>
        <v>2.3675000000000002</v>
      </c>
      <c r="H1203" s="1" t="s">
        <v>33</v>
      </c>
      <c r="I1203">
        <v>4.7699999999999996</v>
      </c>
      <c r="J1203" s="1" t="s">
        <v>117</v>
      </c>
      <c r="K1203" s="1" t="s">
        <v>18</v>
      </c>
      <c r="L1203" s="1" t="s">
        <v>35</v>
      </c>
      <c r="M1203" s="1" t="s">
        <v>129</v>
      </c>
      <c r="N1203" s="1" t="s">
        <v>21</v>
      </c>
      <c r="O1203" s="1" t="s">
        <v>186</v>
      </c>
    </row>
    <row r="1204" spans="1:15" x14ac:dyDescent="0.3">
      <c r="A1204">
        <v>14852</v>
      </c>
      <c r="B1204" t="e">
        <f>B1203+1</f>
        <v>#REF!</v>
      </c>
      <c r="C1204" s="1" t="s">
        <v>756</v>
      </c>
      <c r="D1204" s="1" t="s">
        <v>92</v>
      </c>
      <c r="E1204">
        <v>9</v>
      </c>
      <c r="F1204" s="1" t="s">
        <v>1997</v>
      </c>
      <c r="G1204" s="1">
        <f>Store_Sales_2011[[#This Row],[Sales]]/Store_Sales_2011[[#This Row],[Order Quantity]]</f>
        <v>422.26666666666665</v>
      </c>
      <c r="H1204" s="1" t="s">
        <v>16</v>
      </c>
      <c r="I1204">
        <v>19.989999999999998</v>
      </c>
      <c r="J1204" s="1" t="s">
        <v>17</v>
      </c>
      <c r="K1204" s="1" t="s">
        <v>18</v>
      </c>
      <c r="L1204" s="1" t="s">
        <v>35</v>
      </c>
      <c r="M1204" s="1" t="s">
        <v>129</v>
      </c>
      <c r="N1204" s="1" t="s">
        <v>21</v>
      </c>
      <c r="O1204" s="1" t="s">
        <v>756</v>
      </c>
    </row>
    <row r="1205" spans="1:15" x14ac:dyDescent="0.3">
      <c r="A1205">
        <v>52833</v>
      </c>
      <c r="B1205" t="e">
        <f>B1204+1</f>
        <v>#REF!</v>
      </c>
      <c r="C1205" s="1" t="s">
        <v>756</v>
      </c>
      <c r="D1205" s="1" t="s">
        <v>92</v>
      </c>
      <c r="E1205">
        <v>8</v>
      </c>
      <c r="F1205" s="1" t="s">
        <v>954</v>
      </c>
      <c r="G1205" s="1">
        <f>Store_Sales_2011[[#This Row],[Sales]]/Store_Sales_2011[[#This Row],[Order Quantity]]</f>
        <v>39.727499999999999</v>
      </c>
      <c r="H1205" s="1" t="s">
        <v>33</v>
      </c>
      <c r="I1205">
        <v>12.9</v>
      </c>
      <c r="J1205" s="1" t="s">
        <v>81</v>
      </c>
      <c r="K1205" s="1" t="s">
        <v>18</v>
      </c>
      <c r="L1205" s="1" t="s">
        <v>35</v>
      </c>
      <c r="M1205" s="1" t="s">
        <v>100</v>
      </c>
      <c r="N1205" s="1" t="s">
        <v>21</v>
      </c>
      <c r="O1205" s="1" t="s">
        <v>186</v>
      </c>
    </row>
    <row r="1206" spans="1:15" x14ac:dyDescent="0.3">
      <c r="A1206">
        <v>36356</v>
      </c>
      <c r="B1206" t="e">
        <f>B1205+1</f>
        <v>#REF!</v>
      </c>
      <c r="C1206" s="1" t="s">
        <v>186</v>
      </c>
      <c r="D1206" s="1" t="s">
        <v>92</v>
      </c>
      <c r="E1206">
        <v>45</v>
      </c>
      <c r="F1206" s="1" t="s">
        <v>2117</v>
      </c>
      <c r="G1206" s="1">
        <f>Store_Sales_2011[[#This Row],[Sales]]/Store_Sales_2011[[#This Row],[Order Quantity]]</f>
        <v>105.96866666666666</v>
      </c>
      <c r="H1206" s="1" t="s">
        <v>26</v>
      </c>
      <c r="I1206">
        <v>45</v>
      </c>
      <c r="J1206" s="1" t="s">
        <v>17</v>
      </c>
      <c r="K1206" s="1" t="s">
        <v>18</v>
      </c>
      <c r="L1206" s="1" t="s">
        <v>19</v>
      </c>
      <c r="M1206" s="1" t="s">
        <v>28</v>
      </c>
      <c r="N1206" s="1" t="s">
        <v>29</v>
      </c>
      <c r="O1206" s="1" t="s">
        <v>188</v>
      </c>
    </row>
    <row r="1207" spans="1:15" x14ac:dyDescent="0.3">
      <c r="A1207">
        <v>56423</v>
      </c>
      <c r="B1207" t="e">
        <f>B1206+1</f>
        <v>#REF!</v>
      </c>
      <c r="C1207" s="1" t="s">
        <v>186</v>
      </c>
      <c r="D1207" s="1" t="s">
        <v>76</v>
      </c>
      <c r="E1207">
        <v>41</v>
      </c>
      <c r="F1207" s="1" t="s">
        <v>1771</v>
      </c>
      <c r="G1207" s="1">
        <f>Store_Sales_2011[[#This Row],[Sales]]/Store_Sales_2011[[#This Row],[Order Quantity]]</f>
        <v>4.1663414634146338</v>
      </c>
      <c r="H1207" s="1" t="s">
        <v>16</v>
      </c>
      <c r="I1207">
        <v>0.5</v>
      </c>
      <c r="J1207" s="1" t="s">
        <v>194</v>
      </c>
      <c r="K1207" s="1" t="s">
        <v>27</v>
      </c>
      <c r="L1207" s="1" t="s">
        <v>35</v>
      </c>
      <c r="M1207" s="1" t="s">
        <v>142</v>
      </c>
      <c r="N1207" s="1" t="s">
        <v>21</v>
      </c>
      <c r="O1207" s="1" t="s">
        <v>748</v>
      </c>
    </row>
    <row r="1208" spans="1:15" x14ac:dyDescent="0.3">
      <c r="A1208">
        <v>36356</v>
      </c>
      <c r="B1208" t="e">
        <f>B1207+1</f>
        <v>#REF!</v>
      </c>
      <c r="C1208" s="1" t="s">
        <v>186</v>
      </c>
      <c r="D1208" s="1" t="s">
        <v>92</v>
      </c>
      <c r="E1208">
        <v>33</v>
      </c>
      <c r="F1208" s="1" t="s">
        <v>187</v>
      </c>
      <c r="G1208" s="1">
        <f>Store_Sales_2011[[#This Row],[Sales]]/Store_Sales_2011[[#This Row],[Order Quantity]]</f>
        <v>3.5687878787878788</v>
      </c>
      <c r="H1208" s="1" t="s">
        <v>33</v>
      </c>
      <c r="I1208">
        <v>0.5</v>
      </c>
      <c r="J1208" s="1" t="s">
        <v>17</v>
      </c>
      <c r="K1208" s="1" t="s">
        <v>18</v>
      </c>
      <c r="L1208" s="1" t="s">
        <v>35</v>
      </c>
      <c r="M1208" s="1" t="s">
        <v>142</v>
      </c>
      <c r="N1208" s="1" t="s">
        <v>21</v>
      </c>
      <c r="O1208" s="1" t="s">
        <v>188</v>
      </c>
    </row>
    <row r="1209" spans="1:15" x14ac:dyDescent="0.3">
      <c r="A1209">
        <v>11687</v>
      </c>
      <c r="B1209" t="e">
        <f>B1208+1</f>
        <v>#REF!</v>
      </c>
      <c r="C1209" s="1" t="s">
        <v>186</v>
      </c>
      <c r="D1209" s="1" t="s">
        <v>46</v>
      </c>
      <c r="E1209">
        <v>26</v>
      </c>
      <c r="F1209" s="1" t="s">
        <v>2041</v>
      </c>
      <c r="G1209" s="1">
        <f>Store_Sales_2011[[#This Row],[Sales]]/Store_Sales_2011[[#This Row],[Order Quantity]]</f>
        <v>7.2665384615384614</v>
      </c>
      <c r="H1209" s="1" t="s">
        <v>33</v>
      </c>
      <c r="I1209">
        <v>1.77</v>
      </c>
      <c r="J1209" s="1" t="s">
        <v>48</v>
      </c>
      <c r="K1209" s="1" t="s">
        <v>40</v>
      </c>
      <c r="L1209" s="1" t="s">
        <v>35</v>
      </c>
      <c r="M1209" s="1" t="s">
        <v>36</v>
      </c>
      <c r="N1209" s="1" t="s">
        <v>50</v>
      </c>
      <c r="O1209" s="1" t="s">
        <v>186</v>
      </c>
    </row>
    <row r="1210" spans="1:15" x14ac:dyDescent="0.3">
      <c r="A1210">
        <v>20737</v>
      </c>
      <c r="B1210" t="e">
        <f>B1209+1</f>
        <v>#REF!</v>
      </c>
      <c r="C1210" s="1" t="s">
        <v>186</v>
      </c>
      <c r="D1210" s="1" t="s">
        <v>92</v>
      </c>
      <c r="E1210">
        <v>15</v>
      </c>
      <c r="F1210" s="1" t="s">
        <v>2211</v>
      </c>
      <c r="G1210" s="1">
        <f>Store_Sales_2011[[#This Row],[Sales]]/Store_Sales_2011[[#This Row],[Order Quantity]]</f>
        <v>224.28319999999999</v>
      </c>
      <c r="H1210" s="1" t="s">
        <v>26</v>
      </c>
      <c r="I1210">
        <v>61.76</v>
      </c>
      <c r="J1210" s="1" t="s">
        <v>48</v>
      </c>
      <c r="K1210" s="1" t="s">
        <v>40</v>
      </c>
      <c r="L1210" s="1" t="s">
        <v>19</v>
      </c>
      <c r="M1210" s="1" t="s">
        <v>82</v>
      </c>
      <c r="N1210" s="1" t="s">
        <v>97</v>
      </c>
      <c r="O1210" s="1" t="s">
        <v>188</v>
      </c>
    </row>
    <row r="1211" spans="1:15" x14ac:dyDescent="0.3">
      <c r="A1211">
        <v>20737</v>
      </c>
      <c r="B1211" t="e">
        <f>B1210+1</f>
        <v>#REF!</v>
      </c>
      <c r="C1211" s="1" t="s">
        <v>186</v>
      </c>
      <c r="D1211" s="1" t="s">
        <v>92</v>
      </c>
      <c r="E1211">
        <v>10</v>
      </c>
      <c r="F1211" s="1" t="s">
        <v>2129</v>
      </c>
      <c r="G1211" s="1">
        <f>Store_Sales_2011[[#This Row],[Sales]]/Store_Sales_2011[[#This Row],[Order Quantity]]</f>
        <v>141.09300000000002</v>
      </c>
      <c r="H1211" s="1" t="s">
        <v>26</v>
      </c>
      <c r="I1211">
        <v>36.090000000000003</v>
      </c>
      <c r="J1211" s="1" t="s">
        <v>48</v>
      </c>
      <c r="K1211" s="1" t="s">
        <v>40</v>
      </c>
      <c r="L1211" s="1" t="s">
        <v>19</v>
      </c>
      <c r="M1211" s="1" t="s">
        <v>323</v>
      </c>
      <c r="N1211" s="1" t="s">
        <v>97</v>
      </c>
      <c r="O1211" s="1" t="s">
        <v>748</v>
      </c>
    </row>
    <row r="1212" spans="1:15" x14ac:dyDescent="0.3">
      <c r="A1212">
        <v>56423</v>
      </c>
      <c r="B1212" t="e">
        <f>B1211+1</f>
        <v>#REF!</v>
      </c>
      <c r="C1212" s="1" t="s">
        <v>186</v>
      </c>
      <c r="D1212" s="1" t="s">
        <v>76</v>
      </c>
      <c r="E1212">
        <v>4</v>
      </c>
      <c r="F1212" s="1" t="s">
        <v>747</v>
      </c>
      <c r="G1212" s="1">
        <f>Store_Sales_2011[[#This Row],[Sales]]/Store_Sales_2011[[#This Row],[Order Quantity]]</f>
        <v>402.42250000000001</v>
      </c>
      <c r="H1212" s="1" t="s">
        <v>33</v>
      </c>
      <c r="I1212">
        <v>19.989999999999998</v>
      </c>
      <c r="J1212" s="1" t="s">
        <v>194</v>
      </c>
      <c r="K1212" s="1" t="s">
        <v>27</v>
      </c>
      <c r="L1212" s="1" t="s">
        <v>35</v>
      </c>
      <c r="M1212" s="1" t="s">
        <v>100</v>
      </c>
      <c r="N1212" s="1" t="s">
        <v>21</v>
      </c>
      <c r="O1212" s="1" t="s">
        <v>748</v>
      </c>
    </row>
    <row r="1213" spans="1:15" x14ac:dyDescent="0.3">
      <c r="A1213">
        <v>454</v>
      </c>
      <c r="B1213" t="e">
        <f>B1212+1</f>
        <v>#REF!</v>
      </c>
      <c r="C1213" s="1" t="s">
        <v>748</v>
      </c>
      <c r="D1213" s="1" t="s">
        <v>14</v>
      </c>
      <c r="E1213">
        <v>42</v>
      </c>
      <c r="F1213" s="1" t="s">
        <v>1889</v>
      </c>
      <c r="G1213" s="1">
        <f>Store_Sales_2011[[#This Row],[Sales]]/Store_Sales_2011[[#This Row],[Order Quantity]]</f>
        <v>5.5761904761904759</v>
      </c>
      <c r="H1213" s="1" t="s">
        <v>33</v>
      </c>
      <c r="I1213">
        <v>1.82</v>
      </c>
      <c r="J1213" s="1" t="s">
        <v>81</v>
      </c>
      <c r="K1213" s="1" t="s">
        <v>60</v>
      </c>
      <c r="L1213" s="1" t="s">
        <v>35</v>
      </c>
      <c r="M1213" s="1" t="s">
        <v>182</v>
      </c>
      <c r="N1213" s="1" t="s">
        <v>50</v>
      </c>
      <c r="O1213" s="1" t="s">
        <v>1162</v>
      </c>
    </row>
    <row r="1214" spans="1:15" x14ac:dyDescent="0.3">
      <c r="A1214">
        <v>45506</v>
      </c>
      <c r="B1214" t="e">
        <f>B1213+1</f>
        <v>#REF!</v>
      </c>
      <c r="C1214" s="1" t="s">
        <v>748</v>
      </c>
      <c r="D1214" s="1" t="s">
        <v>14</v>
      </c>
      <c r="E1214">
        <v>3</v>
      </c>
      <c r="F1214" s="1" t="s">
        <v>1572</v>
      </c>
      <c r="G1214" s="1">
        <f>Store_Sales_2011[[#This Row],[Sales]]/Store_Sales_2011[[#This Row],[Order Quantity]]</f>
        <v>149.4555</v>
      </c>
      <c r="H1214" s="1" t="s">
        <v>33</v>
      </c>
      <c r="I1214">
        <v>8.99</v>
      </c>
      <c r="J1214" s="1" t="s">
        <v>194</v>
      </c>
      <c r="K1214" s="1" t="s">
        <v>18</v>
      </c>
      <c r="L1214" s="1" t="s">
        <v>41</v>
      </c>
      <c r="M1214" s="1" t="s">
        <v>70</v>
      </c>
      <c r="N1214" s="1" t="s">
        <v>21</v>
      </c>
      <c r="O1214" s="1" t="s">
        <v>111</v>
      </c>
    </row>
    <row r="1215" spans="1:15" x14ac:dyDescent="0.3">
      <c r="A1215">
        <v>10820</v>
      </c>
      <c r="B1215" t="e">
        <f>B1214+1</f>
        <v>#REF!</v>
      </c>
      <c r="C1215" s="1" t="s">
        <v>188</v>
      </c>
      <c r="D1215" s="1" t="s">
        <v>76</v>
      </c>
      <c r="E1215">
        <v>49</v>
      </c>
      <c r="F1215" s="1" t="s">
        <v>2260</v>
      </c>
      <c r="G1215" s="1">
        <f>Store_Sales_2011[[#This Row],[Sales]]/Store_Sales_2011[[#This Row],[Order Quantity]]</f>
        <v>42.288163265306117</v>
      </c>
      <c r="H1215" s="1" t="s">
        <v>16</v>
      </c>
      <c r="I1215">
        <v>8.99</v>
      </c>
      <c r="J1215" s="1" t="s">
        <v>89</v>
      </c>
      <c r="K1215" s="1" t="s">
        <v>60</v>
      </c>
      <c r="L1215" s="1" t="s">
        <v>35</v>
      </c>
      <c r="M1215" s="1" t="s">
        <v>55</v>
      </c>
      <c r="N1215" s="1" t="s">
        <v>43</v>
      </c>
      <c r="O1215" s="1" t="s">
        <v>1162</v>
      </c>
    </row>
    <row r="1216" spans="1:15" x14ac:dyDescent="0.3">
      <c r="A1216">
        <v>10820</v>
      </c>
      <c r="B1216" t="e">
        <f>B1215+1</f>
        <v>#REF!</v>
      </c>
      <c r="C1216" s="1" t="s">
        <v>188</v>
      </c>
      <c r="D1216" s="1" t="s">
        <v>76</v>
      </c>
      <c r="E1216">
        <v>33</v>
      </c>
      <c r="F1216" s="1" t="s">
        <v>577</v>
      </c>
      <c r="G1216" s="1">
        <f>Store_Sales_2011[[#This Row],[Sales]]/Store_Sales_2011[[#This Row],[Order Quantity]]</f>
        <v>4.5815151515151511</v>
      </c>
      <c r="H1216" s="1" t="s">
        <v>33</v>
      </c>
      <c r="I1216">
        <v>0.7</v>
      </c>
      <c r="J1216" s="1" t="s">
        <v>89</v>
      </c>
      <c r="K1216" s="1" t="s">
        <v>60</v>
      </c>
      <c r="L1216" s="1" t="s">
        <v>35</v>
      </c>
      <c r="M1216" s="1" t="s">
        <v>182</v>
      </c>
      <c r="N1216" s="1" t="s">
        <v>50</v>
      </c>
      <c r="O1216" s="1" t="s">
        <v>188</v>
      </c>
    </row>
    <row r="1217" spans="1:15" x14ac:dyDescent="0.3">
      <c r="A1217">
        <v>37861</v>
      </c>
      <c r="B1217" t="e">
        <f>B1216+1</f>
        <v>#REF!</v>
      </c>
      <c r="C1217" s="1" t="s">
        <v>1162</v>
      </c>
      <c r="D1217" s="1" t="s">
        <v>76</v>
      </c>
      <c r="E1217">
        <v>32</v>
      </c>
      <c r="F1217" s="1" t="s">
        <v>1505</v>
      </c>
      <c r="G1217" s="1">
        <f>Store_Sales_2011[[#This Row],[Sales]]/Store_Sales_2011[[#This Row],[Order Quantity]]</f>
        <v>30.627187500000002</v>
      </c>
      <c r="H1217" s="1" t="s">
        <v>33</v>
      </c>
      <c r="I1217">
        <v>5.76</v>
      </c>
      <c r="J1217" s="1" t="s">
        <v>194</v>
      </c>
      <c r="K1217" s="1" t="s">
        <v>27</v>
      </c>
      <c r="L1217" s="1" t="s">
        <v>35</v>
      </c>
      <c r="M1217" s="1" t="s">
        <v>36</v>
      </c>
      <c r="N1217" s="1" t="s">
        <v>21</v>
      </c>
      <c r="O1217" s="1" t="s">
        <v>136</v>
      </c>
    </row>
    <row r="1218" spans="1:15" x14ac:dyDescent="0.3">
      <c r="A1218">
        <v>37792</v>
      </c>
      <c r="B1218" t="e">
        <f>B1217+1</f>
        <v>#REF!</v>
      </c>
      <c r="C1218" s="1" t="s">
        <v>134</v>
      </c>
      <c r="D1218" s="1" t="s">
        <v>46</v>
      </c>
      <c r="E1218">
        <v>49</v>
      </c>
      <c r="F1218" s="1" t="s">
        <v>2086</v>
      </c>
      <c r="G1218" s="1">
        <f>Store_Sales_2011[[#This Row],[Sales]]/Store_Sales_2011[[#This Row],[Order Quantity]]</f>
        <v>3.7363265306122453</v>
      </c>
      <c r="H1218" s="1" t="s">
        <v>33</v>
      </c>
      <c r="I1218">
        <v>0.5</v>
      </c>
      <c r="J1218" s="1" t="s">
        <v>59</v>
      </c>
      <c r="K1218" s="1" t="s">
        <v>27</v>
      </c>
      <c r="L1218" s="1" t="s">
        <v>35</v>
      </c>
      <c r="M1218" s="1" t="s">
        <v>142</v>
      </c>
      <c r="N1218" s="1" t="s">
        <v>21</v>
      </c>
      <c r="O1218" s="1" t="s">
        <v>111</v>
      </c>
    </row>
    <row r="1219" spans="1:15" x14ac:dyDescent="0.3">
      <c r="A1219">
        <v>46662</v>
      </c>
      <c r="B1219" t="e">
        <f>B1218+1</f>
        <v>#REF!</v>
      </c>
      <c r="C1219" s="1" t="s">
        <v>134</v>
      </c>
      <c r="D1219" s="1" t="s">
        <v>24</v>
      </c>
      <c r="E1219">
        <v>48</v>
      </c>
      <c r="F1219" s="1" t="s">
        <v>1204</v>
      </c>
      <c r="G1219" s="1">
        <f>Store_Sales_2011[[#This Row],[Sales]]/Store_Sales_2011[[#This Row],[Order Quantity]]</f>
        <v>71.044947916666658</v>
      </c>
      <c r="H1219" s="1" t="s">
        <v>33</v>
      </c>
      <c r="I1219">
        <v>0.99</v>
      </c>
      <c r="J1219" s="1" t="s">
        <v>17</v>
      </c>
      <c r="K1219" s="1" t="s">
        <v>40</v>
      </c>
      <c r="L1219" s="1" t="s">
        <v>41</v>
      </c>
      <c r="M1219" s="1" t="s">
        <v>70</v>
      </c>
      <c r="N1219" s="1" t="s">
        <v>50</v>
      </c>
      <c r="O1219" s="1" t="s">
        <v>111</v>
      </c>
    </row>
    <row r="1220" spans="1:15" x14ac:dyDescent="0.3">
      <c r="A1220">
        <v>46662</v>
      </c>
      <c r="B1220" t="e">
        <f>B1219+1</f>
        <v>#REF!</v>
      </c>
      <c r="C1220" s="1" t="s">
        <v>134</v>
      </c>
      <c r="D1220" s="1" t="s">
        <v>24</v>
      </c>
      <c r="E1220">
        <v>33</v>
      </c>
      <c r="F1220" s="1" t="s">
        <v>2215</v>
      </c>
      <c r="G1220" s="1">
        <f>Store_Sales_2011[[#This Row],[Sales]]/Store_Sales_2011[[#This Row],[Order Quantity]]</f>
        <v>4.9090909090909092</v>
      </c>
      <c r="H1220" s="1" t="s">
        <v>33</v>
      </c>
      <c r="I1220">
        <v>0.71</v>
      </c>
      <c r="J1220" s="1" t="s">
        <v>17</v>
      </c>
      <c r="K1220" s="1" t="s">
        <v>40</v>
      </c>
      <c r="L1220" s="1" t="s">
        <v>35</v>
      </c>
      <c r="M1220" s="1" t="s">
        <v>55</v>
      </c>
      <c r="N1220" s="1" t="s">
        <v>50</v>
      </c>
      <c r="O1220" s="1" t="s">
        <v>111</v>
      </c>
    </row>
    <row r="1221" spans="1:15" x14ac:dyDescent="0.3">
      <c r="A1221">
        <v>39585</v>
      </c>
      <c r="B1221" t="e">
        <f>B1220+1</f>
        <v>#REF!</v>
      </c>
      <c r="C1221" s="1" t="s">
        <v>134</v>
      </c>
      <c r="D1221" s="1" t="s">
        <v>76</v>
      </c>
      <c r="E1221">
        <v>32</v>
      </c>
      <c r="F1221" s="1" t="s">
        <v>135</v>
      </c>
      <c r="G1221" s="1">
        <f>Store_Sales_2011[[#This Row],[Sales]]/Store_Sales_2011[[#This Row],[Order Quantity]]</f>
        <v>5.1928124999999996</v>
      </c>
      <c r="H1221" s="1" t="s">
        <v>33</v>
      </c>
      <c r="I1221">
        <v>3.63</v>
      </c>
      <c r="J1221" s="1" t="s">
        <v>89</v>
      </c>
      <c r="K1221" s="1" t="s">
        <v>27</v>
      </c>
      <c r="L1221" s="1" t="s">
        <v>19</v>
      </c>
      <c r="M1221" s="1" t="s">
        <v>20</v>
      </c>
      <c r="N1221" s="1" t="s">
        <v>50</v>
      </c>
      <c r="O1221" s="1" t="s">
        <v>136</v>
      </c>
    </row>
    <row r="1222" spans="1:15" x14ac:dyDescent="0.3">
      <c r="A1222">
        <v>24422</v>
      </c>
      <c r="B1222" t="e">
        <f>B1221+1</f>
        <v>#REF!</v>
      </c>
      <c r="C1222" s="1" t="s">
        <v>134</v>
      </c>
      <c r="D1222" s="1" t="s">
        <v>24</v>
      </c>
      <c r="E1222">
        <v>20</v>
      </c>
      <c r="F1222" s="1" t="s">
        <v>1861</v>
      </c>
      <c r="G1222" s="1">
        <f>Store_Sales_2011[[#This Row],[Sales]]/Store_Sales_2011[[#This Row],[Order Quantity]]</f>
        <v>173.364</v>
      </c>
      <c r="H1222" s="1" t="s">
        <v>26</v>
      </c>
      <c r="I1222">
        <v>29.21</v>
      </c>
      <c r="J1222" s="1" t="s">
        <v>59</v>
      </c>
      <c r="K1222" s="1" t="s">
        <v>27</v>
      </c>
      <c r="L1222" s="1" t="s">
        <v>19</v>
      </c>
      <c r="M1222" s="1" t="s">
        <v>82</v>
      </c>
      <c r="N1222" s="1" t="s">
        <v>97</v>
      </c>
      <c r="O1222" s="1" t="s">
        <v>111</v>
      </c>
    </row>
    <row r="1223" spans="1:15" x14ac:dyDescent="0.3">
      <c r="A1223">
        <v>37792</v>
      </c>
      <c r="B1223" t="e">
        <f>B1222+1</f>
        <v>#REF!</v>
      </c>
      <c r="C1223" s="1" t="s">
        <v>134</v>
      </c>
      <c r="D1223" s="1" t="s">
        <v>46</v>
      </c>
      <c r="E1223">
        <v>14</v>
      </c>
      <c r="F1223" s="1" t="s">
        <v>291</v>
      </c>
      <c r="G1223" s="1">
        <f>Store_Sales_2011[[#This Row],[Sales]]/Store_Sales_2011[[#This Row],[Order Quantity]]</f>
        <v>2.6242857142857146</v>
      </c>
      <c r="H1223" s="1" t="s">
        <v>33</v>
      </c>
      <c r="I1223">
        <v>0.97</v>
      </c>
      <c r="J1223" s="1" t="s">
        <v>48</v>
      </c>
      <c r="K1223" s="1" t="s">
        <v>27</v>
      </c>
      <c r="L1223" s="1" t="s">
        <v>35</v>
      </c>
      <c r="M1223" s="1" t="s">
        <v>55</v>
      </c>
      <c r="N1223" s="1" t="s">
        <v>50</v>
      </c>
      <c r="O1223" s="1" t="s">
        <v>136</v>
      </c>
    </row>
    <row r="1224" spans="1:15" x14ac:dyDescent="0.3">
      <c r="A1224">
        <v>46662</v>
      </c>
      <c r="B1224" t="e">
        <f>B1223+1</f>
        <v>#REF!</v>
      </c>
      <c r="C1224" s="1" t="s">
        <v>134</v>
      </c>
      <c r="D1224" s="1" t="s">
        <v>24</v>
      </c>
      <c r="E1224">
        <v>8</v>
      </c>
      <c r="F1224" s="1" t="s">
        <v>959</v>
      </c>
      <c r="G1224" s="1">
        <f>Store_Sales_2011[[#This Row],[Sales]]/Store_Sales_2011[[#This Row],[Order Quantity]]</f>
        <v>7.1524999999999999</v>
      </c>
      <c r="H1224" s="1" t="s">
        <v>33</v>
      </c>
      <c r="I1224">
        <v>6.6</v>
      </c>
      <c r="J1224" s="1" t="s">
        <v>17</v>
      </c>
      <c r="K1224" s="1" t="s">
        <v>40</v>
      </c>
      <c r="L1224" s="1" t="s">
        <v>35</v>
      </c>
      <c r="M1224" s="1" t="s">
        <v>36</v>
      </c>
      <c r="N1224" s="1" t="s">
        <v>21</v>
      </c>
      <c r="O1224" s="1" t="s">
        <v>111</v>
      </c>
    </row>
    <row r="1225" spans="1:15" x14ac:dyDescent="0.3">
      <c r="A1225">
        <v>57959</v>
      </c>
      <c r="B1225" t="e">
        <f>B1224+1</f>
        <v>#REF!</v>
      </c>
      <c r="C1225" s="1" t="s">
        <v>136</v>
      </c>
      <c r="D1225" s="1" t="s">
        <v>92</v>
      </c>
      <c r="E1225">
        <v>48</v>
      </c>
      <c r="F1225" s="1" t="s">
        <v>2074</v>
      </c>
      <c r="G1225" s="1">
        <f>Store_Sales_2011[[#This Row],[Sales]]/Store_Sales_2011[[#This Row],[Order Quantity]]</f>
        <v>26.453958333333333</v>
      </c>
      <c r="H1225" s="1" t="s">
        <v>16</v>
      </c>
      <c r="I1225">
        <v>5.89</v>
      </c>
      <c r="J1225" s="1" t="s">
        <v>17</v>
      </c>
      <c r="K1225" s="1" t="s">
        <v>18</v>
      </c>
      <c r="L1225" s="1" t="s">
        <v>41</v>
      </c>
      <c r="M1225" s="1" t="s">
        <v>42</v>
      </c>
      <c r="N1225" s="1" t="s">
        <v>21</v>
      </c>
      <c r="O1225" s="1" t="s">
        <v>111</v>
      </c>
    </row>
    <row r="1226" spans="1:15" x14ac:dyDescent="0.3">
      <c r="A1226">
        <v>29666</v>
      </c>
      <c r="B1226" t="e">
        <f>B1225+1</f>
        <v>#REF!</v>
      </c>
      <c r="C1226" s="1" t="s">
        <v>136</v>
      </c>
      <c r="D1226" s="1" t="s">
        <v>76</v>
      </c>
      <c r="E1226">
        <v>44</v>
      </c>
      <c r="F1226" s="1" t="s">
        <v>1287</v>
      </c>
      <c r="G1226" s="1">
        <f>Store_Sales_2011[[#This Row],[Sales]]/Store_Sales_2011[[#This Row],[Order Quantity]]</f>
        <v>8.2443181818181817</v>
      </c>
      <c r="H1226" s="1" t="s">
        <v>33</v>
      </c>
      <c r="I1226">
        <v>2.38</v>
      </c>
      <c r="J1226" s="1" t="s">
        <v>81</v>
      </c>
      <c r="K1226" s="1" t="s">
        <v>60</v>
      </c>
      <c r="L1226" s="1" t="s">
        <v>41</v>
      </c>
      <c r="M1226" s="1" t="s">
        <v>42</v>
      </c>
      <c r="N1226" s="1" t="s">
        <v>43</v>
      </c>
      <c r="O1226" s="1" t="s">
        <v>225</v>
      </c>
    </row>
    <row r="1227" spans="1:15" x14ac:dyDescent="0.3">
      <c r="A1227">
        <v>57959</v>
      </c>
      <c r="B1227" t="e">
        <f>B1226+1</f>
        <v>#REF!</v>
      </c>
      <c r="C1227" s="1" t="s">
        <v>136</v>
      </c>
      <c r="D1227" s="1" t="s">
        <v>92</v>
      </c>
      <c r="E1227">
        <v>40</v>
      </c>
      <c r="F1227" s="1" t="s">
        <v>1235</v>
      </c>
      <c r="G1227" s="1">
        <f>Store_Sales_2011[[#This Row],[Sales]]/Store_Sales_2011[[#This Row],[Order Quantity]]</f>
        <v>5.9965000000000002</v>
      </c>
      <c r="H1227" s="1" t="s">
        <v>33</v>
      </c>
      <c r="I1227">
        <v>3.37</v>
      </c>
      <c r="J1227" s="1" t="s">
        <v>17</v>
      </c>
      <c r="K1227" s="1" t="s">
        <v>18</v>
      </c>
      <c r="L1227" s="1" t="s">
        <v>35</v>
      </c>
      <c r="M1227" s="1" t="s">
        <v>182</v>
      </c>
      <c r="N1227" s="1" t="s">
        <v>50</v>
      </c>
      <c r="O1227" s="1" t="s">
        <v>111</v>
      </c>
    </row>
    <row r="1228" spans="1:15" x14ac:dyDescent="0.3">
      <c r="A1228">
        <v>22051</v>
      </c>
      <c r="B1228" t="e">
        <f>B1227+1</f>
        <v>#REF!</v>
      </c>
      <c r="C1228" s="1" t="s">
        <v>136</v>
      </c>
      <c r="D1228" s="1" t="s">
        <v>76</v>
      </c>
      <c r="E1228">
        <v>39</v>
      </c>
      <c r="F1228" s="1" t="s">
        <v>2104</v>
      </c>
      <c r="G1228" s="1">
        <f>Store_Sales_2011[[#This Row],[Sales]]/Store_Sales_2011[[#This Row],[Order Quantity]]</f>
        <v>5.3674358974358976</v>
      </c>
      <c r="H1228" s="1" t="s">
        <v>33</v>
      </c>
      <c r="I1228">
        <v>7.44</v>
      </c>
      <c r="J1228" s="1" t="s">
        <v>54</v>
      </c>
      <c r="K1228" s="1" t="s">
        <v>27</v>
      </c>
      <c r="L1228" s="1" t="s">
        <v>35</v>
      </c>
      <c r="M1228" s="1" t="s">
        <v>36</v>
      </c>
      <c r="N1228" s="1" t="s">
        <v>21</v>
      </c>
      <c r="O1228" s="1" t="s">
        <v>225</v>
      </c>
    </row>
    <row r="1229" spans="1:15" x14ac:dyDescent="0.3">
      <c r="A1229">
        <v>18534</v>
      </c>
      <c r="B1229" t="e">
        <f>B1228+1</f>
        <v>#REF!</v>
      </c>
      <c r="C1229" s="1" t="s">
        <v>136</v>
      </c>
      <c r="D1229" s="1" t="s">
        <v>14</v>
      </c>
      <c r="E1229">
        <v>36</v>
      </c>
      <c r="F1229" s="1" t="s">
        <v>611</v>
      </c>
      <c r="G1229" s="1">
        <f>Store_Sales_2011[[#This Row],[Sales]]/Store_Sales_2011[[#This Row],[Order Quantity]]</f>
        <v>7.849444444444444</v>
      </c>
      <c r="H1229" s="1" t="s">
        <v>16</v>
      </c>
      <c r="I1229">
        <v>1.99</v>
      </c>
      <c r="J1229" s="1" t="s">
        <v>59</v>
      </c>
      <c r="K1229" s="1" t="s">
        <v>27</v>
      </c>
      <c r="L1229" s="1" t="s">
        <v>41</v>
      </c>
      <c r="M1229" s="1" t="s">
        <v>42</v>
      </c>
      <c r="N1229" s="1" t="s">
        <v>43</v>
      </c>
      <c r="O1229" s="1" t="s">
        <v>136</v>
      </c>
    </row>
    <row r="1230" spans="1:15" x14ac:dyDescent="0.3">
      <c r="A1230">
        <v>16805</v>
      </c>
      <c r="B1230" t="e">
        <f>B1229+1</f>
        <v>#REF!</v>
      </c>
      <c r="C1230" s="1" t="s">
        <v>136</v>
      </c>
      <c r="D1230" s="1" t="s">
        <v>14</v>
      </c>
      <c r="E1230">
        <v>29</v>
      </c>
      <c r="F1230" s="1" t="s">
        <v>1684</v>
      </c>
      <c r="G1230" s="1">
        <f>Store_Sales_2011[[#This Row],[Sales]]/Store_Sales_2011[[#This Row],[Order Quantity]]</f>
        <v>29.405172413793103</v>
      </c>
      <c r="H1230" s="1" t="s">
        <v>33</v>
      </c>
      <c r="I1230">
        <v>1.49</v>
      </c>
      <c r="J1230" s="1" t="s">
        <v>89</v>
      </c>
      <c r="K1230" s="1" t="s">
        <v>27</v>
      </c>
      <c r="L1230" s="1" t="s">
        <v>35</v>
      </c>
      <c r="M1230" s="1" t="s">
        <v>129</v>
      </c>
      <c r="N1230" s="1" t="s">
        <v>21</v>
      </c>
      <c r="O1230" s="1" t="s">
        <v>225</v>
      </c>
    </row>
    <row r="1231" spans="1:15" x14ac:dyDescent="0.3">
      <c r="A1231">
        <v>29666</v>
      </c>
      <c r="B1231" t="e">
        <f>B1230+1</f>
        <v>#REF!</v>
      </c>
      <c r="C1231" s="1" t="s">
        <v>136</v>
      </c>
      <c r="D1231" s="1" t="s">
        <v>76</v>
      </c>
      <c r="E1231">
        <v>29</v>
      </c>
      <c r="F1231" s="1" t="s">
        <v>2097</v>
      </c>
      <c r="G1231" s="1">
        <f>Store_Sales_2011[[#This Row],[Sales]]/Store_Sales_2011[[#This Row],[Order Quantity]]</f>
        <v>5.3744827586206902</v>
      </c>
      <c r="H1231" s="1" t="s">
        <v>33</v>
      </c>
      <c r="I1231">
        <v>8.16</v>
      </c>
      <c r="J1231" s="1" t="s">
        <v>48</v>
      </c>
      <c r="K1231" s="1" t="s">
        <v>60</v>
      </c>
      <c r="L1231" s="1" t="s">
        <v>35</v>
      </c>
      <c r="M1231" s="1" t="s">
        <v>36</v>
      </c>
      <c r="N1231" s="1" t="s">
        <v>21</v>
      </c>
      <c r="O1231" s="1" t="s">
        <v>111</v>
      </c>
    </row>
    <row r="1232" spans="1:15" x14ac:dyDescent="0.3">
      <c r="A1232">
        <v>16805</v>
      </c>
      <c r="B1232" t="e">
        <f>B1231+1</f>
        <v>#REF!</v>
      </c>
      <c r="C1232" s="1" t="s">
        <v>136</v>
      </c>
      <c r="D1232" s="1" t="s">
        <v>14</v>
      </c>
      <c r="E1232">
        <v>26</v>
      </c>
      <c r="F1232" s="1" t="s">
        <v>2085</v>
      </c>
      <c r="G1232" s="1">
        <f>Store_Sales_2011[[#This Row],[Sales]]/Store_Sales_2011[[#This Row],[Order Quantity]]</f>
        <v>6.6280769230769234</v>
      </c>
      <c r="H1232" s="1" t="s">
        <v>33</v>
      </c>
      <c r="I1232">
        <v>5.74</v>
      </c>
      <c r="J1232" s="1" t="s">
        <v>89</v>
      </c>
      <c r="K1232" s="1" t="s">
        <v>27</v>
      </c>
      <c r="L1232" s="1" t="s">
        <v>35</v>
      </c>
      <c r="M1232" s="1" t="s">
        <v>36</v>
      </c>
      <c r="N1232" s="1" t="s">
        <v>21</v>
      </c>
      <c r="O1232" s="1" t="s">
        <v>225</v>
      </c>
    </row>
    <row r="1233" spans="1:15" x14ac:dyDescent="0.3">
      <c r="A1233">
        <v>58626</v>
      </c>
      <c r="B1233" t="e">
        <f>B1232+1</f>
        <v>#REF!</v>
      </c>
      <c r="C1233" s="1" t="s">
        <v>136</v>
      </c>
      <c r="D1233" s="1" t="s">
        <v>46</v>
      </c>
      <c r="E1233">
        <v>23</v>
      </c>
      <c r="F1233" s="1" t="s">
        <v>2046</v>
      </c>
      <c r="G1233" s="1">
        <f>Store_Sales_2011[[#This Row],[Sales]]/Store_Sales_2011[[#This Row],[Order Quantity]]</f>
        <v>288.74521739130438</v>
      </c>
      <c r="H1233" s="1" t="s">
        <v>26</v>
      </c>
      <c r="I1233">
        <v>64.73</v>
      </c>
      <c r="J1233" s="1" t="s">
        <v>243</v>
      </c>
      <c r="K1233" s="1" t="s">
        <v>60</v>
      </c>
      <c r="L1233" s="1" t="s">
        <v>19</v>
      </c>
      <c r="M1233" s="1" t="s">
        <v>28</v>
      </c>
      <c r="N1233" s="1" t="s">
        <v>29</v>
      </c>
      <c r="O1233" s="1" t="s">
        <v>225</v>
      </c>
    </row>
    <row r="1234" spans="1:15" x14ac:dyDescent="0.3">
      <c r="A1234">
        <v>58626</v>
      </c>
      <c r="B1234" t="e">
        <f>B1233+1</f>
        <v>#REF!</v>
      </c>
      <c r="C1234" s="1" t="s">
        <v>136</v>
      </c>
      <c r="D1234" s="1" t="s">
        <v>46</v>
      </c>
      <c r="E1234">
        <v>21</v>
      </c>
      <c r="F1234" s="1" t="s">
        <v>2323</v>
      </c>
      <c r="G1234" s="1">
        <f>Store_Sales_2011[[#This Row],[Sales]]/Store_Sales_2011[[#This Row],[Order Quantity]]</f>
        <v>498.52523809523814</v>
      </c>
      <c r="H1234" s="1" t="s">
        <v>26</v>
      </c>
      <c r="I1234">
        <v>26</v>
      </c>
      <c r="J1234" s="1" t="s">
        <v>243</v>
      </c>
      <c r="K1234" s="1" t="s">
        <v>60</v>
      </c>
      <c r="L1234" s="1" t="s">
        <v>19</v>
      </c>
      <c r="M1234" s="1" t="s">
        <v>28</v>
      </c>
      <c r="N1234" s="1" t="s">
        <v>29</v>
      </c>
      <c r="O1234" s="1" t="s">
        <v>570</v>
      </c>
    </row>
    <row r="1235" spans="1:15" x14ac:dyDescent="0.3">
      <c r="A1235">
        <v>58626</v>
      </c>
      <c r="B1235" t="e">
        <f>B1234+1</f>
        <v>#REF!</v>
      </c>
      <c r="C1235" s="1" t="s">
        <v>136</v>
      </c>
      <c r="D1235" s="1" t="s">
        <v>46</v>
      </c>
      <c r="E1235">
        <v>18</v>
      </c>
      <c r="F1235" s="1" t="s">
        <v>1153</v>
      </c>
      <c r="G1235" s="1">
        <f>Store_Sales_2011[[#This Row],[Sales]]/Store_Sales_2011[[#This Row],[Order Quantity]]</f>
        <v>46.419444444444444</v>
      </c>
      <c r="H1235" s="1" t="s">
        <v>33</v>
      </c>
      <c r="I1235">
        <v>1.99</v>
      </c>
      <c r="J1235" s="1" t="s">
        <v>243</v>
      </c>
      <c r="K1235" s="1" t="s">
        <v>60</v>
      </c>
      <c r="L1235" s="1" t="s">
        <v>41</v>
      </c>
      <c r="M1235" s="1" t="s">
        <v>42</v>
      </c>
      <c r="N1235" s="1" t="s">
        <v>43</v>
      </c>
      <c r="O1235" s="1" t="s">
        <v>111</v>
      </c>
    </row>
    <row r="1236" spans="1:15" x14ac:dyDescent="0.3">
      <c r="A1236">
        <v>3271</v>
      </c>
      <c r="B1236" t="e">
        <f>B1235+1</f>
        <v>#REF!</v>
      </c>
      <c r="C1236" s="1" t="s">
        <v>111</v>
      </c>
      <c r="D1236" s="1" t="s">
        <v>24</v>
      </c>
      <c r="E1236">
        <v>45</v>
      </c>
      <c r="F1236" s="1" t="s">
        <v>488</v>
      </c>
      <c r="G1236" s="1">
        <f>Store_Sales_2011[[#This Row],[Sales]]/Store_Sales_2011[[#This Row],[Order Quantity]]</f>
        <v>256.28866666666664</v>
      </c>
      <c r="H1236" s="1" t="s">
        <v>26</v>
      </c>
      <c r="I1236">
        <v>17.86</v>
      </c>
      <c r="J1236" s="1" t="s">
        <v>81</v>
      </c>
      <c r="K1236" s="1" t="s">
        <v>40</v>
      </c>
      <c r="L1236" s="1" t="s">
        <v>41</v>
      </c>
      <c r="M1236" s="1" t="s">
        <v>64</v>
      </c>
      <c r="N1236" s="1" t="s">
        <v>29</v>
      </c>
      <c r="O1236" s="1" t="s">
        <v>111</v>
      </c>
    </row>
    <row r="1237" spans="1:15" x14ac:dyDescent="0.3">
      <c r="A1237">
        <v>27015</v>
      </c>
      <c r="B1237" t="e">
        <f>B1236+1</f>
        <v>#REF!</v>
      </c>
      <c r="C1237" s="1" t="s">
        <v>111</v>
      </c>
      <c r="D1237" s="1" t="s">
        <v>14</v>
      </c>
      <c r="E1237">
        <v>24</v>
      </c>
      <c r="F1237" s="1" t="s">
        <v>1858</v>
      </c>
      <c r="G1237" s="1">
        <f>Store_Sales_2011[[#This Row],[Sales]]/Store_Sales_2011[[#This Row],[Order Quantity]]</f>
        <v>55.802083333333336</v>
      </c>
      <c r="H1237" s="1" t="s">
        <v>33</v>
      </c>
      <c r="I1237">
        <v>13.22</v>
      </c>
      <c r="J1237" s="1" t="s">
        <v>81</v>
      </c>
      <c r="K1237" s="1" t="s">
        <v>40</v>
      </c>
      <c r="L1237" s="1" t="s">
        <v>35</v>
      </c>
      <c r="M1237" s="1" t="s">
        <v>123</v>
      </c>
      <c r="N1237" s="1" t="s">
        <v>21</v>
      </c>
      <c r="O1237" s="1" t="s">
        <v>111</v>
      </c>
    </row>
    <row r="1238" spans="1:15" x14ac:dyDescent="0.3">
      <c r="A1238">
        <v>3271</v>
      </c>
      <c r="B1238" t="e">
        <f>B1237+1</f>
        <v>#REF!</v>
      </c>
      <c r="C1238" s="1" t="s">
        <v>111</v>
      </c>
      <c r="D1238" s="1" t="s">
        <v>24</v>
      </c>
      <c r="E1238">
        <v>18</v>
      </c>
      <c r="F1238" s="1" t="s">
        <v>1253</v>
      </c>
      <c r="G1238" s="1">
        <f>Store_Sales_2011[[#This Row],[Sales]]/Store_Sales_2011[[#This Row],[Order Quantity]]</f>
        <v>8.1166666666666671</v>
      </c>
      <c r="H1238" s="1" t="s">
        <v>16</v>
      </c>
      <c r="I1238">
        <v>1.43</v>
      </c>
      <c r="J1238" s="1" t="s">
        <v>81</v>
      </c>
      <c r="K1238" s="1" t="s">
        <v>40</v>
      </c>
      <c r="L1238" s="1" t="s">
        <v>35</v>
      </c>
      <c r="M1238" s="1" t="s">
        <v>36</v>
      </c>
      <c r="N1238" s="1" t="s">
        <v>50</v>
      </c>
      <c r="O1238" s="1" t="s">
        <v>225</v>
      </c>
    </row>
    <row r="1239" spans="1:15" x14ac:dyDescent="0.3">
      <c r="A1239">
        <v>5607</v>
      </c>
      <c r="B1239" t="e">
        <f>B1238+1</f>
        <v>#REF!</v>
      </c>
      <c r="C1239" s="1" t="s">
        <v>111</v>
      </c>
      <c r="D1239" s="1" t="s">
        <v>76</v>
      </c>
      <c r="E1239">
        <v>8</v>
      </c>
      <c r="F1239" s="1" t="s">
        <v>112</v>
      </c>
      <c r="G1239" s="1">
        <f>Store_Sales_2011[[#This Row],[Sales]]/Store_Sales_2011[[#This Row],[Order Quantity]]</f>
        <v>7.7339374999999997</v>
      </c>
      <c r="H1239" s="1" t="s">
        <v>33</v>
      </c>
      <c r="I1239">
        <v>5.03</v>
      </c>
      <c r="J1239" s="1" t="s">
        <v>113</v>
      </c>
      <c r="K1239" s="1" t="s">
        <v>40</v>
      </c>
      <c r="L1239" s="1" t="s">
        <v>41</v>
      </c>
      <c r="M1239" s="1" t="s">
        <v>70</v>
      </c>
      <c r="N1239" s="1" t="s">
        <v>65</v>
      </c>
      <c r="O1239" s="1" t="s">
        <v>114</v>
      </c>
    </row>
    <row r="1240" spans="1:15" x14ac:dyDescent="0.3">
      <c r="A1240">
        <v>37543</v>
      </c>
      <c r="B1240" t="e">
        <f>B1239+1</f>
        <v>#REF!</v>
      </c>
      <c r="C1240" s="1" t="s">
        <v>111</v>
      </c>
      <c r="D1240" s="1" t="s">
        <v>92</v>
      </c>
      <c r="E1240">
        <v>6</v>
      </c>
      <c r="F1240" s="1" t="s">
        <v>224</v>
      </c>
      <c r="G1240" s="1">
        <f>Store_Sales_2011[[#This Row],[Sales]]/Store_Sales_2011[[#This Row],[Order Quantity]]</f>
        <v>40.30833333333333</v>
      </c>
      <c r="H1240" s="1" t="s">
        <v>33</v>
      </c>
      <c r="I1240">
        <v>13.89</v>
      </c>
      <c r="J1240" s="1" t="s">
        <v>69</v>
      </c>
      <c r="K1240" s="1" t="s">
        <v>40</v>
      </c>
      <c r="L1240" s="1" t="s">
        <v>35</v>
      </c>
      <c r="M1240" s="1" t="s">
        <v>55</v>
      </c>
      <c r="N1240" s="1" t="s">
        <v>50</v>
      </c>
      <c r="O1240" s="1" t="s">
        <v>225</v>
      </c>
    </row>
    <row r="1241" spans="1:15" x14ac:dyDescent="0.3">
      <c r="A1241">
        <v>27137</v>
      </c>
      <c r="B1241" t="e">
        <f>B1240+1</f>
        <v>#REF!</v>
      </c>
      <c r="C1241" s="1" t="s">
        <v>111</v>
      </c>
      <c r="D1241" s="1" t="s">
        <v>46</v>
      </c>
      <c r="E1241">
        <v>2</v>
      </c>
      <c r="F1241" s="1" t="s">
        <v>569</v>
      </c>
      <c r="G1241" s="1">
        <f>Store_Sales_2011[[#This Row],[Sales]]/Store_Sales_2011[[#This Row],[Order Quantity]]</f>
        <v>30.28125</v>
      </c>
      <c r="H1241" s="1" t="s">
        <v>33</v>
      </c>
      <c r="I1241">
        <v>1.1000000000000001</v>
      </c>
      <c r="J1241" s="1" t="s">
        <v>59</v>
      </c>
      <c r="K1241" s="1" t="s">
        <v>60</v>
      </c>
      <c r="L1241" s="1" t="s">
        <v>41</v>
      </c>
      <c r="M1241" s="1" t="s">
        <v>70</v>
      </c>
      <c r="N1241" s="1" t="s">
        <v>21</v>
      </c>
      <c r="O1241" s="1" t="s">
        <v>570</v>
      </c>
    </row>
    <row r="1242" spans="1:15" x14ac:dyDescent="0.3">
      <c r="A1242">
        <v>9537</v>
      </c>
      <c r="B1242" t="e">
        <f>B1241+1</f>
        <v>#REF!</v>
      </c>
      <c r="C1242" s="1" t="s">
        <v>413</v>
      </c>
      <c r="D1242" s="1" t="s">
        <v>76</v>
      </c>
      <c r="E1242">
        <v>43</v>
      </c>
      <c r="F1242" s="1" t="s">
        <v>1942</v>
      </c>
      <c r="G1242" s="1">
        <f>Store_Sales_2011[[#This Row],[Sales]]/Store_Sales_2011[[#This Row],[Order Quantity]]</f>
        <v>3.9739534883720928</v>
      </c>
      <c r="H1242" s="1" t="s">
        <v>33</v>
      </c>
      <c r="I1242">
        <v>5.44</v>
      </c>
      <c r="J1242" s="1" t="s">
        <v>243</v>
      </c>
      <c r="K1242" s="1" t="s">
        <v>60</v>
      </c>
      <c r="L1242" s="1" t="s">
        <v>35</v>
      </c>
      <c r="M1242" s="1" t="s">
        <v>129</v>
      </c>
      <c r="N1242" s="1" t="s">
        <v>21</v>
      </c>
      <c r="O1242" s="1" t="s">
        <v>370</v>
      </c>
    </row>
    <row r="1243" spans="1:15" x14ac:dyDescent="0.3">
      <c r="A1243">
        <v>59045</v>
      </c>
      <c r="B1243" t="e">
        <f>B1242+1</f>
        <v>#REF!</v>
      </c>
      <c r="C1243" s="1" t="s">
        <v>413</v>
      </c>
      <c r="D1243" s="1" t="s">
        <v>24</v>
      </c>
      <c r="E1243">
        <v>30</v>
      </c>
      <c r="F1243" s="1" t="s">
        <v>789</v>
      </c>
      <c r="G1243" s="1">
        <f>Store_Sales_2011[[#This Row],[Sales]]/Store_Sales_2011[[#This Row],[Order Quantity]]</f>
        <v>4.674666666666667</v>
      </c>
      <c r="H1243" s="1" t="s">
        <v>33</v>
      </c>
      <c r="I1243">
        <v>1.49</v>
      </c>
      <c r="J1243" s="1" t="s">
        <v>243</v>
      </c>
      <c r="K1243" s="1" t="s">
        <v>60</v>
      </c>
      <c r="L1243" s="1" t="s">
        <v>35</v>
      </c>
      <c r="M1243" s="1" t="s">
        <v>129</v>
      </c>
      <c r="N1243" s="1" t="s">
        <v>21</v>
      </c>
      <c r="O1243" s="1" t="s">
        <v>370</v>
      </c>
    </row>
    <row r="1244" spans="1:15" x14ac:dyDescent="0.3">
      <c r="A1244">
        <v>7171</v>
      </c>
      <c r="B1244" t="e">
        <f>B1243+1</f>
        <v>#REF!</v>
      </c>
      <c r="C1244" s="1" t="s">
        <v>413</v>
      </c>
      <c r="D1244" s="1" t="s">
        <v>92</v>
      </c>
      <c r="E1244">
        <v>28</v>
      </c>
      <c r="F1244" s="1" t="s">
        <v>1658</v>
      </c>
      <c r="G1244" s="1">
        <f>Store_Sales_2011[[#This Row],[Sales]]/Store_Sales_2011[[#This Row],[Order Quantity]]</f>
        <v>60.851803571428569</v>
      </c>
      <c r="H1244" s="1" t="s">
        <v>33</v>
      </c>
      <c r="I1244">
        <v>8.99</v>
      </c>
      <c r="J1244" s="1" t="s">
        <v>194</v>
      </c>
      <c r="K1244" s="1" t="s">
        <v>18</v>
      </c>
      <c r="L1244" s="1" t="s">
        <v>41</v>
      </c>
      <c r="M1244" s="1" t="s">
        <v>70</v>
      </c>
      <c r="N1244" s="1" t="s">
        <v>21</v>
      </c>
      <c r="O1244" s="1" t="s">
        <v>370</v>
      </c>
    </row>
    <row r="1245" spans="1:15" x14ac:dyDescent="0.3">
      <c r="A1245">
        <v>10245</v>
      </c>
      <c r="B1245" t="e">
        <f>B1244+1</f>
        <v>#REF!</v>
      </c>
      <c r="C1245" s="1" t="s">
        <v>413</v>
      </c>
      <c r="D1245" s="1" t="s">
        <v>92</v>
      </c>
      <c r="E1245">
        <v>27</v>
      </c>
      <c r="F1245" s="1" t="s">
        <v>2288</v>
      </c>
      <c r="G1245" s="1">
        <f>Store_Sales_2011[[#This Row],[Sales]]/Store_Sales_2011[[#This Row],[Order Quantity]]</f>
        <v>97.995555555555555</v>
      </c>
      <c r="H1245" s="1" t="s">
        <v>26</v>
      </c>
      <c r="I1245">
        <v>57.38</v>
      </c>
      <c r="J1245" s="1" t="s">
        <v>69</v>
      </c>
      <c r="K1245" s="1" t="s">
        <v>27</v>
      </c>
      <c r="L1245" s="1" t="s">
        <v>19</v>
      </c>
      <c r="M1245" s="1" t="s">
        <v>323</v>
      </c>
      <c r="N1245" s="1" t="s">
        <v>97</v>
      </c>
      <c r="O1245" s="1" t="s">
        <v>403</v>
      </c>
    </row>
    <row r="1246" spans="1:15" x14ac:dyDescent="0.3">
      <c r="A1246">
        <v>10245</v>
      </c>
      <c r="B1246" t="e">
        <f>B1245+1</f>
        <v>#REF!</v>
      </c>
      <c r="C1246" s="1" t="s">
        <v>413</v>
      </c>
      <c r="D1246" s="1" t="s">
        <v>92</v>
      </c>
      <c r="E1246">
        <v>23</v>
      </c>
      <c r="F1246" s="1" t="s">
        <v>1085</v>
      </c>
      <c r="G1246" s="1">
        <f>Store_Sales_2011[[#This Row],[Sales]]/Store_Sales_2011[[#This Row],[Order Quantity]]</f>
        <v>5.5291304347826085</v>
      </c>
      <c r="H1246" s="1" t="s">
        <v>33</v>
      </c>
      <c r="I1246">
        <v>6.98</v>
      </c>
      <c r="J1246" s="1" t="s">
        <v>59</v>
      </c>
      <c r="K1246" s="1" t="s">
        <v>27</v>
      </c>
      <c r="L1246" s="1" t="s">
        <v>35</v>
      </c>
      <c r="M1246" s="1" t="s">
        <v>129</v>
      </c>
      <c r="N1246" s="1" t="s">
        <v>21</v>
      </c>
      <c r="O1246" s="1" t="s">
        <v>370</v>
      </c>
    </row>
    <row r="1247" spans="1:15" x14ac:dyDescent="0.3">
      <c r="A1247">
        <v>10245</v>
      </c>
      <c r="B1247" t="e">
        <f>B1246+1</f>
        <v>#REF!</v>
      </c>
      <c r="C1247" s="1" t="s">
        <v>413</v>
      </c>
      <c r="D1247" s="1" t="s">
        <v>92</v>
      </c>
      <c r="E1247">
        <v>20</v>
      </c>
      <c r="F1247" s="1" t="s">
        <v>2001</v>
      </c>
      <c r="G1247" s="1">
        <f>Store_Sales_2011[[#This Row],[Sales]]/Store_Sales_2011[[#This Row],[Order Quantity]]</f>
        <v>128.6645</v>
      </c>
      <c r="H1247" s="1" t="s">
        <v>26</v>
      </c>
      <c r="I1247">
        <v>70.2</v>
      </c>
      <c r="J1247" s="1" t="s">
        <v>81</v>
      </c>
      <c r="K1247" s="1" t="s">
        <v>27</v>
      </c>
      <c r="L1247" s="1" t="s">
        <v>19</v>
      </c>
      <c r="M1247" s="1" t="s">
        <v>28</v>
      </c>
      <c r="N1247" s="1" t="s">
        <v>29</v>
      </c>
      <c r="O1247" s="1" t="s">
        <v>403</v>
      </c>
    </row>
    <row r="1248" spans="1:15" x14ac:dyDescent="0.3">
      <c r="A1248">
        <v>47015</v>
      </c>
      <c r="B1248" t="e">
        <f>B1247+1</f>
        <v>#REF!</v>
      </c>
      <c r="C1248" s="1" t="s">
        <v>413</v>
      </c>
      <c r="D1248" s="1" t="s">
        <v>76</v>
      </c>
      <c r="E1248">
        <v>19</v>
      </c>
      <c r="F1248" s="1" t="s">
        <v>2084</v>
      </c>
      <c r="G1248" s="1">
        <f>Store_Sales_2011[[#This Row],[Sales]]/Store_Sales_2011[[#This Row],[Order Quantity]]</f>
        <v>286.37157894736845</v>
      </c>
      <c r="H1248" s="1" t="s">
        <v>26</v>
      </c>
      <c r="I1248">
        <v>61.76</v>
      </c>
      <c r="J1248" s="1" t="s">
        <v>194</v>
      </c>
      <c r="K1248" s="1" t="s">
        <v>27</v>
      </c>
      <c r="L1248" s="1" t="s">
        <v>19</v>
      </c>
      <c r="M1248" s="1" t="s">
        <v>82</v>
      </c>
      <c r="N1248" s="1" t="s">
        <v>97</v>
      </c>
      <c r="O1248" s="1" t="s">
        <v>403</v>
      </c>
    </row>
    <row r="1249" spans="1:15" x14ac:dyDescent="0.3">
      <c r="A1249">
        <v>7171</v>
      </c>
      <c r="B1249" t="e">
        <f>B1248+1</f>
        <v>#REF!</v>
      </c>
      <c r="C1249" s="1" t="s">
        <v>413</v>
      </c>
      <c r="D1249" s="1" t="s">
        <v>92</v>
      </c>
      <c r="E1249">
        <v>17</v>
      </c>
      <c r="F1249" s="1" t="s">
        <v>797</v>
      </c>
      <c r="G1249" s="1">
        <f>Store_Sales_2011[[#This Row],[Sales]]/Store_Sales_2011[[#This Row],[Order Quantity]]</f>
        <v>17.834500000000002</v>
      </c>
      <c r="H1249" s="1" t="s">
        <v>33</v>
      </c>
      <c r="I1249">
        <v>0.99</v>
      </c>
      <c r="J1249" s="1" t="s">
        <v>194</v>
      </c>
      <c r="K1249" s="1" t="s">
        <v>18</v>
      </c>
      <c r="L1249" s="1" t="s">
        <v>41</v>
      </c>
      <c r="M1249" s="1" t="s">
        <v>70</v>
      </c>
      <c r="N1249" s="1" t="s">
        <v>50</v>
      </c>
      <c r="O1249" s="1" t="s">
        <v>370</v>
      </c>
    </row>
    <row r="1250" spans="1:15" x14ac:dyDescent="0.3">
      <c r="A1250">
        <v>49763</v>
      </c>
      <c r="B1250" t="e">
        <f>B1249+1</f>
        <v>#REF!</v>
      </c>
      <c r="C1250" s="1" t="s">
        <v>413</v>
      </c>
      <c r="D1250" s="1" t="s">
        <v>24</v>
      </c>
      <c r="E1250">
        <v>8</v>
      </c>
      <c r="F1250" s="1" t="s">
        <v>414</v>
      </c>
      <c r="G1250" s="1">
        <f>Store_Sales_2011[[#This Row],[Sales]]/Store_Sales_2011[[#This Row],[Order Quantity]]</f>
        <v>6.13</v>
      </c>
      <c r="H1250" s="1" t="s">
        <v>33</v>
      </c>
      <c r="I1250">
        <v>1.39</v>
      </c>
      <c r="J1250" s="1" t="s">
        <v>54</v>
      </c>
      <c r="K1250" s="1" t="s">
        <v>27</v>
      </c>
      <c r="L1250" s="1" t="s">
        <v>35</v>
      </c>
      <c r="M1250" s="1" t="s">
        <v>381</v>
      </c>
      <c r="N1250" s="1" t="s">
        <v>21</v>
      </c>
      <c r="O1250" s="1" t="s">
        <v>403</v>
      </c>
    </row>
    <row r="1251" spans="1:15" x14ac:dyDescent="0.3">
      <c r="A1251">
        <v>9537</v>
      </c>
      <c r="B1251" t="e">
        <f>B1250+1</f>
        <v>#REF!</v>
      </c>
      <c r="C1251" s="1" t="s">
        <v>413</v>
      </c>
      <c r="D1251" s="1" t="s">
        <v>76</v>
      </c>
      <c r="E1251">
        <v>6</v>
      </c>
      <c r="F1251" s="1" t="s">
        <v>1125</v>
      </c>
      <c r="G1251" s="1">
        <f>Store_Sales_2011[[#This Row],[Sales]]/Store_Sales_2011[[#This Row],[Order Quantity]]</f>
        <v>151.00333333333333</v>
      </c>
      <c r="H1251" s="1" t="s">
        <v>26</v>
      </c>
      <c r="I1251">
        <v>66.27</v>
      </c>
      <c r="J1251" s="1" t="s">
        <v>243</v>
      </c>
      <c r="K1251" s="1" t="s">
        <v>60</v>
      </c>
      <c r="L1251" s="1" t="s">
        <v>19</v>
      </c>
      <c r="M1251" s="1" t="s">
        <v>323</v>
      </c>
      <c r="N1251" s="1" t="s">
        <v>97</v>
      </c>
      <c r="O1251" s="1" t="s">
        <v>370</v>
      </c>
    </row>
    <row r="1252" spans="1:15" x14ac:dyDescent="0.3">
      <c r="A1252">
        <v>49763</v>
      </c>
      <c r="B1252" t="e">
        <f>B1251+1</f>
        <v>#REF!</v>
      </c>
      <c r="C1252" s="1" t="s">
        <v>413</v>
      </c>
      <c r="D1252" s="1" t="s">
        <v>24</v>
      </c>
      <c r="E1252">
        <v>6</v>
      </c>
      <c r="F1252" s="1" t="s">
        <v>1331</v>
      </c>
      <c r="G1252" s="1">
        <f>Store_Sales_2011[[#This Row],[Sales]]/Store_Sales_2011[[#This Row],[Order Quantity]]</f>
        <v>386.72499999999997</v>
      </c>
      <c r="H1252" s="1" t="s">
        <v>26</v>
      </c>
      <c r="I1252">
        <v>84.84</v>
      </c>
      <c r="J1252" s="1" t="s">
        <v>54</v>
      </c>
      <c r="K1252" s="1" t="s">
        <v>27</v>
      </c>
      <c r="L1252" s="1" t="s">
        <v>19</v>
      </c>
      <c r="M1252" s="1" t="s">
        <v>82</v>
      </c>
      <c r="N1252" s="1" t="s">
        <v>97</v>
      </c>
      <c r="O1252" s="1" t="s">
        <v>413</v>
      </c>
    </row>
    <row r="1253" spans="1:15" x14ac:dyDescent="0.3">
      <c r="A1253">
        <v>45991</v>
      </c>
      <c r="B1253" t="e">
        <f>B1252+1</f>
        <v>#REF!</v>
      </c>
      <c r="C1253" s="1" t="s">
        <v>403</v>
      </c>
      <c r="D1253" s="1" t="s">
        <v>14</v>
      </c>
      <c r="E1253">
        <v>50</v>
      </c>
      <c r="F1253" s="1" t="s">
        <v>1978</v>
      </c>
      <c r="G1253" s="1">
        <f>Store_Sales_2011[[#This Row],[Sales]]/Store_Sales_2011[[#This Row],[Order Quantity]]</f>
        <v>3.9277999999999995</v>
      </c>
      <c r="H1253" s="1" t="s">
        <v>33</v>
      </c>
      <c r="I1253">
        <v>0.5</v>
      </c>
      <c r="J1253" s="1" t="s">
        <v>81</v>
      </c>
      <c r="K1253" s="1" t="s">
        <v>18</v>
      </c>
      <c r="L1253" s="1" t="s">
        <v>35</v>
      </c>
      <c r="M1253" s="1" t="s">
        <v>142</v>
      </c>
      <c r="N1253" s="1" t="s">
        <v>21</v>
      </c>
      <c r="O1253" s="1" t="s">
        <v>1122</v>
      </c>
    </row>
    <row r="1254" spans="1:15" x14ac:dyDescent="0.3">
      <c r="A1254">
        <v>55808</v>
      </c>
      <c r="B1254" t="e">
        <f>B1253+1</f>
        <v>#REF!</v>
      </c>
      <c r="C1254" s="1" t="s">
        <v>403</v>
      </c>
      <c r="D1254" s="1" t="s">
        <v>76</v>
      </c>
      <c r="E1254">
        <v>45</v>
      </c>
      <c r="F1254" s="1" t="s">
        <v>2261</v>
      </c>
      <c r="G1254" s="1">
        <f>Store_Sales_2011[[#This Row],[Sales]]/Store_Sales_2011[[#This Row],[Order Quantity]]</f>
        <v>18.608577777777779</v>
      </c>
      <c r="H1254" s="1" t="s">
        <v>33</v>
      </c>
      <c r="I1254">
        <v>4.8099999999999996</v>
      </c>
      <c r="J1254" s="1" t="s">
        <v>54</v>
      </c>
      <c r="K1254" s="1" t="s">
        <v>40</v>
      </c>
      <c r="L1254" s="1" t="s">
        <v>41</v>
      </c>
      <c r="M1254" s="1" t="s">
        <v>70</v>
      </c>
      <c r="N1254" s="1" t="s">
        <v>65</v>
      </c>
      <c r="O1254" s="1" t="s">
        <v>405</v>
      </c>
    </row>
    <row r="1255" spans="1:15" x14ac:dyDescent="0.3">
      <c r="A1255">
        <v>22849</v>
      </c>
      <c r="B1255" t="e">
        <f>B1254+1</f>
        <v>#REF!</v>
      </c>
      <c r="C1255" s="1" t="s">
        <v>403</v>
      </c>
      <c r="D1255" s="1" t="s">
        <v>76</v>
      </c>
      <c r="E1255">
        <v>34</v>
      </c>
      <c r="F1255" s="1" t="s">
        <v>766</v>
      </c>
      <c r="G1255" s="1">
        <f>Store_Sales_2011[[#This Row],[Sales]]/Store_Sales_2011[[#This Row],[Order Quantity]]</f>
        <v>3.0658823529411765</v>
      </c>
      <c r="H1255" s="1" t="s">
        <v>16</v>
      </c>
      <c r="I1255">
        <v>1.34</v>
      </c>
      <c r="J1255" s="1" t="s">
        <v>81</v>
      </c>
      <c r="K1255" s="1" t="s">
        <v>27</v>
      </c>
      <c r="L1255" s="1" t="s">
        <v>35</v>
      </c>
      <c r="M1255" s="1" t="s">
        <v>55</v>
      </c>
      <c r="N1255" s="1" t="s">
        <v>50</v>
      </c>
      <c r="O1255" s="1" t="s">
        <v>405</v>
      </c>
    </row>
    <row r="1256" spans="1:15" x14ac:dyDescent="0.3">
      <c r="A1256">
        <v>50276</v>
      </c>
      <c r="B1256" t="e">
        <f>B1255+1</f>
        <v>#REF!</v>
      </c>
      <c r="C1256" s="1" t="s">
        <v>403</v>
      </c>
      <c r="D1256" s="1" t="s">
        <v>76</v>
      </c>
      <c r="E1256">
        <v>34</v>
      </c>
      <c r="F1256" s="1" t="s">
        <v>1692</v>
      </c>
      <c r="G1256" s="1">
        <f>Store_Sales_2011[[#This Row],[Sales]]/Store_Sales_2011[[#This Row],[Order Quantity]]</f>
        <v>11.480882352941178</v>
      </c>
      <c r="H1256" s="1" t="s">
        <v>33</v>
      </c>
      <c r="I1256">
        <v>2.36</v>
      </c>
      <c r="J1256" s="1" t="s">
        <v>59</v>
      </c>
      <c r="K1256" s="1" t="s">
        <v>60</v>
      </c>
      <c r="L1256" s="1" t="s">
        <v>35</v>
      </c>
      <c r="M1256" s="1" t="s">
        <v>55</v>
      </c>
      <c r="N1256" s="1" t="s">
        <v>50</v>
      </c>
      <c r="O1256" s="1" t="s">
        <v>370</v>
      </c>
    </row>
    <row r="1257" spans="1:15" x14ac:dyDescent="0.3">
      <c r="A1257">
        <v>22849</v>
      </c>
      <c r="B1257" t="e">
        <f>B1256+1</f>
        <v>#REF!</v>
      </c>
      <c r="C1257" s="1" t="s">
        <v>403</v>
      </c>
      <c r="D1257" s="1" t="s">
        <v>76</v>
      </c>
      <c r="E1257">
        <v>27</v>
      </c>
      <c r="F1257" s="1" t="s">
        <v>1177</v>
      </c>
      <c r="G1257" s="1">
        <f>Store_Sales_2011[[#This Row],[Sales]]/Store_Sales_2011[[#This Row],[Order Quantity]]</f>
        <v>11.295555555555556</v>
      </c>
      <c r="H1257" s="1" t="s">
        <v>33</v>
      </c>
      <c r="I1257">
        <v>5.63</v>
      </c>
      <c r="J1257" s="1" t="s">
        <v>81</v>
      </c>
      <c r="K1257" s="1" t="s">
        <v>27</v>
      </c>
      <c r="L1257" s="1" t="s">
        <v>35</v>
      </c>
      <c r="M1257" s="1" t="s">
        <v>129</v>
      </c>
      <c r="N1257" s="1" t="s">
        <v>21</v>
      </c>
      <c r="O1257" s="1" t="s">
        <v>370</v>
      </c>
    </row>
    <row r="1258" spans="1:15" x14ac:dyDescent="0.3">
      <c r="A1258">
        <v>22849</v>
      </c>
      <c r="B1258" t="e">
        <f>B1257+1</f>
        <v>#REF!</v>
      </c>
      <c r="C1258" s="1" t="s">
        <v>403</v>
      </c>
      <c r="D1258" s="1" t="s">
        <v>76</v>
      </c>
      <c r="E1258">
        <v>27</v>
      </c>
      <c r="F1258" s="1" t="s">
        <v>1245</v>
      </c>
      <c r="G1258" s="1">
        <f>Store_Sales_2011[[#This Row],[Sales]]/Store_Sales_2011[[#This Row],[Order Quantity]]</f>
        <v>7.3381481481481483</v>
      </c>
      <c r="H1258" s="1" t="s">
        <v>33</v>
      </c>
      <c r="I1258">
        <v>9.69</v>
      </c>
      <c r="J1258" s="1" t="s">
        <v>81</v>
      </c>
      <c r="K1258" s="1" t="s">
        <v>27</v>
      </c>
      <c r="L1258" s="1" t="s">
        <v>35</v>
      </c>
      <c r="M1258" s="1" t="s">
        <v>100</v>
      </c>
      <c r="N1258" s="1" t="s">
        <v>21</v>
      </c>
      <c r="O1258" s="1" t="s">
        <v>405</v>
      </c>
    </row>
    <row r="1259" spans="1:15" x14ac:dyDescent="0.3">
      <c r="A1259">
        <v>22849</v>
      </c>
      <c r="B1259" t="e">
        <f>B1258+1</f>
        <v>#REF!</v>
      </c>
      <c r="C1259" s="1" t="s">
        <v>403</v>
      </c>
      <c r="D1259" s="1" t="s">
        <v>76</v>
      </c>
      <c r="E1259">
        <v>25</v>
      </c>
      <c r="F1259" s="1" t="s">
        <v>404</v>
      </c>
      <c r="G1259" s="1">
        <f>Store_Sales_2011[[#This Row],[Sales]]/Store_Sales_2011[[#This Row],[Order Quantity]]</f>
        <v>174.65392</v>
      </c>
      <c r="H1259" s="1" t="s">
        <v>33</v>
      </c>
      <c r="I1259">
        <v>3</v>
      </c>
      <c r="J1259" s="1" t="s">
        <v>81</v>
      </c>
      <c r="K1259" s="1" t="s">
        <v>27</v>
      </c>
      <c r="L1259" s="1" t="s">
        <v>41</v>
      </c>
      <c r="M1259" s="1" t="s">
        <v>70</v>
      </c>
      <c r="N1259" s="1" t="s">
        <v>21</v>
      </c>
      <c r="O1259" s="1" t="s">
        <v>405</v>
      </c>
    </row>
    <row r="1260" spans="1:15" x14ac:dyDescent="0.3">
      <c r="A1260">
        <v>35494</v>
      </c>
      <c r="B1260" t="e">
        <f>B1259+1</f>
        <v>#REF!</v>
      </c>
      <c r="C1260" s="1" t="s">
        <v>403</v>
      </c>
      <c r="D1260" s="1" t="s">
        <v>92</v>
      </c>
      <c r="E1260">
        <v>18</v>
      </c>
      <c r="F1260" s="1" t="s">
        <v>1787</v>
      </c>
      <c r="G1260" s="1">
        <f>Store_Sales_2011[[#This Row],[Sales]]/Store_Sales_2011[[#This Row],[Order Quantity]]</f>
        <v>96.172444444444452</v>
      </c>
      <c r="H1260" s="1" t="s">
        <v>33</v>
      </c>
      <c r="I1260">
        <v>69</v>
      </c>
      <c r="J1260" s="1" t="s">
        <v>48</v>
      </c>
      <c r="K1260" s="1" t="s">
        <v>18</v>
      </c>
      <c r="L1260" s="1" t="s">
        <v>19</v>
      </c>
      <c r="M1260" s="1" t="s">
        <v>82</v>
      </c>
      <c r="N1260" s="1" t="s">
        <v>156</v>
      </c>
      <c r="O1260" s="1" t="s">
        <v>370</v>
      </c>
    </row>
    <row r="1261" spans="1:15" x14ac:dyDescent="0.3">
      <c r="A1261">
        <v>58500</v>
      </c>
      <c r="B1261" t="e">
        <f>B1260+1</f>
        <v>#REF!</v>
      </c>
      <c r="C1261" s="1" t="s">
        <v>403</v>
      </c>
      <c r="D1261" s="1" t="s">
        <v>14</v>
      </c>
      <c r="E1261">
        <v>17</v>
      </c>
      <c r="F1261" s="1" t="s">
        <v>1640</v>
      </c>
      <c r="G1261" s="1">
        <f>Store_Sales_2011[[#This Row],[Sales]]/Store_Sales_2011[[#This Row],[Order Quantity]]</f>
        <v>89.941999999999993</v>
      </c>
      <c r="H1261" s="1" t="s">
        <v>33</v>
      </c>
      <c r="I1261">
        <v>8.99</v>
      </c>
      <c r="J1261" s="1" t="s">
        <v>17</v>
      </c>
      <c r="K1261" s="1" t="s">
        <v>40</v>
      </c>
      <c r="L1261" s="1" t="s">
        <v>41</v>
      </c>
      <c r="M1261" s="1" t="s">
        <v>70</v>
      </c>
      <c r="N1261" s="1" t="s">
        <v>21</v>
      </c>
      <c r="O1261" s="1" t="s">
        <v>403</v>
      </c>
    </row>
    <row r="1262" spans="1:15" x14ac:dyDescent="0.3">
      <c r="A1262">
        <v>55808</v>
      </c>
      <c r="B1262" t="e">
        <f>B1261+1</f>
        <v>#REF!</v>
      </c>
      <c r="C1262" s="1" t="s">
        <v>403</v>
      </c>
      <c r="D1262" s="1" t="s">
        <v>76</v>
      </c>
      <c r="E1262">
        <v>6</v>
      </c>
      <c r="F1262" s="1" t="s">
        <v>2118</v>
      </c>
      <c r="G1262" s="1">
        <f>Store_Sales_2011[[#This Row],[Sales]]/Store_Sales_2011[[#This Row],[Order Quantity]]</f>
        <v>138.38</v>
      </c>
      <c r="H1262" s="1" t="s">
        <v>26</v>
      </c>
      <c r="I1262">
        <v>70.2</v>
      </c>
      <c r="J1262" s="1" t="s">
        <v>54</v>
      </c>
      <c r="K1262" s="1" t="s">
        <v>40</v>
      </c>
      <c r="L1262" s="1" t="s">
        <v>19</v>
      </c>
      <c r="M1262" s="1" t="s">
        <v>28</v>
      </c>
      <c r="N1262" s="1" t="s">
        <v>29</v>
      </c>
      <c r="O1262" s="1" t="s">
        <v>405</v>
      </c>
    </row>
    <row r="1263" spans="1:15" x14ac:dyDescent="0.3">
      <c r="A1263">
        <v>45991</v>
      </c>
      <c r="B1263" t="e">
        <f>B1262+1</f>
        <v>#REF!</v>
      </c>
      <c r="C1263" s="1" t="s">
        <v>403</v>
      </c>
      <c r="D1263" s="1" t="s">
        <v>14</v>
      </c>
      <c r="E1263">
        <v>1</v>
      </c>
      <c r="F1263" s="1" t="s">
        <v>1578</v>
      </c>
      <c r="G1263" s="1">
        <f>Store_Sales_2011[[#This Row],[Sales]]/Store_Sales_2011[[#This Row],[Order Quantity]]</f>
        <v>131.27000000000001</v>
      </c>
      <c r="H1263" s="1" t="s">
        <v>26</v>
      </c>
      <c r="I1263">
        <v>35.840000000000003</v>
      </c>
      <c r="J1263" s="1" t="s">
        <v>81</v>
      </c>
      <c r="K1263" s="1" t="s">
        <v>18</v>
      </c>
      <c r="L1263" s="1" t="s">
        <v>19</v>
      </c>
      <c r="M1263" s="1" t="s">
        <v>323</v>
      </c>
      <c r="N1263" s="1" t="s">
        <v>97</v>
      </c>
      <c r="O1263" s="1" t="s">
        <v>405</v>
      </c>
    </row>
    <row r="1264" spans="1:15" x14ac:dyDescent="0.3">
      <c r="A1264">
        <v>45155</v>
      </c>
      <c r="B1264" t="e">
        <f>B1263+1</f>
        <v>#REF!</v>
      </c>
      <c r="C1264" s="1" t="s">
        <v>370</v>
      </c>
      <c r="D1264" s="1" t="s">
        <v>14</v>
      </c>
      <c r="E1264">
        <v>44</v>
      </c>
      <c r="F1264" s="1" t="s">
        <v>640</v>
      </c>
      <c r="G1264" s="1">
        <f>Store_Sales_2011[[#This Row],[Sales]]/Store_Sales_2011[[#This Row],[Order Quantity]]</f>
        <v>4.1275000000000004</v>
      </c>
      <c r="H1264" s="1" t="s">
        <v>33</v>
      </c>
      <c r="I1264">
        <v>5.34</v>
      </c>
      <c r="J1264" s="1" t="s">
        <v>59</v>
      </c>
      <c r="K1264" s="1" t="s">
        <v>27</v>
      </c>
      <c r="L1264" s="1" t="s">
        <v>35</v>
      </c>
      <c r="M1264" s="1" t="s">
        <v>129</v>
      </c>
      <c r="N1264" s="1" t="s">
        <v>21</v>
      </c>
      <c r="O1264" s="1" t="s">
        <v>641</v>
      </c>
    </row>
    <row r="1265" spans="1:15" x14ac:dyDescent="0.3">
      <c r="A1265">
        <v>14434</v>
      </c>
      <c r="B1265" t="e">
        <f>B1264+1</f>
        <v>#REF!</v>
      </c>
      <c r="C1265" s="1" t="s">
        <v>370</v>
      </c>
      <c r="D1265" s="1" t="s">
        <v>76</v>
      </c>
      <c r="E1265">
        <v>39</v>
      </c>
      <c r="F1265" s="1" t="s">
        <v>1527</v>
      </c>
      <c r="G1265" s="1">
        <f>Store_Sales_2011[[#This Row],[Sales]]/Store_Sales_2011[[#This Row],[Order Quantity]]</f>
        <v>121.38153846153847</v>
      </c>
      <c r="H1265" s="1" t="s">
        <v>26</v>
      </c>
      <c r="I1265">
        <v>56.14</v>
      </c>
      <c r="J1265" s="1" t="s">
        <v>69</v>
      </c>
      <c r="K1265" s="1" t="s">
        <v>27</v>
      </c>
      <c r="L1265" s="1" t="s">
        <v>41</v>
      </c>
      <c r="M1265" s="1" t="s">
        <v>64</v>
      </c>
      <c r="N1265" s="1" t="s">
        <v>97</v>
      </c>
      <c r="O1265" s="1" t="s">
        <v>372</v>
      </c>
    </row>
    <row r="1266" spans="1:15" x14ac:dyDescent="0.3">
      <c r="A1266">
        <v>45155</v>
      </c>
      <c r="B1266" t="e">
        <f>B1265+1</f>
        <v>#REF!</v>
      </c>
      <c r="C1266" s="1" t="s">
        <v>370</v>
      </c>
      <c r="D1266" s="1" t="s">
        <v>14</v>
      </c>
      <c r="E1266">
        <v>35</v>
      </c>
      <c r="F1266" s="1" t="s">
        <v>1656</v>
      </c>
      <c r="G1266" s="1">
        <f>Store_Sales_2011[[#This Row],[Sales]]/Store_Sales_2011[[#This Row],[Order Quantity]]</f>
        <v>3.1871428571428573</v>
      </c>
      <c r="H1266" s="1" t="s">
        <v>33</v>
      </c>
      <c r="I1266">
        <v>1.92</v>
      </c>
      <c r="J1266" s="1" t="s">
        <v>59</v>
      </c>
      <c r="K1266" s="1" t="s">
        <v>27</v>
      </c>
      <c r="L1266" s="1" t="s">
        <v>35</v>
      </c>
      <c r="M1266" s="1" t="s">
        <v>49</v>
      </c>
      <c r="N1266" s="1" t="s">
        <v>50</v>
      </c>
      <c r="O1266" s="1" t="s">
        <v>370</v>
      </c>
    </row>
    <row r="1267" spans="1:15" x14ac:dyDescent="0.3">
      <c r="A1267">
        <v>30981</v>
      </c>
      <c r="B1267" t="e">
        <f>B1266+1</f>
        <v>#REF!</v>
      </c>
      <c r="C1267" s="1" t="s">
        <v>370</v>
      </c>
      <c r="D1267" s="1" t="s">
        <v>14</v>
      </c>
      <c r="E1267">
        <v>29</v>
      </c>
      <c r="F1267" s="1" t="s">
        <v>915</v>
      </c>
      <c r="G1267" s="1">
        <f>Store_Sales_2011[[#This Row],[Sales]]/Store_Sales_2011[[#This Row],[Order Quantity]]</f>
        <v>270.25655172413792</v>
      </c>
      <c r="H1267" s="1" t="s">
        <v>26</v>
      </c>
      <c r="I1267">
        <v>23.19</v>
      </c>
      <c r="J1267" s="1" t="s">
        <v>81</v>
      </c>
      <c r="K1267" s="1" t="s">
        <v>40</v>
      </c>
      <c r="L1267" s="1" t="s">
        <v>35</v>
      </c>
      <c r="M1267" s="1" t="s">
        <v>123</v>
      </c>
      <c r="N1267" s="1" t="s">
        <v>29</v>
      </c>
      <c r="O1267" s="1" t="s">
        <v>703</v>
      </c>
    </row>
    <row r="1268" spans="1:15" x14ac:dyDescent="0.3">
      <c r="A1268">
        <v>5636</v>
      </c>
      <c r="B1268" t="e">
        <f>B1267+1</f>
        <v>#REF!</v>
      </c>
      <c r="C1268" s="1" t="s">
        <v>370</v>
      </c>
      <c r="D1268" s="1" t="s">
        <v>92</v>
      </c>
      <c r="E1268">
        <v>23</v>
      </c>
      <c r="F1268" s="1" t="s">
        <v>371</v>
      </c>
      <c r="G1268" s="1">
        <f>Store_Sales_2011[[#This Row],[Sales]]/Store_Sales_2011[[#This Row],[Order Quantity]]</f>
        <v>6.0073913043478253</v>
      </c>
      <c r="H1268" s="1" t="s">
        <v>33</v>
      </c>
      <c r="I1268">
        <v>2.27</v>
      </c>
      <c r="J1268" s="1" t="s">
        <v>48</v>
      </c>
      <c r="K1268" s="1" t="s">
        <v>60</v>
      </c>
      <c r="L1268" s="1" t="s">
        <v>35</v>
      </c>
      <c r="M1268" s="1" t="s">
        <v>55</v>
      </c>
      <c r="N1268" s="1" t="s">
        <v>50</v>
      </c>
      <c r="O1268" s="1" t="s">
        <v>372</v>
      </c>
    </row>
    <row r="1269" spans="1:15" x14ac:dyDescent="0.3">
      <c r="A1269">
        <v>30981</v>
      </c>
      <c r="B1269" t="e">
        <f>B1268+1</f>
        <v>#REF!</v>
      </c>
      <c r="C1269" s="1" t="s">
        <v>370</v>
      </c>
      <c r="D1269" s="1" t="s">
        <v>14</v>
      </c>
      <c r="E1269">
        <v>22</v>
      </c>
      <c r="F1269" s="1" t="s">
        <v>1069</v>
      </c>
      <c r="G1269" s="1">
        <f>Store_Sales_2011[[#This Row],[Sales]]/Store_Sales_2011[[#This Row],[Order Quantity]]</f>
        <v>166.05545454545452</v>
      </c>
      <c r="H1269" s="1" t="s">
        <v>26</v>
      </c>
      <c r="I1269">
        <v>30</v>
      </c>
      <c r="J1269" s="1" t="s">
        <v>81</v>
      </c>
      <c r="K1269" s="1" t="s">
        <v>40</v>
      </c>
      <c r="L1269" s="1" t="s">
        <v>19</v>
      </c>
      <c r="M1269" s="1" t="s">
        <v>28</v>
      </c>
      <c r="N1269" s="1" t="s">
        <v>29</v>
      </c>
      <c r="O1269" s="1" t="s">
        <v>372</v>
      </c>
    </row>
    <row r="1270" spans="1:15" x14ac:dyDescent="0.3">
      <c r="A1270">
        <v>23426</v>
      </c>
      <c r="B1270" t="e">
        <f>B1269+1</f>
        <v>#REF!</v>
      </c>
      <c r="C1270" s="1" t="s">
        <v>405</v>
      </c>
      <c r="D1270" s="1" t="s">
        <v>24</v>
      </c>
      <c r="E1270">
        <v>45</v>
      </c>
      <c r="F1270" s="1" t="s">
        <v>1585</v>
      </c>
      <c r="G1270" s="1">
        <f>Store_Sales_2011[[#This Row],[Sales]]/Store_Sales_2011[[#This Row],[Order Quantity]]</f>
        <v>22.439999999999998</v>
      </c>
      <c r="H1270" s="1" t="s">
        <v>33</v>
      </c>
      <c r="I1270">
        <v>1.99</v>
      </c>
      <c r="J1270" s="1" t="s">
        <v>81</v>
      </c>
      <c r="K1270" s="1" t="s">
        <v>18</v>
      </c>
      <c r="L1270" s="1" t="s">
        <v>41</v>
      </c>
      <c r="M1270" s="1" t="s">
        <v>42</v>
      </c>
      <c r="N1270" s="1" t="s">
        <v>43</v>
      </c>
      <c r="O1270" s="1" t="s">
        <v>1122</v>
      </c>
    </row>
    <row r="1271" spans="1:15" x14ac:dyDescent="0.3">
      <c r="A1271">
        <v>27105</v>
      </c>
      <c r="B1271" t="e">
        <f>B1270+1</f>
        <v>#REF!</v>
      </c>
      <c r="C1271" s="1" t="s">
        <v>405</v>
      </c>
      <c r="D1271" s="1" t="s">
        <v>76</v>
      </c>
      <c r="E1271">
        <v>37</v>
      </c>
      <c r="F1271" s="1" t="s">
        <v>2305</v>
      </c>
      <c r="G1271" s="1">
        <f>Store_Sales_2011[[#This Row],[Sales]]/Store_Sales_2011[[#This Row],[Order Quantity]]</f>
        <v>6.0470270270270277</v>
      </c>
      <c r="H1271" s="1" t="s">
        <v>33</v>
      </c>
      <c r="I1271">
        <v>2.5</v>
      </c>
      <c r="J1271" s="1" t="s">
        <v>17</v>
      </c>
      <c r="K1271" s="1" t="s">
        <v>40</v>
      </c>
      <c r="L1271" s="1" t="s">
        <v>35</v>
      </c>
      <c r="M1271" s="1" t="s">
        <v>381</v>
      </c>
      <c r="N1271" s="1" t="s">
        <v>21</v>
      </c>
      <c r="O1271" s="1" t="s">
        <v>372</v>
      </c>
    </row>
    <row r="1272" spans="1:15" x14ac:dyDescent="0.3">
      <c r="A1272">
        <v>52868</v>
      </c>
      <c r="B1272" t="e">
        <f>B1271+1</f>
        <v>#REF!</v>
      </c>
      <c r="C1272" s="1" t="s">
        <v>405</v>
      </c>
      <c r="D1272" s="1" t="s">
        <v>14</v>
      </c>
      <c r="E1272">
        <v>19</v>
      </c>
      <c r="F1272" s="1" t="s">
        <v>1919</v>
      </c>
      <c r="G1272" s="1">
        <f>Store_Sales_2011[[#This Row],[Sales]]/Store_Sales_2011[[#This Row],[Order Quantity]]</f>
        <v>7.2657894736842108</v>
      </c>
      <c r="H1272" s="1" t="s">
        <v>33</v>
      </c>
      <c r="I1272">
        <v>5.53</v>
      </c>
      <c r="J1272" s="1" t="s">
        <v>54</v>
      </c>
      <c r="K1272" s="1" t="s">
        <v>27</v>
      </c>
      <c r="L1272" s="1" t="s">
        <v>41</v>
      </c>
      <c r="M1272" s="1" t="s">
        <v>42</v>
      </c>
      <c r="N1272" s="1" t="s">
        <v>43</v>
      </c>
      <c r="O1272" s="1" t="s">
        <v>1122</v>
      </c>
    </row>
    <row r="1273" spans="1:15" x14ac:dyDescent="0.3">
      <c r="A1273">
        <v>23426</v>
      </c>
      <c r="B1273" t="e">
        <f>B1272+1</f>
        <v>#REF!</v>
      </c>
      <c r="C1273" s="1" t="s">
        <v>405</v>
      </c>
      <c r="D1273" s="1" t="s">
        <v>24</v>
      </c>
      <c r="E1273">
        <v>12</v>
      </c>
      <c r="F1273" s="1" t="s">
        <v>2048</v>
      </c>
      <c r="G1273" s="1">
        <f>Store_Sales_2011[[#This Row],[Sales]]/Store_Sales_2011[[#This Row],[Order Quantity]]</f>
        <v>2.4758333333333336</v>
      </c>
      <c r="H1273" s="1" t="s">
        <v>33</v>
      </c>
      <c r="I1273">
        <v>1.92</v>
      </c>
      <c r="J1273" s="1" t="s">
        <v>81</v>
      </c>
      <c r="K1273" s="1" t="s">
        <v>18</v>
      </c>
      <c r="L1273" s="1" t="s">
        <v>35</v>
      </c>
      <c r="M1273" s="1" t="s">
        <v>49</v>
      </c>
      <c r="N1273" s="1" t="s">
        <v>50</v>
      </c>
      <c r="O1273" s="1" t="s">
        <v>372</v>
      </c>
    </row>
    <row r="1274" spans="1:15" x14ac:dyDescent="0.3">
      <c r="A1274">
        <v>27105</v>
      </c>
      <c r="B1274" t="e">
        <f>B1273+1</f>
        <v>#REF!</v>
      </c>
      <c r="C1274" s="1" t="s">
        <v>405</v>
      </c>
      <c r="D1274" s="1" t="s">
        <v>76</v>
      </c>
      <c r="E1274">
        <v>2</v>
      </c>
      <c r="F1274" s="1" t="s">
        <v>1704</v>
      </c>
      <c r="G1274" s="1">
        <f>Store_Sales_2011[[#This Row],[Sales]]/Store_Sales_2011[[#This Row],[Order Quantity]]</f>
        <v>13.41</v>
      </c>
      <c r="H1274" s="1" t="s">
        <v>33</v>
      </c>
      <c r="I1274">
        <v>5.4</v>
      </c>
      <c r="J1274" s="1" t="s">
        <v>17</v>
      </c>
      <c r="K1274" s="1" t="s">
        <v>40</v>
      </c>
      <c r="L1274" s="1" t="s">
        <v>19</v>
      </c>
      <c r="M1274" s="1" t="s">
        <v>20</v>
      </c>
      <c r="N1274" s="1" t="s">
        <v>43</v>
      </c>
      <c r="O1274" s="1" t="s">
        <v>372</v>
      </c>
    </row>
    <row r="1275" spans="1:15" x14ac:dyDescent="0.3">
      <c r="A1275">
        <v>10213</v>
      </c>
      <c r="B1275" t="e">
        <f>B1274+1</f>
        <v>#REF!</v>
      </c>
      <c r="C1275" s="1" t="s">
        <v>372</v>
      </c>
      <c r="D1275" s="1" t="s">
        <v>46</v>
      </c>
      <c r="E1275">
        <v>12</v>
      </c>
      <c r="F1275" s="1" t="s">
        <v>2122</v>
      </c>
      <c r="G1275" s="1">
        <f>Store_Sales_2011[[#This Row],[Sales]]/Store_Sales_2011[[#This Row],[Order Quantity]]</f>
        <v>38.714166666666664</v>
      </c>
      <c r="H1275" s="1" t="s">
        <v>33</v>
      </c>
      <c r="I1275">
        <v>4</v>
      </c>
      <c r="J1275" s="1" t="s">
        <v>69</v>
      </c>
      <c r="K1275" s="1" t="s">
        <v>27</v>
      </c>
      <c r="L1275" s="1" t="s">
        <v>41</v>
      </c>
      <c r="M1275" s="1" t="s">
        <v>42</v>
      </c>
      <c r="N1275" s="1" t="s">
        <v>21</v>
      </c>
      <c r="O1275" s="1" t="s">
        <v>703</v>
      </c>
    </row>
    <row r="1276" spans="1:15" x14ac:dyDescent="0.3">
      <c r="A1276">
        <v>49921</v>
      </c>
      <c r="B1276" t="e">
        <f>B1275+1</f>
        <v>#REF!</v>
      </c>
      <c r="C1276" s="1" t="s">
        <v>372</v>
      </c>
      <c r="D1276" s="1" t="s">
        <v>14</v>
      </c>
      <c r="E1276">
        <v>5</v>
      </c>
      <c r="F1276" s="1" t="s">
        <v>960</v>
      </c>
      <c r="G1276" s="1">
        <f>Store_Sales_2011[[#This Row],[Sales]]/Store_Sales_2011[[#This Row],[Order Quantity]]</f>
        <v>151.22999999999999</v>
      </c>
      <c r="H1276" s="1" t="s">
        <v>26</v>
      </c>
      <c r="I1276">
        <v>17.850000000000001</v>
      </c>
      <c r="J1276" s="1" t="s">
        <v>34</v>
      </c>
      <c r="K1276" s="1" t="s">
        <v>60</v>
      </c>
      <c r="L1276" s="1" t="s">
        <v>41</v>
      </c>
      <c r="M1276" s="1" t="s">
        <v>64</v>
      </c>
      <c r="N1276" s="1" t="s">
        <v>29</v>
      </c>
      <c r="O1276" s="1" t="s">
        <v>691</v>
      </c>
    </row>
    <row r="1277" spans="1:15" x14ac:dyDescent="0.3">
      <c r="A1277">
        <v>49921</v>
      </c>
      <c r="B1277" t="e">
        <f>B1276+1</f>
        <v>#REF!</v>
      </c>
      <c r="C1277" s="1" t="s">
        <v>372</v>
      </c>
      <c r="D1277" s="1" t="s">
        <v>14</v>
      </c>
      <c r="E1277">
        <v>1</v>
      </c>
      <c r="F1277" s="1" t="s">
        <v>702</v>
      </c>
      <c r="G1277" s="1">
        <f>Store_Sales_2011[[#This Row],[Sales]]/Store_Sales_2011[[#This Row],[Order Quantity]]</f>
        <v>18.149999999999999</v>
      </c>
      <c r="H1277" s="1" t="s">
        <v>33</v>
      </c>
      <c r="I1277">
        <v>6.13</v>
      </c>
      <c r="J1277" s="1" t="s">
        <v>34</v>
      </c>
      <c r="K1277" s="1" t="s">
        <v>60</v>
      </c>
      <c r="L1277" s="1" t="s">
        <v>35</v>
      </c>
      <c r="M1277" s="1" t="s">
        <v>100</v>
      </c>
      <c r="N1277" s="1" t="s">
        <v>21</v>
      </c>
      <c r="O1277" s="1" t="s">
        <v>703</v>
      </c>
    </row>
    <row r="1278" spans="1:15" x14ac:dyDescent="0.3">
      <c r="A1278">
        <v>16481</v>
      </c>
      <c r="B1278" t="e">
        <f>B1277+1</f>
        <v>#REF!</v>
      </c>
      <c r="C1278" s="1" t="s">
        <v>1122</v>
      </c>
      <c r="D1278" s="1" t="s">
        <v>14</v>
      </c>
      <c r="E1278">
        <v>50</v>
      </c>
      <c r="F1278" s="1" t="s">
        <v>1596</v>
      </c>
      <c r="G1278" s="1">
        <f>Store_Sales_2011[[#This Row],[Sales]]/Store_Sales_2011[[#This Row],[Order Quantity]]</f>
        <v>61.781199999999998</v>
      </c>
      <c r="H1278" s="1" t="s">
        <v>33</v>
      </c>
      <c r="I1278">
        <v>13.22</v>
      </c>
      <c r="J1278" s="1" t="s">
        <v>69</v>
      </c>
      <c r="K1278" s="1" t="s">
        <v>27</v>
      </c>
      <c r="L1278" s="1" t="s">
        <v>35</v>
      </c>
      <c r="M1278" s="1" t="s">
        <v>123</v>
      </c>
      <c r="N1278" s="1" t="s">
        <v>21</v>
      </c>
      <c r="O1278" s="1" t="s">
        <v>946</v>
      </c>
    </row>
    <row r="1279" spans="1:15" x14ac:dyDescent="0.3">
      <c r="A1279">
        <v>16481</v>
      </c>
      <c r="B1279" t="e">
        <f>B1278+1</f>
        <v>#REF!</v>
      </c>
      <c r="C1279" s="1" t="s">
        <v>1122</v>
      </c>
      <c r="D1279" s="1" t="s">
        <v>14</v>
      </c>
      <c r="E1279">
        <v>47</v>
      </c>
      <c r="F1279" s="1" t="s">
        <v>1123</v>
      </c>
      <c r="G1279" s="1">
        <f>Store_Sales_2011[[#This Row],[Sales]]/Store_Sales_2011[[#This Row],[Order Quantity]]</f>
        <v>431.17489361702133</v>
      </c>
      <c r="H1279" s="1" t="s">
        <v>26</v>
      </c>
      <c r="I1279">
        <v>14.7</v>
      </c>
      <c r="J1279" s="1" t="s">
        <v>69</v>
      </c>
      <c r="K1279" s="1" t="s">
        <v>27</v>
      </c>
      <c r="L1279" s="1" t="s">
        <v>41</v>
      </c>
      <c r="M1279" s="1" t="s">
        <v>64</v>
      </c>
      <c r="N1279" s="1" t="s">
        <v>29</v>
      </c>
      <c r="O1279" s="1" t="s">
        <v>946</v>
      </c>
    </row>
    <row r="1280" spans="1:15" x14ac:dyDescent="0.3">
      <c r="A1280">
        <v>40386</v>
      </c>
      <c r="B1280" t="e">
        <f>B1279+1</f>
        <v>#REF!</v>
      </c>
      <c r="C1280" s="1" t="s">
        <v>1122</v>
      </c>
      <c r="D1280" s="1" t="s">
        <v>46</v>
      </c>
      <c r="E1280">
        <v>28</v>
      </c>
      <c r="F1280" s="1" t="s">
        <v>1964</v>
      </c>
      <c r="G1280" s="1">
        <f>Store_Sales_2011[[#This Row],[Sales]]/Store_Sales_2011[[#This Row],[Order Quantity]]</f>
        <v>103.76071428571429</v>
      </c>
      <c r="H1280" s="1" t="s">
        <v>16</v>
      </c>
      <c r="I1280">
        <v>0.49</v>
      </c>
      <c r="J1280" s="1" t="s">
        <v>81</v>
      </c>
      <c r="K1280" s="1" t="s">
        <v>60</v>
      </c>
      <c r="L1280" s="1" t="s">
        <v>35</v>
      </c>
      <c r="M1280" s="1" t="s">
        <v>142</v>
      </c>
      <c r="N1280" s="1" t="s">
        <v>21</v>
      </c>
      <c r="O1280" s="1" t="s">
        <v>689</v>
      </c>
    </row>
    <row r="1281" spans="1:15" x14ac:dyDescent="0.3">
      <c r="A1281">
        <v>36454</v>
      </c>
      <c r="B1281" t="e">
        <f>B1280+1</f>
        <v>#REF!</v>
      </c>
      <c r="C1281" s="1" t="s">
        <v>1122</v>
      </c>
      <c r="D1281" s="1" t="s">
        <v>24</v>
      </c>
      <c r="E1281">
        <v>8</v>
      </c>
      <c r="F1281" s="1" t="s">
        <v>1280</v>
      </c>
      <c r="G1281" s="1">
        <f>Store_Sales_2011[[#This Row],[Sales]]/Store_Sales_2011[[#This Row],[Order Quantity]]</f>
        <v>8.6962499999999991</v>
      </c>
      <c r="H1281" s="1" t="s">
        <v>33</v>
      </c>
      <c r="I1281">
        <v>6.5</v>
      </c>
      <c r="J1281" s="1" t="s">
        <v>59</v>
      </c>
      <c r="K1281" s="1" t="s">
        <v>60</v>
      </c>
      <c r="L1281" s="1" t="s">
        <v>35</v>
      </c>
      <c r="M1281" s="1" t="s">
        <v>100</v>
      </c>
      <c r="N1281" s="1" t="s">
        <v>65</v>
      </c>
      <c r="O1281" s="1" t="s">
        <v>691</v>
      </c>
    </row>
    <row r="1282" spans="1:15" x14ac:dyDescent="0.3">
      <c r="A1282">
        <v>9696</v>
      </c>
      <c r="B1282" t="e">
        <f>B1281+1</f>
        <v>#REF!</v>
      </c>
      <c r="C1282" s="1" t="s">
        <v>703</v>
      </c>
      <c r="D1282" s="1" t="s">
        <v>76</v>
      </c>
      <c r="E1282">
        <v>15</v>
      </c>
      <c r="F1282" s="1" t="s">
        <v>2177</v>
      </c>
      <c r="G1282" s="1">
        <f>Store_Sales_2011[[#This Row],[Sales]]/Store_Sales_2011[[#This Row],[Order Quantity]]</f>
        <v>7.3433333333333337</v>
      </c>
      <c r="H1282" s="1" t="s">
        <v>33</v>
      </c>
      <c r="I1282">
        <v>2.99</v>
      </c>
      <c r="J1282" s="1" t="s">
        <v>89</v>
      </c>
      <c r="K1282" s="1" t="s">
        <v>27</v>
      </c>
      <c r="L1282" s="1" t="s">
        <v>35</v>
      </c>
      <c r="M1282" s="1" t="s">
        <v>129</v>
      </c>
      <c r="N1282" s="1" t="s">
        <v>21</v>
      </c>
      <c r="O1282" s="1" t="s">
        <v>691</v>
      </c>
    </row>
    <row r="1283" spans="1:15" x14ac:dyDescent="0.3">
      <c r="A1283">
        <v>9696</v>
      </c>
      <c r="B1283" t="e">
        <f>B1282+1</f>
        <v>#REF!</v>
      </c>
      <c r="C1283" s="1" t="s">
        <v>703</v>
      </c>
      <c r="D1283" s="1" t="s">
        <v>76</v>
      </c>
      <c r="E1283">
        <v>13</v>
      </c>
      <c r="F1283" s="1" t="s">
        <v>1436</v>
      </c>
      <c r="G1283" s="1">
        <f>Store_Sales_2011[[#This Row],[Sales]]/Store_Sales_2011[[#This Row],[Order Quantity]]</f>
        <v>256.55923076923079</v>
      </c>
      <c r="H1283" s="1" t="s">
        <v>26</v>
      </c>
      <c r="I1283">
        <v>43.32</v>
      </c>
      <c r="J1283" s="1" t="s">
        <v>89</v>
      </c>
      <c r="K1283" s="1" t="s">
        <v>27</v>
      </c>
      <c r="L1283" s="1" t="s">
        <v>19</v>
      </c>
      <c r="M1283" s="1" t="s">
        <v>28</v>
      </c>
      <c r="N1283" s="1" t="s">
        <v>29</v>
      </c>
      <c r="O1283" s="1" t="s">
        <v>691</v>
      </c>
    </row>
    <row r="1284" spans="1:15" x14ac:dyDescent="0.3">
      <c r="A1284">
        <v>51777</v>
      </c>
      <c r="B1284" t="e">
        <f>B1283+1</f>
        <v>#REF!</v>
      </c>
      <c r="C1284" s="1" t="s">
        <v>703</v>
      </c>
      <c r="D1284" s="1" t="s">
        <v>92</v>
      </c>
      <c r="E1284">
        <v>13</v>
      </c>
      <c r="F1284" s="1" t="s">
        <v>1648</v>
      </c>
      <c r="G1284" s="1">
        <f>Store_Sales_2011[[#This Row],[Sales]]/Store_Sales_2011[[#This Row],[Order Quantity]]</f>
        <v>100.60615384615386</v>
      </c>
      <c r="H1284" s="1" t="s">
        <v>33</v>
      </c>
      <c r="I1284">
        <v>7.18</v>
      </c>
      <c r="J1284" s="1" t="s">
        <v>54</v>
      </c>
      <c r="K1284" s="1" t="s">
        <v>60</v>
      </c>
      <c r="L1284" s="1" t="s">
        <v>41</v>
      </c>
      <c r="M1284" s="1" t="s">
        <v>42</v>
      </c>
      <c r="N1284" s="1" t="s">
        <v>21</v>
      </c>
      <c r="O1284" s="1" t="s">
        <v>691</v>
      </c>
    </row>
    <row r="1285" spans="1:15" x14ac:dyDescent="0.3">
      <c r="A1285">
        <v>51777</v>
      </c>
      <c r="B1285" t="e">
        <f>B1284+1</f>
        <v>#REF!</v>
      </c>
      <c r="C1285" s="1" t="s">
        <v>703</v>
      </c>
      <c r="D1285" s="1" t="s">
        <v>92</v>
      </c>
      <c r="E1285">
        <v>4</v>
      </c>
      <c r="F1285" s="1" t="s">
        <v>834</v>
      </c>
      <c r="G1285" s="1">
        <f>Store_Sales_2011[[#This Row],[Sales]]/Store_Sales_2011[[#This Row],[Order Quantity]]</f>
        <v>866.49249999999995</v>
      </c>
      <c r="H1285" s="1" t="s">
        <v>33</v>
      </c>
      <c r="I1285">
        <v>19.989999999999998</v>
      </c>
      <c r="J1285" s="1" t="s">
        <v>54</v>
      </c>
      <c r="K1285" s="1" t="s">
        <v>60</v>
      </c>
      <c r="L1285" s="1" t="s">
        <v>35</v>
      </c>
      <c r="M1285" s="1" t="s">
        <v>129</v>
      </c>
      <c r="N1285" s="1" t="s">
        <v>21</v>
      </c>
      <c r="O1285" s="1" t="s">
        <v>689</v>
      </c>
    </row>
    <row r="1286" spans="1:15" x14ac:dyDescent="0.3">
      <c r="A1286">
        <v>12486</v>
      </c>
      <c r="B1286" t="e">
        <f>B1285+1</f>
        <v>#REF!</v>
      </c>
      <c r="C1286" s="1" t="s">
        <v>689</v>
      </c>
      <c r="D1286" s="1" t="s">
        <v>46</v>
      </c>
      <c r="E1286">
        <v>42</v>
      </c>
      <c r="F1286" s="1" t="s">
        <v>908</v>
      </c>
      <c r="G1286" s="1">
        <f>Store_Sales_2011[[#This Row],[Sales]]/Store_Sales_2011[[#This Row],[Order Quantity]]</f>
        <v>40.29904761904762</v>
      </c>
      <c r="H1286" s="1" t="s">
        <v>33</v>
      </c>
      <c r="I1286">
        <v>7.2</v>
      </c>
      <c r="J1286" s="1" t="s">
        <v>69</v>
      </c>
      <c r="K1286" s="1" t="s">
        <v>27</v>
      </c>
      <c r="L1286" s="1" t="s">
        <v>35</v>
      </c>
      <c r="M1286" s="1" t="s">
        <v>123</v>
      </c>
      <c r="N1286" s="1" t="s">
        <v>21</v>
      </c>
      <c r="O1286" s="1" t="s">
        <v>691</v>
      </c>
    </row>
    <row r="1287" spans="1:15" x14ac:dyDescent="0.3">
      <c r="A1287">
        <v>58117</v>
      </c>
      <c r="B1287" t="e">
        <f>B1286+1</f>
        <v>#REF!</v>
      </c>
      <c r="C1287" s="1" t="s">
        <v>689</v>
      </c>
      <c r="D1287" s="1" t="s">
        <v>24</v>
      </c>
      <c r="E1287">
        <v>42</v>
      </c>
      <c r="F1287" s="1" t="s">
        <v>1518</v>
      </c>
      <c r="G1287" s="1">
        <f>Store_Sales_2011[[#This Row],[Sales]]/Store_Sales_2011[[#This Row],[Order Quantity]]</f>
        <v>3.2109523809523814</v>
      </c>
      <c r="H1287" s="1" t="s">
        <v>33</v>
      </c>
      <c r="I1287">
        <v>1.92</v>
      </c>
      <c r="J1287" s="1" t="s">
        <v>54</v>
      </c>
      <c r="K1287" s="1" t="s">
        <v>27</v>
      </c>
      <c r="L1287" s="1" t="s">
        <v>35</v>
      </c>
      <c r="M1287" s="1" t="s">
        <v>49</v>
      </c>
      <c r="N1287" s="1" t="s">
        <v>50</v>
      </c>
      <c r="O1287" s="1" t="s">
        <v>691</v>
      </c>
    </row>
    <row r="1288" spans="1:15" x14ac:dyDescent="0.3">
      <c r="A1288">
        <v>21475</v>
      </c>
      <c r="B1288" t="e">
        <f>B1287+1</f>
        <v>#REF!</v>
      </c>
      <c r="C1288" s="1" t="s">
        <v>689</v>
      </c>
      <c r="D1288" s="1" t="s">
        <v>24</v>
      </c>
      <c r="E1288">
        <v>39</v>
      </c>
      <c r="F1288" s="1" t="s">
        <v>1305</v>
      </c>
      <c r="G1288" s="1">
        <f>Store_Sales_2011[[#This Row],[Sales]]/Store_Sales_2011[[#This Row],[Order Quantity]]</f>
        <v>13.798461538461538</v>
      </c>
      <c r="H1288" s="1" t="s">
        <v>33</v>
      </c>
      <c r="I1288">
        <v>1.99</v>
      </c>
      <c r="J1288" s="1" t="s">
        <v>69</v>
      </c>
      <c r="K1288" s="1" t="s">
        <v>18</v>
      </c>
      <c r="L1288" s="1" t="s">
        <v>41</v>
      </c>
      <c r="M1288" s="1" t="s">
        <v>42</v>
      </c>
      <c r="N1288" s="1" t="s">
        <v>43</v>
      </c>
      <c r="O1288" s="1" t="s">
        <v>641</v>
      </c>
    </row>
    <row r="1289" spans="1:15" x14ac:dyDescent="0.3">
      <c r="A1289">
        <v>12486</v>
      </c>
      <c r="B1289" t="e">
        <f>B1288+1</f>
        <v>#REF!</v>
      </c>
      <c r="C1289" s="1" t="s">
        <v>689</v>
      </c>
      <c r="D1289" s="1" t="s">
        <v>46</v>
      </c>
      <c r="E1289">
        <v>31</v>
      </c>
      <c r="F1289" s="1" t="s">
        <v>1590</v>
      </c>
      <c r="G1289" s="1">
        <f>Store_Sales_2011[[#This Row],[Sales]]/Store_Sales_2011[[#This Row],[Order Quantity]]</f>
        <v>99.397741935483864</v>
      </c>
      <c r="H1289" s="1" t="s">
        <v>26</v>
      </c>
      <c r="I1289">
        <v>57.38</v>
      </c>
      <c r="J1289" s="1" t="s">
        <v>69</v>
      </c>
      <c r="K1289" s="1" t="s">
        <v>27</v>
      </c>
      <c r="L1289" s="1" t="s">
        <v>19</v>
      </c>
      <c r="M1289" s="1" t="s">
        <v>323</v>
      </c>
      <c r="N1289" s="1" t="s">
        <v>97</v>
      </c>
      <c r="O1289" s="1" t="s">
        <v>691</v>
      </c>
    </row>
    <row r="1290" spans="1:15" x14ac:dyDescent="0.3">
      <c r="A1290">
        <v>40962</v>
      </c>
      <c r="B1290" t="e">
        <f>B1289+1</f>
        <v>#REF!</v>
      </c>
      <c r="C1290" s="1" t="s">
        <v>689</v>
      </c>
      <c r="D1290" s="1" t="s">
        <v>24</v>
      </c>
      <c r="E1290">
        <v>30</v>
      </c>
      <c r="F1290" s="1" t="s">
        <v>1014</v>
      </c>
      <c r="G1290" s="1">
        <f>Store_Sales_2011[[#This Row],[Sales]]/Store_Sales_2011[[#This Row],[Order Quantity]]</f>
        <v>109.23321666666668</v>
      </c>
      <c r="H1290" s="1" t="s">
        <v>33</v>
      </c>
      <c r="I1290">
        <v>8.99</v>
      </c>
      <c r="J1290" s="1" t="s">
        <v>81</v>
      </c>
      <c r="K1290" s="1" t="s">
        <v>27</v>
      </c>
      <c r="L1290" s="1" t="s">
        <v>41</v>
      </c>
      <c r="M1290" s="1" t="s">
        <v>70</v>
      </c>
      <c r="N1290" s="1" t="s">
        <v>21</v>
      </c>
      <c r="O1290" s="1" t="s">
        <v>691</v>
      </c>
    </row>
    <row r="1291" spans="1:15" x14ac:dyDescent="0.3">
      <c r="A1291">
        <v>40962</v>
      </c>
      <c r="B1291" t="e">
        <f>B1290+1</f>
        <v>#REF!</v>
      </c>
      <c r="C1291" s="1" t="s">
        <v>689</v>
      </c>
      <c r="D1291" s="1" t="s">
        <v>24</v>
      </c>
      <c r="E1291">
        <v>28</v>
      </c>
      <c r="F1291" s="1" t="s">
        <v>690</v>
      </c>
      <c r="G1291" s="1">
        <f>Store_Sales_2011[[#This Row],[Sales]]/Store_Sales_2011[[#This Row],[Order Quantity]]</f>
        <v>55.487857142857145</v>
      </c>
      <c r="H1291" s="1" t="s">
        <v>33</v>
      </c>
      <c r="I1291">
        <v>0.99</v>
      </c>
      <c r="J1291" s="1" t="s">
        <v>81</v>
      </c>
      <c r="K1291" s="1" t="s">
        <v>27</v>
      </c>
      <c r="L1291" s="1" t="s">
        <v>35</v>
      </c>
      <c r="M1291" s="1" t="s">
        <v>123</v>
      </c>
      <c r="N1291" s="1" t="s">
        <v>21</v>
      </c>
      <c r="O1291" s="1" t="s">
        <v>691</v>
      </c>
    </row>
    <row r="1292" spans="1:15" x14ac:dyDescent="0.3">
      <c r="A1292">
        <v>21475</v>
      </c>
      <c r="B1292" t="e">
        <f>B1291+1</f>
        <v>#REF!</v>
      </c>
      <c r="C1292" s="1" t="s">
        <v>689</v>
      </c>
      <c r="D1292" s="1" t="s">
        <v>24</v>
      </c>
      <c r="E1292">
        <v>15</v>
      </c>
      <c r="F1292" s="1" t="s">
        <v>1501</v>
      </c>
      <c r="G1292" s="1">
        <f>Store_Sales_2011[[#This Row],[Sales]]/Store_Sales_2011[[#This Row],[Order Quantity]]</f>
        <v>330.45226666666662</v>
      </c>
      <c r="H1292" s="1" t="s">
        <v>26</v>
      </c>
      <c r="I1292">
        <v>75.23</v>
      </c>
      <c r="J1292" s="1" t="s">
        <v>69</v>
      </c>
      <c r="K1292" s="1" t="s">
        <v>18</v>
      </c>
      <c r="L1292" s="1" t="s">
        <v>19</v>
      </c>
      <c r="M1292" s="1" t="s">
        <v>82</v>
      </c>
      <c r="N1292" s="1" t="s">
        <v>97</v>
      </c>
      <c r="O1292" s="1" t="s">
        <v>691</v>
      </c>
    </row>
    <row r="1293" spans="1:15" x14ac:dyDescent="0.3">
      <c r="A1293">
        <v>7462</v>
      </c>
      <c r="B1293" t="e">
        <f>B1292+1</f>
        <v>#REF!</v>
      </c>
      <c r="C1293" s="1" t="s">
        <v>689</v>
      </c>
      <c r="D1293" s="1" t="s">
        <v>46</v>
      </c>
      <c r="E1293">
        <v>3</v>
      </c>
      <c r="F1293" s="1" t="s">
        <v>893</v>
      </c>
      <c r="G1293" s="1">
        <f>Store_Sales_2011[[#This Row],[Sales]]/Store_Sales_2011[[#This Row],[Order Quantity]]</f>
        <v>24.209999999999997</v>
      </c>
      <c r="H1293" s="1" t="s">
        <v>16</v>
      </c>
      <c r="I1293">
        <v>5.53</v>
      </c>
      <c r="J1293" s="1" t="s">
        <v>81</v>
      </c>
      <c r="K1293" s="1" t="s">
        <v>60</v>
      </c>
      <c r="L1293" s="1" t="s">
        <v>35</v>
      </c>
      <c r="M1293" s="1" t="s">
        <v>55</v>
      </c>
      <c r="N1293" s="1" t="s">
        <v>43</v>
      </c>
      <c r="O1293" s="1" t="s">
        <v>691</v>
      </c>
    </row>
    <row r="1294" spans="1:15" x14ac:dyDescent="0.3">
      <c r="A1294">
        <v>3814</v>
      </c>
      <c r="B1294" t="e">
        <f>B1293+1</f>
        <v>#REF!</v>
      </c>
      <c r="C1294" s="1" t="s">
        <v>691</v>
      </c>
      <c r="D1294" s="1" t="s">
        <v>14</v>
      </c>
      <c r="E1294">
        <v>43</v>
      </c>
      <c r="F1294" s="1" t="s">
        <v>1507</v>
      </c>
      <c r="G1294" s="1">
        <f>Store_Sales_2011[[#This Row],[Sales]]/Store_Sales_2011[[#This Row],[Order Quantity]]</f>
        <v>28.497906976744186</v>
      </c>
      <c r="H1294" s="1" t="s">
        <v>16</v>
      </c>
      <c r="I1294">
        <v>13.99</v>
      </c>
      <c r="J1294" s="1" t="s">
        <v>69</v>
      </c>
      <c r="K1294" s="1" t="s">
        <v>18</v>
      </c>
      <c r="L1294" s="1" t="s">
        <v>35</v>
      </c>
      <c r="M1294" s="1" t="s">
        <v>100</v>
      </c>
      <c r="N1294" s="1" t="s">
        <v>65</v>
      </c>
      <c r="O1294" s="1" t="s">
        <v>533</v>
      </c>
    </row>
    <row r="1295" spans="1:15" x14ac:dyDescent="0.3">
      <c r="A1295">
        <v>5347</v>
      </c>
      <c r="B1295" t="e">
        <f>B1294+1</f>
        <v>#REF!</v>
      </c>
      <c r="C1295" s="1" t="s">
        <v>691</v>
      </c>
      <c r="D1295" s="1" t="s">
        <v>92</v>
      </c>
      <c r="E1295">
        <v>39</v>
      </c>
      <c r="F1295" s="1" t="s">
        <v>1574</v>
      </c>
      <c r="G1295" s="1">
        <f>Store_Sales_2011[[#This Row],[Sales]]/Store_Sales_2011[[#This Row],[Order Quantity]]</f>
        <v>7.0776666666666666</v>
      </c>
      <c r="H1295" s="1" t="s">
        <v>33</v>
      </c>
      <c r="I1295">
        <v>5.03</v>
      </c>
      <c r="J1295" s="1" t="s">
        <v>89</v>
      </c>
      <c r="K1295" s="1" t="s">
        <v>27</v>
      </c>
      <c r="L1295" s="1" t="s">
        <v>41</v>
      </c>
      <c r="M1295" s="1" t="s">
        <v>70</v>
      </c>
      <c r="N1295" s="1" t="s">
        <v>65</v>
      </c>
      <c r="O1295" s="1" t="s">
        <v>1006</v>
      </c>
    </row>
    <row r="1296" spans="1:15" x14ac:dyDescent="0.3">
      <c r="A1296">
        <v>49312</v>
      </c>
      <c r="B1296" t="e">
        <f>B1295+1</f>
        <v>#REF!</v>
      </c>
      <c r="C1296" s="1" t="s">
        <v>691</v>
      </c>
      <c r="D1296" s="1" t="s">
        <v>24</v>
      </c>
      <c r="E1296">
        <v>30</v>
      </c>
      <c r="F1296" s="1" t="s">
        <v>2133</v>
      </c>
      <c r="G1296" s="1">
        <f>Store_Sales_2011[[#This Row],[Sales]]/Store_Sales_2011[[#This Row],[Order Quantity]]</f>
        <v>5.4803333333333333</v>
      </c>
      <c r="H1296" s="1" t="s">
        <v>33</v>
      </c>
      <c r="I1296">
        <v>7.54</v>
      </c>
      <c r="J1296" s="1" t="s">
        <v>59</v>
      </c>
      <c r="K1296" s="1" t="s">
        <v>27</v>
      </c>
      <c r="L1296" s="1" t="s">
        <v>35</v>
      </c>
      <c r="M1296" s="1" t="s">
        <v>36</v>
      </c>
      <c r="N1296" s="1" t="s">
        <v>21</v>
      </c>
      <c r="O1296" s="1" t="s">
        <v>641</v>
      </c>
    </row>
    <row r="1297" spans="1:15" x14ac:dyDescent="0.3">
      <c r="A1297">
        <v>49312</v>
      </c>
      <c r="B1297" t="e">
        <f>B1296+1</f>
        <v>#REF!</v>
      </c>
      <c r="C1297" s="1" t="s">
        <v>691</v>
      </c>
      <c r="D1297" s="1" t="s">
        <v>24</v>
      </c>
      <c r="E1297">
        <v>19</v>
      </c>
      <c r="F1297" s="1" t="s">
        <v>2066</v>
      </c>
      <c r="G1297" s="1">
        <f>Store_Sales_2011[[#This Row],[Sales]]/Store_Sales_2011[[#This Row],[Order Quantity]]</f>
        <v>99.062105263157903</v>
      </c>
      <c r="H1297" s="1" t="s">
        <v>16</v>
      </c>
      <c r="I1297">
        <v>5.81</v>
      </c>
      <c r="J1297" s="1" t="s">
        <v>59</v>
      </c>
      <c r="K1297" s="1" t="s">
        <v>27</v>
      </c>
      <c r="L1297" s="1" t="s">
        <v>19</v>
      </c>
      <c r="M1297" s="1" t="s">
        <v>20</v>
      </c>
      <c r="N1297" s="1" t="s">
        <v>65</v>
      </c>
      <c r="O1297" s="1" t="s">
        <v>946</v>
      </c>
    </row>
    <row r="1298" spans="1:15" x14ac:dyDescent="0.3">
      <c r="A1298">
        <v>5347</v>
      </c>
      <c r="B1298" t="e">
        <f>B1297+1</f>
        <v>#REF!</v>
      </c>
      <c r="C1298" s="1" t="s">
        <v>691</v>
      </c>
      <c r="D1298" s="1" t="s">
        <v>92</v>
      </c>
      <c r="E1298">
        <v>7</v>
      </c>
      <c r="F1298" s="1" t="s">
        <v>1180</v>
      </c>
      <c r="G1298" s="1">
        <f>Store_Sales_2011[[#This Row],[Sales]]/Store_Sales_2011[[#This Row],[Order Quantity]]</f>
        <v>75.079285714285703</v>
      </c>
      <c r="H1298" s="1" t="s">
        <v>33</v>
      </c>
      <c r="I1298">
        <v>1.25</v>
      </c>
      <c r="J1298" s="1" t="s">
        <v>89</v>
      </c>
      <c r="K1298" s="1" t="s">
        <v>27</v>
      </c>
      <c r="L1298" s="1" t="s">
        <v>41</v>
      </c>
      <c r="M1298" s="1" t="s">
        <v>70</v>
      </c>
      <c r="N1298" s="1" t="s">
        <v>43</v>
      </c>
      <c r="O1298" s="1" t="s">
        <v>946</v>
      </c>
    </row>
    <row r="1299" spans="1:15" x14ac:dyDescent="0.3">
      <c r="A1299">
        <v>5347</v>
      </c>
      <c r="B1299" t="e">
        <f>B1298+1</f>
        <v>#REF!</v>
      </c>
      <c r="C1299" s="1" t="s">
        <v>691</v>
      </c>
      <c r="D1299" s="1" t="s">
        <v>92</v>
      </c>
      <c r="E1299">
        <v>1</v>
      </c>
      <c r="F1299" s="1" t="s">
        <v>1758</v>
      </c>
      <c r="G1299" s="1">
        <f>Store_Sales_2011[[#This Row],[Sales]]/Store_Sales_2011[[#This Row],[Order Quantity]]</f>
        <v>187.20400000000001</v>
      </c>
      <c r="H1299" s="1" t="s">
        <v>33</v>
      </c>
      <c r="I1299">
        <v>5.26</v>
      </c>
      <c r="J1299" s="1" t="s">
        <v>89</v>
      </c>
      <c r="K1299" s="1" t="s">
        <v>27</v>
      </c>
      <c r="L1299" s="1" t="s">
        <v>41</v>
      </c>
      <c r="M1299" s="1" t="s">
        <v>70</v>
      </c>
      <c r="N1299" s="1" t="s">
        <v>21</v>
      </c>
      <c r="O1299" s="1" t="s">
        <v>641</v>
      </c>
    </row>
    <row r="1300" spans="1:15" x14ac:dyDescent="0.3">
      <c r="A1300">
        <v>12641</v>
      </c>
      <c r="B1300" t="e">
        <f>B1299+1</f>
        <v>#REF!</v>
      </c>
      <c r="C1300" s="1" t="s">
        <v>641</v>
      </c>
      <c r="D1300" s="1" t="s">
        <v>14</v>
      </c>
      <c r="E1300">
        <v>25</v>
      </c>
      <c r="F1300" s="1" t="s">
        <v>1124</v>
      </c>
      <c r="G1300" s="1">
        <f>Store_Sales_2011[[#This Row],[Sales]]/Store_Sales_2011[[#This Row],[Order Quantity]]</f>
        <v>27.049600000000002</v>
      </c>
      <c r="H1300" s="1" t="s">
        <v>33</v>
      </c>
      <c r="I1300">
        <v>5.86</v>
      </c>
      <c r="J1300" s="1" t="s">
        <v>89</v>
      </c>
      <c r="K1300" s="1" t="s">
        <v>40</v>
      </c>
      <c r="L1300" s="1" t="s">
        <v>35</v>
      </c>
      <c r="M1300" s="1" t="s">
        <v>36</v>
      </c>
      <c r="N1300" s="1" t="s">
        <v>21</v>
      </c>
      <c r="O1300" s="1" t="s">
        <v>260</v>
      </c>
    </row>
    <row r="1301" spans="1:15" x14ac:dyDescent="0.3">
      <c r="A1301">
        <v>12641</v>
      </c>
      <c r="B1301" t="e">
        <f>B1300+1</f>
        <v>#REF!</v>
      </c>
      <c r="C1301" s="1" t="s">
        <v>641</v>
      </c>
      <c r="D1301" s="1" t="s">
        <v>14</v>
      </c>
      <c r="E1301">
        <v>24</v>
      </c>
      <c r="F1301" s="1" t="s">
        <v>1223</v>
      </c>
      <c r="G1301" s="1">
        <f>Store_Sales_2011[[#This Row],[Sales]]/Store_Sales_2011[[#This Row],[Order Quantity]]</f>
        <v>152.85833333333332</v>
      </c>
      <c r="H1301" s="1" t="s">
        <v>33</v>
      </c>
      <c r="I1301">
        <v>7.07</v>
      </c>
      <c r="J1301" s="1" t="s">
        <v>89</v>
      </c>
      <c r="K1301" s="1" t="s">
        <v>40</v>
      </c>
      <c r="L1301" s="1" t="s">
        <v>35</v>
      </c>
      <c r="M1301" s="1" t="s">
        <v>100</v>
      </c>
      <c r="N1301" s="1" t="s">
        <v>21</v>
      </c>
      <c r="O1301" s="1" t="s">
        <v>260</v>
      </c>
    </row>
    <row r="1302" spans="1:15" x14ac:dyDescent="0.3">
      <c r="A1302">
        <v>11651</v>
      </c>
      <c r="B1302" t="e">
        <f>B1301+1</f>
        <v>#REF!</v>
      </c>
      <c r="C1302" s="1" t="s">
        <v>641</v>
      </c>
      <c r="D1302" s="1" t="s">
        <v>92</v>
      </c>
      <c r="E1302">
        <v>19</v>
      </c>
      <c r="F1302" s="1" t="s">
        <v>1778</v>
      </c>
      <c r="G1302" s="1">
        <f>Store_Sales_2011[[#This Row],[Sales]]/Store_Sales_2011[[#This Row],[Order Quantity]]</f>
        <v>3.4657894736842101</v>
      </c>
      <c r="H1302" s="1" t="s">
        <v>16</v>
      </c>
      <c r="I1302">
        <v>0.98</v>
      </c>
      <c r="J1302" s="1" t="s">
        <v>89</v>
      </c>
      <c r="K1302" s="1" t="s">
        <v>60</v>
      </c>
      <c r="L1302" s="1" t="s">
        <v>35</v>
      </c>
      <c r="M1302" s="1" t="s">
        <v>55</v>
      </c>
      <c r="N1302" s="1" t="s">
        <v>50</v>
      </c>
      <c r="O1302" s="1" t="s">
        <v>1006</v>
      </c>
    </row>
    <row r="1303" spans="1:15" x14ac:dyDescent="0.3">
      <c r="A1303">
        <v>33794</v>
      </c>
      <c r="B1303" t="e">
        <f>B1302+1</f>
        <v>#REF!</v>
      </c>
      <c r="C1303" s="1" t="s">
        <v>641</v>
      </c>
      <c r="D1303" s="1" t="s">
        <v>24</v>
      </c>
      <c r="E1303">
        <v>18</v>
      </c>
      <c r="F1303" s="1" t="s">
        <v>1242</v>
      </c>
      <c r="G1303" s="1">
        <f>Store_Sales_2011[[#This Row],[Sales]]/Store_Sales_2011[[#This Row],[Order Quantity]]</f>
        <v>5.153888888888889</v>
      </c>
      <c r="H1303" s="1" t="s">
        <v>33</v>
      </c>
      <c r="I1303">
        <v>3.05</v>
      </c>
      <c r="J1303" s="1" t="s">
        <v>54</v>
      </c>
      <c r="K1303" s="1" t="s">
        <v>60</v>
      </c>
      <c r="L1303" s="1" t="s">
        <v>19</v>
      </c>
      <c r="M1303" s="1" t="s">
        <v>20</v>
      </c>
      <c r="N1303" s="1" t="s">
        <v>43</v>
      </c>
      <c r="O1303" s="1" t="s">
        <v>1006</v>
      </c>
    </row>
    <row r="1304" spans="1:15" x14ac:dyDescent="0.3">
      <c r="A1304">
        <v>12641</v>
      </c>
      <c r="B1304" t="e">
        <f>B1303+1</f>
        <v>#REF!</v>
      </c>
      <c r="C1304" s="1" t="s">
        <v>641</v>
      </c>
      <c r="D1304" s="1" t="s">
        <v>14</v>
      </c>
      <c r="E1304">
        <v>2</v>
      </c>
      <c r="F1304" s="1" t="s">
        <v>2037</v>
      </c>
      <c r="G1304" s="1">
        <f>Store_Sales_2011[[#This Row],[Sales]]/Store_Sales_2011[[#This Row],[Order Quantity]]</f>
        <v>53.56</v>
      </c>
      <c r="H1304" s="1" t="s">
        <v>33</v>
      </c>
      <c r="I1304">
        <v>4.8600000000000003</v>
      </c>
      <c r="J1304" s="1" t="s">
        <v>89</v>
      </c>
      <c r="K1304" s="1" t="s">
        <v>40</v>
      </c>
      <c r="L1304" s="1" t="s">
        <v>35</v>
      </c>
      <c r="M1304" s="1" t="s">
        <v>36</v>
      </c>
      <c r="N1304" s="1" t="s">
        <v>21</v>
      </c>
      <c r="O1304" s="1" t="s">
        <v>347</v>
      </c>
    </row>
    <row r="1305" spans="1:15" x14ac:dyDescent="0.3">
      <c r="A1305">
        <v>3749</v>
      </c>
      <c r="B1305" t="e">
        <f>B1304+1</f>
        <v>#REF!</v>
      </c>
      <c r="C1305" s="1" t="s">
        <v>946</v>
      </c>
      <c r="D1305" s="1" t="s">
        <v>92</v>
      </c>
      <c r="E1305">
        <v>27</v>
      </c>
      <c r="F1305" s="1" t="s">
        <v>947</v>
      </c>
      <c r="G1305" s="1">
        <f>Store_Sales_2011[[#This Row],[Sales]]/Store_Sales_2011[[#This Row],[Order Quantity]]</f>
        <v>13.097037037037037</v>
      </c>
      <c r="H1305" s="1" t="s">
        <v>33</v>
      </c>
      <c r="I1305">
        <v>1.49</v>
      </c>
      <c r="J1305" s="1" t="s">
        <v>54</v>
      </c>
      <c r="K1305" s="1" t="s">
        <v>18</v>
      </c>
      <c r="L1305" s="1" t="s">
        <v>35</v>
      </c>
      <c r="M1305" s="1" t="s">
        <v>129</v>
      </c>
      <c r="N1305" s="1" t="s">
        <v>21</v>
      </c>
      <c r="O1305" s="1" t="s">
        <v>502</v>
      </c>
    </row>
    <row r="1306" spans="1:15" x14ac:dyDescent="0.3">
      <c r="A1306">
        <v>39909</v>
      </c>
      <c r="B1306" t="e">
        <f>B1305+1</f>
        <v>#REF!</v>
      </c>
      <c r="C1306" s="1" t="s">
        <v>1006</v>
      </c>
      <c r="D1306" s="1" t="s">
        <v>14</v>
      </c>
      <c r="E1306">
        <v>50</v>
      </c>
      <c r="F1306" s="1" t="s">
        <v>1027</v>
      </c>
      <c r="G1306" s="1">
        <f>Store_Sales_2011[[#This Row],[Sales]]/Store_Sales_2011[[#This Row],[Order Quantity]]</f>
        <v>155.57515999999998</v>
      </c>
      <c r="H1306" s="1" t="s">
        <v>33</v>
      </c>
      <c r="I1306">
        <v>4.99</v>
      </c>
      <c r="J1306" s="1" t="s">
        <v>81</v>
      </c>
      <c r="K1306" s="1" t="s">
        <v>40</v>
      </c>
      <c r="L1306" s="1" t="s">
        <v>41</v>
      </c>
      <c r="M1306" s="1" t="s">
        <v>70</v>
      </c>
      <c r="N1306" s="1" t="s">
        <v>21</v>
      </c>
      <c r="O1306" s="1" t="s">
        <v>271</v>
      </c>
    </row>
    <row r="1307" spans="1:15" x14ac:dyDescent="0.3">
      <c r="A1307">
        <v>40001</v>
      </c>
      <c r="B1307" t="e">
        <f>B1306+1</f>
        <v>#REF!</v>
      </c>
      <c r="C1307" s="1" t="s">
        <v>1006</v>
      </c>
      <c r="D1307" s="1" t="s">
        <v>92</v>
      </c>
      <c r="E1307">
        <v>46</v>
      </c>
      <c r="F1307" s="1" t="s">
        <v>2249</v>
      </c>
      <c r="G1307" s="1">
        <f>Store_Sales_2011[[#This Row],[Sales]]/Store_Sales_2011[[#This Row],[Order Quantity]]</f>
        <v>37.750652173913046</v>
      </c>
      <c r="H1307" s="1" t="s">
        <v>33</v>
      </c>
      <c r="I1307">
        <v>3.99</v>
      </c>
      <c r="J1307" s="1" t="s">
        <v>81</v>
      </c>
      <c r="K1307" s="1" t="s">
        <v>40</v>
      </c>
      <c r="L1307" s="1" t="s">
        <v>35</v>
      </c>
      <c r="M1307" s="1" t="s">
        <v>123</v>
      </c>
      <c r="N1307" s="1" t="s">
        <v>21</v>
      </c>
      <c r="O1307" s="1" t="s">
        <v>260</v>
      </c>
    </row>
    <row r="1308" spans="1:15" x14ac:dyDescent="0.3">
      <c r="A1308">
        <v>18023</v>
      </c>
      <c r="B1308" t="e">
        <f>B1307+1</f>
        <v>#REF!</v>
      </c>
      <c r="C1308" s="1" t="s">
        <v>1006</v>
      </c>
      <c r="D1308" s="1" t="s">
        <v>92</v>
      </c>
      <c r="E1308">
        <v>38</v>
      </c>
      <c r="F1308" s="1" t="s">
        <v>1139</v>
      </c>
      <c r="G1308" s="1">
        <f>Store_Sales_2011[[#This Row],[Sales]]/Store_Sales_2011[[#This Row],[Order Quantity]]</f>
        <v>118.48052631578948</v>
      </c>
      <c r="H1308" s="1" t="s">
        <v>26</v>
      </c>
      <c r="I1308">
        <v>26.3</v>
      </c>
      <c r="J1308" s="1" t="s">
        <v>48</v>
      </c>
      <c r="K1308" s="1" t="s">
        <v>40</v>
      </c>
      <c r="L1308" s="1" t="s">
        <v>41</v>
      </c>
      <c r="M1308" s="1" t="s">
        <v>64</v>
      </c>
      <c r="N1308" s="1" t="s">
        <v>29</v>
      </c>
      <c r="O1308" s="1" t="s">
        <v>502</v>
      </c>
    </row>
    <row r="1309" spans="1:15" x14ac:dyDescent="0.3">
      <c r="A1309">
        <v>25799</v>
      </c>
      <c r="B1309" t="e">
        <f>B1308+1</f>
        <v>#REF!</v>
      </c>
      <c r="C1309" s="1" t="s">
        <v>1006</v>
      </c>
      <c r="D1309" s="1" t="s">
        <v>14</v>
      </c>
      <c r="E1309">
        <v>38</v>
      </c>
      <c r="F1309" s="1" t="s">
        <v>1365</v>
      </c>
      <c r="G1309" s="1">
        <f>Store_Sales_2011[[#This Row],[Sales]]/Store_Sales_2011[[#This Row],[Order Quantity]]</f>
        <v>3.5921052631578947</v>
      </c>
      <c r="H1309" s="1" t="s">
        <v>33</v>
      </c>
      <c r="I1309">
        <v>7.49</v>
      </c>
      <c r="J1309" s="1" t="s">
        <v>194</v>
      </c>
      <c r="K1309" s="1" t="s">
        <v>27</v>
      </c>
      <c r="L1309" s="1" t="s">
        <v>35</v>
      </c>
      <c r="M1309" s="1" t="s">
        <v>55</v>
      </c>
      <c r="N1309" s="1" t="s">
        <v>50</v>
      </c>
      <c r="O1309" s="1" t="s">
        <v>533</v>
      </c>
    </row>
    <row r="1310" spans="1:15" x14ac:dyDescent="0.3">
      <c r="A1310">
        <v>18023</v>
      </c>
      <c r="B1310" t="e">
        <f>B1309+1</f>
        <v>#REF!</v>
      </c>
      <c r="C1310" s="1" t="s">
        <v>1006</v>
      </c>
      <c r="D1310" s="1" t="s">
        <v>92</v>
      </c>
      <c r="E1310">
        <v>34</v>
      </c>
      <c r="F1310" s="1" t="s">
        <v>1713</v>
      </c>
      <c r="G1310" s="1">
        <f>Store_Sales_2011[[#This Row],[Sales]]/Store_Sales_2011[[#This Row],[Order Quantity]]</f>
        <v>5.6538235294117642</v>
      </c>
      <c r="H1310" s="1" t="s">
        <v>33</v>
      </c>
      <c r="I1310">
        <v>7.64</v>
      </c>
      <c r="J1310" s="1" t="s">
        <v>48</v>
      </c>
      <c r="K1310" s="1" t="s">
        <v>40</v>
      </c>
      <c r="L1310" s="1" t="s">
        <v>35</v>
      </c>
      <c r="M1310" s="1" t="s">
        <v>36</v>
      </c>
      <c r="N1310" s="1" t="s">
        <v>21</v>
      </c>
      <c r="O1310" s="1" t="s">
        <v>502</v>
      </c>
    </row>
    <row r="1311" spans="1:15" x14ac:dyDescent="0.3">
      <c r="A1311">
        <v>21350</v>
      </c>
      <c r="B1311" t="e">
        <f>B1310+1</f>
        <v>#REF!</v>
      </c>
      <c r="C1311" s="1" t="s">
        <v>1006</v>
      </c>
      <c r="D1311" s="1" t="s">
        <v>92</v>
      </c>
      <c r="E1311">
        <v>30</v>
      </c>
      <c r="F1311" s="1" t="s">
        <v>1716</v>
      </c>
      <c r="G1311" s="1">
        <f>Store_Sales_2011[[#This Row],[Sales]]/Store_Sales_2011[[#This Row],[Order Quantity]]</f>
        <v>9.298</v>
      </c>
      <c r="H1311" s="1" t="s">
        <v>33</v>
      </c>
      <c r="I1311">
        <v>9.86</v>
      </c>
      <c r="J1311" s="1" t="s">
        <v>17</v>
      </c>
      <c r="K1311" s="1" t="s">
        <v>27</v>
      </c>
      <c r="L1311" s="1" t="s">
        <v>35</v>
      </c>
      <c r="M1311" s="1" t="s">
        <v>36</v>
      </c>
      <c r="N1311" s="1" t="s">
        <v>21</v>
      </c>
      <c r="O1311" s="1" t="s">
        <v>502</v>
      </c>
    </row>
    <row r="1312" spans="1:15" x14ac:dyDescent="0.3">
      <c r="A1312">
        <v>37863</v>
      </c>
      <c r="B1312" t="e">
        <f>B1311+1</f>
        <v>#REF!</v>
      </c>
      <c r="C1312" s="1" t="s">
        <v>1006</v>
      </c>
      <c r="D1312" s="1" t="s">
        <v>46</v>
      </c>
      <c r="E1312">
        <v>27</v>
      </c>
      <c r="F1312" s="1" t="s">
        <v>1007</v>
      </c>
      <c r="G1312" s="1">
        <f>Store_Sales_2011[[#This Row],[Sales]]/Store_Sales_2011[[#This Row],[Order Quantity]]</f>
        <v>11.298148148148149</v>
      </c>
      <c r="H1312" s="1" t="s">
        <v>33</v>
      </c>
      <c r="I1312">
        <v>3.37</v>
      </c>
      <c r="J1312" s="1" t="s">
        <v>81</v>
      </c>
      <c r="K1312" s="1" t="s">
        <v>40</v>
      </c>
      <c r="L1312" s="1" t="s">
        <v>35</v>
      </c>
      <c r="M1312" s="1" t="s">
        <v>49</v>
      </c>
      <c r="N1312" s="1" t="s">
        <v>43</v>
      </c>
      <c r="O1312" s="1" t="s">
        <v>260</v>
      </c>
    </row>
    <row r="1313" spans="1:15" x14ac:dyDescent="0.3">
      <c r="A1313">
        <v>32965</v>
      </c>
      <c r="B1313" t="e">
        <f>B1312+1</f>
        <v>#REF!</v>
      </c>
      <c r="C1313" s="1" t="s">
        <v>1006</v>
      </c>
      <c r="D1313" s="1" t="s">
        <v>46</v>
      </c>
      <c r="E1313">
        <v>25</v>
      </c>
      <c r="F1313" s="1" t="s">
        <v>1549</v>
      </c>
      <c r="G1313" s="1">
        <f>Store_Sales_2011[[#This Row],[Sales]]/Store_Sales_2011[[#This Row],[Order Quantity]]</f>
        <v>97.09</v>
      </c>
      <c r="H1313" s="1" t="s">
        <v>33</v>
      </c>
      <c r="I1313">
        <v>19.989999999999998</v>
      </c>
      <c r="J1313" s="1" t="s">
        <v>48</v>
      </c>
      <c r="K1313" s="1" t="s">
        <v>60</v>
      </c>
      <c r="L1313" s="1" t="s">
        <v>41</v>
      </c>
      <c r="M1313" s="1" t="s">
        <v>42</v>
      </c>
      <c r="N1313" s="1" t="s">
        <v>21</v>
      </c>
      <c r="O1313" s="1" t="s">
        <v>502</v>
      </c>
    </row>
    <row r="1314" spans="1:15" x14ac:dyDescent="0.3">
      <c r="A1314">
        <v>54787</v>
      </c>
      <c r="B1314" t="e">
        <f>B1313+1</f>
        <v>#REF!</v>
      </c>
      <c r="C1314" s="1" t="s">
        <v>1006</v>
      </c>
      <c r="D1314" s="1" t="s">
        <v>46</v>
      </c>
      <c r="E1314">
        <v>7</v>
      </c>
      <c r="F1314" s="1" t="s">
        <v>1982</v>
      </c>
      <c r="G1314" s="1">
        <f>Store_Sales_2011[[#This Row],[Sales]]/Store_Sales_2011[[#This Row],[Order Quantity]]</f>
        <v>24.28857142857143</v>
      </c>
      <c r="H1314" s="1" t="s">
        <v>33</v>
      </c>
      <c r="I1314">
        <v>16.87</v>
      </c>
      <c r="J1314" s="1" t="s">
        <v>89</v>
      </c>
      <c r="K1314" s="1" t="s">
        <v>40</v>
      </c>
      <c r="L1314" s="1" t="s">
        <v>35</v>
      </c>
      <c r="M1314" s="1" t="s">
        <v>36</v>
      </c>
      <c r="N1314" s="1" t="s">
        <v>21</v>
      </c>
      <c r="O1314" s="1" t="s">
        <v>502</v>
      </c>
    </row>
    <row r="1315" spans="1:15" x14ac:dyDescent="0.3">
      <c r="A1315">
        <v>32965</v>
      </c>
      <c r="B1315" t="e">
        <f>B1314+1</f>
        <v>#REF!</v>
      </c>
      <c r="C1315" s="1" t="s">
        <v>1006</v>
      </c>
      <c r="D1315" s="1" t="s">
        <v>46</v>
      </c>
      <c r="E1315">
        <v>2</v>
      </c>
      <c r="F1315" s="1" t="s">
        <v>1296</v>
      </c>
      <c r="G1315" s="1">
        <f>Store_Sales_2011[[#This Row],[Sales]]/Store_Sales_2011[[#This Row],[Order Quantity]]</f>
        <v>5.5750000000000002</v>
      </c>
      <c r="H1315" s="1" t="s">
        <v>33</v>
      </c>
      <c r="I1315">
        <v>2.97</v>
      </c>
      <c r="J1315" s="1" t="s">
        <v>59</v>
      </c>
      <c r="K1315" s="1" t="s">
        <v>60</v>
      </c>
      <c r="L1315" s="1" t="s">
        <v>35</v>
      </c>
      <c r="M1315" s="1" t="s">
        <v>36</v>
      </c>
      <c r="N1315" s="1" t="s">
        <v>50</v>
      </c>
      <c r="O1315" s="1" t="s">
        <v>502</v>
      </c>
    </row>
    <row r="1316" spans="1:15" x14ac:dyDescent="0.3">
      <c r="A1316">
        <v>4960</v>
      </c>
      <c r="B1316" t="e">
        <f>B1315+1</f>
        <v>#REF!</v>
      </c>
      <c r="C1316" s="1" t="s">
        <v>502</v>
      </c>
      <c r="D1316" s="1" t="s">
        <v>14</v>
      </c>
      <c r="E1316">
        <v>30</v>
      </c>
      <c r="F1316" s="1" t="s">
        <v>1346</v>
      </c>
      <c r="G1316" s="1">
        <f>Store_Sales_2011[[#This Row],[Sales]]/Store_Sales_2011[[#This Row],[Order Quantity]]</f>
        <v>278.7883333333333</v>
      </c>
      <c r="H1316" s="1" t="s">
        <v>26</v>
      </c>
      <c r="I1316">
        <v>64.73</v>
      </c>
      <c r="J1316" s="1" t="s">
        <v>967</v>
      </c>
      <c r="K1316" s="1" t="s">
        <v>27</v>
      </c>
      <c r="L1316" s="1" t="s">
        <v>19</v>
      </c>
      <c r="M1316" s="1" t="s">
        <v>28</v>
      </c>
      <c r="N1316" s="1" t="s">
        <v>29</v>
      </c>
      <c r="O1316" s="1" t="s">
        <v>13</v>
      </c>
    </row>
    <row r="1317" spans="1:15" x14ac:dyDescent="0.3">
      <c r="A1317">
        <v>4960</v>
      </c>
      <c r="B1317" t="e">
        <f>B1316+1</f>
        <v>#REF!</v>
      </c>
      <c r="C1317" s="1" t="s">
        <v>502</v>
      </c>
      <c r="D1317" s="1" t="s">
        <v>14</v>
      </c>
      <c r="E1317">
        <v>4</v>
      </c>
      <c r="F1317" s="1" t="s">
        <v>532</v>
      </c>
      <c r="G1317" s="1">
        <f>Store_Sales_2011[[#This Row],[Sales]]/Store_Sales_2011[[#This Row],[Order Quantity]]</f>
        <v>10.217499999999999</v>
      </c>
      <c r="H1317" s="1" t="s">
        <v>16</v>
      </c>
      <c r="I1317">
        <v>8.74</v>
      </c>
      <c r="J1317" s="1" t="s">
        <v>48</v>
      </c>
      <c r="K1317" s="1" t="s">
        <v>27</v>
      </c>
      <c r="L1317" s="1" t="s">
        <v>35</v>
      </c>
      <c r="M1317" s="1" t="s">
        <v>36</v>
      </c>
      <c r="N1317" s="1" t="s">
        <v>21</v>
      </c>
      <c r="O1317" s="1" t="s">
        <v>533</v>
      </c>
    </row>
    <row r="1318" spans="1:15" x14ac:dyDescent="0.3">
      <c r="A1318">
        <v>19558</v>
      </c>
      <c r="B1318" t="e">
        <f>B1317+1</f>
        <v>#REF!</v>
      </c>
      <c r="C1318" s="1" t="s">
        <v>502</v>
      </c>
      <c r="D1318" s="1" t="s">
        <v>14</v>
      </c>
      <c r="E1318">
        <v>2</v>
      </c>
      <c r="F1318" s="1" t="s">
        <v>503</v>
      </c>
      <c r="G1318" s="1">
        <f>Store_Sales_2011[[#This Row],[Sales]]/Store_Sales_2011[[#This Row],[Order Quantity]]</f>
        <v>3.99</v>
      </c>
      <c r="H1318" s="1" t="s">
        <v>33</v>
      </c>
      <c r="I1318">
        <v>1.35</v>
      </c>
      <c r="J1318" s="1" t="s">
        <v>48</v>
      </c>
      <c r="K1318" s="1" t="s">
        <v>27</v>
      </c>
      <c r="L1318" s="1" t="s">
        <v>35</v>
      </c>
      <c r="M1318" s="1" t="s">
        <v>182</v>
      </c>
      <c r="N1318" s="1" t="s">
        <v>50</v>
      </c>
      <c r="O1318" s="1" t="s">
        <v>347</v>
      </c>
    </row>
    <row r="1319" spans="1:15" x14ac:dyDescent="0.3">
      <c r="A1319">
        <v>43137</v>
      </c>
      <c r="B1319" t="e">
        <f>B1318+1</f>
        <v>#REF!</v>
      </c>
      <c r="C1319" s="1" t="s">
        <v>260</v>
      </c>
      <c r="D1319" s="1" t="s">
        <v>46</v>
      </c>
      <c r="E1319">
        <v>40</v>
      </c>
      <c r="F1319" s="1" t="s">
        <v>1310</v>
      </c>
      <c r="G1319" s="1">
        <f>Store_Sales_2011[[#This Row],[Sales]]/Store_Sales_2011[[#This Row],[Order Quantity]]</f>
        <v>151.72624999999999</v>
      </c>
      <c r="H1319" s="1" t="s">
        <v>33</v>
      </c>
      <c r="I1319">
        <v>7.07</v>
      </c>
      <c r="J1319" s="1" t="s">
        <v>54</v>
      </c>
      <c r="K1319" s="1" t="s">
        <v>18</v>
      </c>
      <c r="L1319" s="1" t="s">
        <v>35</v>
      </c>
      <c r="M1319" s="1" t="s">
        <v>100</v>
      </c>
      <c r="N1319" s="1" t="s">
        <v>21</v>
      </c>
      <c r="O1319" s="1" t="s">
        <v>533</v>
      </c>
    </row>
    <row r="1320" spans="1:15" x14ac:dyDescent="0.3">
      <c r="A1320">
        <v>4642</v>
      </c>
      <c r="B1320" t="e">
        <f>B1319+1</f>
        <v>#REF!</v>
      </c>
      <c r="C1320" s="1" t="s">
        <v>260</v>
      </c>
      <c r="D1320" s="1" t="s">
        <v>24</v>
      </c>
      <c r="E1320">
        <v>21</v>
      </c>
      <c r="F1320" s="1" t="s">
        <v>913</v>
      </c>
      <c r="G1320" s="1">
        <f>Store_Sales_2011[[#This Row],[Sales]]/Store_Sales_2011[[#This Row],[Order Quantity]]</f>
        <v>14.743809523809524</v>
      </c>
      <c r="H1320" s="1" t="s">
        <v>16</v>
      </c>
      <c r="I1320">
        <v>9.3699999999999992</v>
      </c>
      <c r="J1320" s="1" t="s">
        <v>17</v>
      </c>
      <c r="K1320" s="1" t="s">
        <v>27</v>
      </c>
      <c r="L1320" s="1" t="s">
        <v>35</v>
      </c>
      <c r="M1320" s="1" t="s">
        <v>100</v>
      </c>
      <c r="N1320" s="1" t="s">
        <v>21</v>
      </c>
      <c r="O1320" s="1" t="s">
        <v>260</v>
      </c>
    </row>
    <row r="1321" spans="1:15" x14ac:dyDescent="0.3">
      <c r="A1321">
        <v>15462</v>
      </c>
      <c r="B1321" t="e">
        <f>B1320+1</f>
        <v>#REF!</v>
      </c>
      <c r="C1321" s="1" t="s">
        <v>260</v>
      </c>
      <c r="D1321" s="1" t="s">
        <v>24</v>
      </c>
      <c r="E1321">
        <v>20</v>
      </c>
      <c r="F1321" s="1" t="s">
        <v>1359</v>
      </c>
      <c r="G1321" s="1">
        <f>Store_Sales_2011[[#This Row],[Sales]]/Store_Sales_2011[[#This Row],[Order Quantity]]</f>
        <v>43.131999999999998</v>
      </c>
      <c r="H1321" s="1" t="s">
        <v>33</v>
      </c>
      <c r="I1321">
        <v>2.99</v>
      </c>
      <c r="J1321" s="1" t="s">
        <v>194</v>
      </c>
      <c r="K1321" s="1" t="s">
        <v>40</v>
      </c>
      <c r="L1321" s="1" t="s">
        <v>35</v>
      </c>
      <c r="M1321" s="1" t="s">
        <v>129</v>
      </c>
      <c r="N1321" s="1" t="s">
        <v>21</v>
      </c>
      <c r="O1321" s="1" t="s">
        <v>533</v>
      </c>
    </row>
    <row r="1322" spans="1:15" x14ac:dyDescent="0.3">
      <c r="A1322">
        <v>50145</v>
      </c>
      <c r="B1322" t="e">
        <f>B1321+1</f>
        <v>#REF!</v>
      </c>
      <c r="C1322" s="1" t="s">
        <v>260</v>
      </c>
      <c r="D1322" s="1" t="s">
        <v>46</v>
      </c>
      <c r="E1322">
        <v>18</v>
      </c>
      <c r="F1322" s="1" t="s">
        <v>1259</v>
      </c>
      <c r="G1322" s="1">
        <f>Store_Sales_2011[[#This Row],[Sales]]/Store_Sales_2011[[#This Row],[Order Quantity]]</f>
        <v>18.087777777777777</v>
      </c>
      <c r="H1322" s="1" t="s">
        <v>33</v>
      </c>
      <c r="I1322">
        <v>3.62</v>
      </c>
      <c r="J1322" s="1" t="s">
        <v>194</v>
      </c>
      <c r="K1322" s="1" t="s">
        <v>27</v>
      </c>
      <c r="L1322" s="1" t="s">
        <v>19</v>
      </c>
      <c r="M1322" s="1" t="s">
        <v>20</v>
      </c>
      <c r="N1322" s="1" t="s">
        <v>50</v>
      </c>
      <c r="O1322" s="1" t="s">
        <v>533</v>
      </c>
    </row>
    <row r="1323" spans="1:15" x14ac:dyDescent="0.3">
      <c r="A1323">
        <v>21125</v>
      </c>
      <c r="B1323" t="e">
        <f>B1322+1</f>
        <v>#REF!</v>
      </c>
      <c r="C1323" s="1" t="s">
        <v>260</v>
      </c>
      <c r="D1323" s="1" t="s">
        <v>76</v>
      </c>
      <c r="E1323">
        <v>17</v>
      </c>
      <c r="F1323" s="1" t="s">
        <v>2056</v>
      </c>
      <c r="G1323" s="1">
        <f>Store_Sales_2011[[#This Row],[Sales]]/Store_Sales_2011[[#This Row],[Order Quantity]]</f>
        <v>9.1276470588235288</v>
      </c>
      <c r="H1323" s="1" t="s">
        <v>33</v>
      </c>
      <c r="I1323">
        <v>4.3899999999999997</v>
      </c>
      <c r="J1323" s="1" t="s">
        <v>81</v>
      </c>
      <c r="K1323" s="1" t="s">
        <v>40</v>
      </c>
      <c r="L1323" s="1" t="s">
        <v>35</v>
      </c>
      <c r="M1323" s="1" t="s">
        <v>36</v>
      </c>
      <c r="N1323" s="1" t="s">
        <v>50</v>
      </c>
      <c r="O1323" s="1" t="s">
        <v>533</v>
      </c>
    </row>
    <row r="1324" spans="1:15" x14ac:dyDescent="0.3">
      <c r="A1324">
        <v>46372</v>
      </c>
      <c r="B1324" t="e">
        <f>B1323+1</f>
        <v>#REF!</v>
      </c>
      <c r="C1324" s="1" t="s">
        <v>260</v>
      </c>
      <c r="D1324" s="1" t="s">
        <v>46</v>
      </c>
      <c r="E1324">
        <v>15</v>
      </c>
      <c r="F1324" s="1" t="s">
        <v>2269</v>
      </c>
      <c r="G1324" s="1">
        <f>Store_Sales_2011[[#This Row],[Sales]]/Store_Sales_2011[[#This Row],[Order Quantity]]</f>
        <v>5.464666666666667</v>
      </c>
      <c r="H1324" s="1" t="s">
        <v>33</v>
      </c>
      <c r="I1324">
        <v>8.33</v>
      </c>
      <c r="J1324" s="1" t="s">
        <v>54</v>
      </c>
      <c r="K1324" s="1" t="s">
        <v>18</v>
      </c>
      <c r="L1324" s="1" t="s">
        <v>35</v>
      </c>
      <c r="M1324" s="1" t="s">
        <v>36</v>
      </c>
      <c r="N1324" s="1" t="s">
        <v>21</v>
      </c>
      <c r="O1324" s="1" t="s">
        <v>533</v>
      </c>
    </row>
    <row r="1325" spans="1:15" x14ac:dyDescent="0.3">
      <c r="A1325">
        <v>8133</v>
      </c>
      <c r="B1325" t="e">
        <f>B1324+1</f>
        <v>#REF!</v>
      </c>
      <c r="C1325" s="1" t="s">
        <v>260</v>
      </c>
      <c r="D1325" s="1" t="s">
        <v>92</v>
      </c>
      <c r="E1325">
        <v>11</v>
      </c>
      <c r="F1325" s="1" t="s">
        <v>1176</v>
      </c>
      <c r="G1325" s="1">
        <f>Store_Sales_2011[[#This Row],[Sales]]/Store_Sales_2011[[#This Row],[Order Quantity]]</f>
        <v>36.866363636363637</v>
      </c>
      <c r="H1325" s="1" t="s">
        <v>33</v>
      </c>
      <c r="I1325">
        <v>5.09</v>
      </c>
      <c r="J1325" s="1" t="s">
        <v>194</v>
      </c>
      <c r="K1325" s="1" t="s">
        <v>27</v>
      </c>
      <c r="L1325" s="1" t="s">
        <v>35</v>
      </c>
      <c r="M1325" s="1" t="s">
        <v>36</v>
      </c>
      <c r="N1325" s="1" t="s">
        <v>21</v>
      </c>
      <c r="O1325" s="1" t="s">
        <v>533</v>
      </c>
    </row>
    <row r="1326" spans="1:15" x14ac:dyDescent="0.3">
      <c r="A1326">
        <v>50145</v>
      </c>
      <c r="B1326" t="e">
        <f>B1325+1</f>
        <v>#REF!</v>
      </c>
      <c r="C1326" s="1" t="s">
        <v>260</v>
      </c>
      <c r="D1326" s="1" t="s">
        <v>46</v>
      </c>
      <c r="E1326">
        <v>9</v>
      </c>
      <c r="F1326" s="1" t="s">
        <v>261</v>
      </c>
      <c r="G1326" s="1">
        <f>Store_Sales_2011[[#This Row],[Sales]]/Store_Sales_2011[[#This Row],[Order Quantity]]</f>
        <v>50.977777777777781</v>
      </c>
      <c r="H1326" s="1" t="s">
        <v>33</v>
      </c>
      <c r="I1326">
        <v>6.77</v>
      </c>
      <c r="J1326" s="1" t="s">
        <v>194</v>
      </c>
      <c r="K1326" s="1" t="s">
        <v>27</v>
      </c>
      <c r="L1326" s="1" t="s">
        <v>19</v>
      </c>
      <c r="M1326" s="1" t="s">
        <v>20</v>
      </c>
      <c r="N1326" s="1" t="s">
        <v>21</v>
      </c>
      <c r="O1326" s="1" t="s">
        <v>260</v>
      </c>
    </row>
    <row r="1327" spans="1:15" x14ac:dyDescent="0.3">
      <c r="A1327">
        <v>4642</v>
      </c>
      <c r="B1327" t="e">
        <f>B1326+1</f>
        <v>#REF!</v>
      </c>
      <c r="C1327" s="1" t="s">
        <v>260</v>
      </c>
      <c r="D1327" s="1" t="s">
        <v>24</v>
      </c>
      <c r="E1327">
        <v>9</v>
      </c>
      <c r="F1327" s="1" t="s">
        <v>1943</v>
      </c>
      <c r="G1327" s="1">
        <f>Store_Sales_2011[[#This Row],[Sales]]/Store_Sales_2011[[#This Row],[Order Quantity]]</f>
        <v>7.29</v>
      </c>
      <c r="H1327" s="1" t="s">
        <v>33</v>
      </c>
      <c r="I1327">
        <v>3.52</v>
      </c>
      <c r="J1327" s="1" t="s">
        <v>17</v>
      </c>
      <c r="K1327" s="1" t="s">
        <v>27</v>
      </c>
      <c r="L1327" s="1" t="s">
        <v>41</v>
      </c>
      <c r="M1327" s="1" t="s">
        <v>42</v>
      </c>
      <c r="N1327" s="1" t="s">
        <v>43</v>
      </c>
      <c r="O1327" s="1" t="s">
        <v>533</v>
      </c>
    </row>
    <row r="1328" spans="1:15" x14ac:dyDescent="0.3">
      <c r="A1328">
        <v>46372</v>
      </c>
      <c r="B1328" t="e">
        <f>B1327+1</f>
        <v>#REF!</v>
      </c>
      <c r="C1328" s="1" t="s">
        <v>260</v>
      </c>
      <c r="D1328" s="1" t="s">
        <v>46</v>
      </c>
      <c r="E1328">
        <v>7</v>
      </c>
      <c r="F1328" s="1" t="s">
        <v>944</v>
      </c>
      <c r="G1328" s="1">
        <f>Store_Sales_2011[[#This Row],[Sales]]/Store_Sales_2011[[#This Row],[Order Quantity]]</f>
        <v>53.652857142857144</v>
      </c>
      <c r="H1328" s="1" t="s">
        <v>33</v>
      </c>
      <c r="I1328">
        <v>16.11</v>
      </c>
      <c r="J1328" s="1" t="s">
        <v>54</v>
      </c>
      <c r="K1328" s="1" t="s">
        <v>18</v>
      </c>
      <c r="L1328" s="1" t="s">
        <v>35</v>
      </c>
      <c r="M1328" s="1" t="s">
        <v>129</v>
      </c>
      <c r="N1328" s="1" t="s">
        <v>21</v>
      </c>
      <c r="O1328" s="1" t="s">
        <v>260</v>
      </c>
    </row>
    <row r="1329" spans="1:15" x14ac:dyDescent="0.3">
      <c r="A1329">
        <v>7521</v>
      </c>
      <c r="B1329" t="e">
        <f>B1328+1</f>
        <v>#REF!</v>
      </c>
      <c r="C1329" s="1" t="s">
        <v>533</v>
      </c>
      <c r="D1329" s="1" t="s">
        <v>14</v>
      </c>
      <c r="E1329">
        <v>19</v>
      </c>
      <c r="F1329" s="1" t="s">
        <v>1457</v>
      </c>
      <c r="G1329" s="1">
        <f>Store_Sales_2011[[#This Row],[Sales]]/Store_Sales_2011[[#This Row],[Order Quantity]]</f>
        <v>102.21965789473684</v>
      </c>
      <c r="H1329" s="1" t="s">
        <v>16</v>
      </c>
      <c r="I1329">
        <v>2.5</v>
      </c>
      <c r="J1329" s="1" t="s">
        <v>81</v>
      </c>
      <c r="K1329" s="1" t="s">
        <v>60</v>
      </c>
      <c r="L1329" s="1" t="s">
        <v>41</v>
      </c>
      <c r="M1329" s="1" t="s">
        <v>70</v>
      </c>
      <c r="N1329" s="1" t="s">
        <v>21</v>
      </c>
      <c r="O1329" s="1" t="s">
        <v>289</v>
      </c>
    </row>
    <row r="1330" spans="1:15" x14ac:dyDescent="0.3">
      <c r="A1330">
        <v>28741</v>
      </c>
      <c r="B1330" t="e">
        <f>B1329+1</f>
        <v>#REF!</v>
      </c>
      <c r="C1330" s="1" t="s">
        <v>347</v>
      </c>
      <c r="D1330" s="1" t="s">
        <v>76</v>
      </c>
      <c r="E1330">
        <v>13</v>
      </c>
      <c r="F1330" s="1" t="s">
        <v>1953</v>
      </c>
      <c r="G1330" s="1">
        <f>Store_Sales_2011[[#This Row],[Sales]]/Store_Sales_2011[[#This Row],[Order Quantity]]</f>
        <v>5.3946153846153839</v>
      </c>
      <c r="H1330" s="1" t="s">
        <v>33</v>
      </c>
      <c r="I1330">
        <v>0.95</v>
      </c>
      <c r="J1330" s="1" t="s">
        <v>54</v>
      </c>
      <c r="K1330" s="1" t="s">
        <v>60</v>
      </c>
      <c r="L1330" s="1" t="s">
        <v>35</v>
      </c>
      <c r="M1330" s="1" t="s">
        <v>36</v>
      </c>
      <c r="N1330" s="1" t="s">
        <v>50</v>
      </c>
      <c r="O1330" s="1" t="s">
        <v>13</v>
      </c>
    </row>
    <row r="1331" spans="1:15" x14ac:dyDescent="0.3">
      <c r="A1331">
        <v>40612</v>
      </c>
      <c r="B1331" t="e">
        <f>B1330+1</f>
        <v>#REF!</v>
      </c>
      <c r="C1331" s="1" t="s">
        <v>347</v>
      </c>
      <c r="D1331" s="1" t="s">
        <v>46</v>
      </c>
      <c r="E1331">
        <v>9</v>
      </c>
      <c r="F1331" s="1" t="s">
        <v>348</v>
      </c>
      <c r="G1331" s="1">
        <f>Store_Sales_2011[[#This Row],[Sales]]/Store_Sales_2011[[#This Row],[Order Quantity]]</f>
        <v>2.1333333333333333</v>
      </c>
      <c r="H1331" s="1" t="s">
        <v>33</v>
      </c>
      <c r="I1331">
        <v>1.1200000000000001</v>
      </c>
      <c r="J1331" s="1" t="s">
        <v>89</v>
      </c>
      <c r="K1331" s="1" t="s">
        <v>27</v>
      </c>
      <c r="L1331" s="1" t="s">
        <v>35</v>
      </c>
      <c r="M1331" s="1" t="s">
        <v>55</v>
      </c>
      <c r="N1331" s="1" t="s">
        <v>50</v>
      </c>
      <c r="O1331" s="1" t="s">
        <v>13</v>
      </c>
    </row>
    <row r="1332" spans="1:15" x14ac:dyDescent="0.3">
      <c r="A1332">
        <v>20068</v>
      </c>
      <c r="B1332" t="e">
        <f>B1331+1</f>
        <v>#REF!</v>
      </c>
      <c r="C1332" s="1" t="s">
        <v>347</v>
      </c>
      <c r="D1332" s="1" t="s">
        <v>24</v>
      </c>
      <c r="E1332">
        <v>9</v>
      </c>
      <c r="F1332" s="1" t="s">
        <v>1477</v>
      </c>
      <c r="G1332" s="1">
        <f>Store_Sales_2011[[#This Row],[Sales]]/Store_Sales_2011[[#This Row],[Order Quantity]]</f>
        <v>5.9088888888888889</v>
      </c>
      <c r="H1332" s="1" t="s">
        <v>33</v>
      </c>
      <c r="I1332">
        <v>6.98</v>
      </c>
      <c r="J1332" s="1" t="s">
        <v>48</v>
      </c>
      <c r="K1332" s="1" t="s">
        <v>40</v>
      </c>
      <c r="L1332" s="1" t="s">
        <v>35</v>
      </c>
      <c r="M1332" s="1" t="s">
        <v>129</v>
      </c>
      <c r="N1332" s="1" t="s">
        <v>21</v>
      </c>
      <c r="O1332" s="1" t="s">
        <v>13</v>
      </c>
    </row>
    <row r="1333" spans="1:15" x14ac:dyDescent="0.3">
      <c r="A1333">
        <v>28741</v>
      </c>
      <c r="B1333" t="e">
        <f>B1332+1</f>
        <v>#REF!</v>
      </c>
      <c r="C1333" s="1" t="s">
        <v>347</v>
      </c>
      <c r="D1333" s="1" t="s">
        <v>76</v>
      </c>
      <c r="E1333">
        <v>5</v>
      </c>
      <c r="F1333" s="1" t="s">
        <v>1030</v>
      </c>
      <c r="G1333" s="1">
        <f>Store_Sales_2011[[#This Row],[Sales]]/Store_Sales_2011[[#This Row],[Order Quantity]]</f>
        <v>11.952</v>
      </c>
      <c r="H1333" s="1" t="s">
        <v>33</v>
      </c>
      <c r="I1333">
        <v>3.37</v>
      </c>
      <c r="J1333" s="1" t="s">
        <v>54</v>
      </c>
      <c r="K1333" s="1" t="s">
        <v>60</v>
      </c>
      <c r="L1333" s="1" t="s">
        <v>35</v>
      </c>
      <c r="M1333" s="1" t="s">
        <v>49</v>
      </c>
      <c r="N1333" s="1" t="s">
        <v>43</v>
      </c>
      <c r="O1333" s="1" t="s">
        <v>13</v>
      </c>
    </row>
    <row r="1334" spans="1:15" x14ac:dyDescent="0.3">
      <c r="A1334">
        <v>23270</v>
      </c>
      <c r="B1334" t="e">
        <f>B1333+1</f>
        <v>#REF!</v>
      </c>
      <c r="C1334" s="1" t="s">
        <v>382</v>
      </c>
      <c r="D1334" s="1" t="s">
        <v>14</v>
      </c>
      <c r="E1334">
        <v>42</v>
      </c>
      <c r="F1334" s="1" t="s">
        <v>383</v>
      </c>
      <c r="G1334" s="1">
        <f>Store_Sales_2011[[#This Row],[Sales]]/Store_Sales_2011[[#This Row],[Order Quantity]]</f>
        <v>158.5652738095238</v>
      </c>
      <c r="H1334" s="1" t="s">
        <v>16</v>
      </c>
      <c r="I1334">
        <v>3.99</v>
      </c>
      <c r="J1334" s="1" t="s">
        <v>54</v>
      </c>
      <c r="K1334" s="1" t="s">
        <v>40</v>
      </c>
      <c r="L1334" s="1" t="s">
        <v>41</v>
      </c>
      <c r="M1334" s="1" t="s">
        <v>70</v>
      </c>
      <c r="N1334" s="1" t="s">
        <v>21</v>
      </c>
      <c r="O1334" s="1" t="s">
        <v>79</v>
      </c>
    </row>
    <row r="1335" spans="1:15" x14ac:dyDescent="0.3">
      <c r="A1335">
        <v>23270</v>
      </c>
      <c r="B1335" t="e">
        <f>B1334+1</f>
        <v>#REF!</v>
      </c>
      <c r="C1335" s="1" t="s">
        <v>382</v>
      </c>
      <c r="D1335" s="1" t="s">
        <v>14</v>
      </c>
      <c r="E1335">
        <v>20</v>
      </c>
      <c r="F1335" s="1" t="s">
        <v>423</v>
      </c>
      <c r="G1335" s="1">
        <f>Store_Sales_2011[[#This Row],[Sales]]/Store_Sales_2011[[#This Row],[Order Quantity]]</f>
        <v>73.021000000000001</v>
      </c>
      <c r="H1335" s="1" t="s">
        <v>26</v>
      </c>
      <c r="I1335">
        <v>60</v>
      </c>
      <c r="J1335" s="1" t="s">
        <v>54</v>
      </c>
      <c r="K1335" s="1" t="s">
        <v>40</v>
      </c>
      <c r="L1335" s="1" t="s">
        <v>35</v>
      </c>
      <c r="M1335" s="1" t="s">
        <v>123</v>
      </c>
      <c r="N1335" s="1" t="s">
        <v>29</v>
      </c>
      <c r="O1335" s="1" t="s">
        <v>57</v>
      </c>
    </row>
    <row r="1336" spans="1:15" x14ac:dyDescent="0.3">
      <c r="A1336">
        <v>34727</v>
      </c>
      <c r="B1336" t="e">
        <f>B1335+1</f>
        <v>#REF!</v>
      </c>
      <c r="C1336" s="1" t="s">
        <v>382</v>
      </c>
      <c r="D1336" s="1" t="s">
        <v>14</v>
      </c>
      <c r="E1336">
        <v>20</v>
      </c>
      <c r="F1336" s="1" t="s">
        <v>899</v>
      </c>
      <c r="G1336" s="1">
        <f>Store_Sales_2011[[#This Row],[Sales]]/Store_Sales_2011[[#This Row],[Order Quantity]]</f>
        <v>7.9855</v>
      </c>
      <c r="H1336" s="1" t="s">
        <v>16</v>
      </c>
      <c r="I1336">
        <v>8.94</v>
      </c>
      <c r="J1336" s="1" t="s">
        <v>48</v>
      </c>
      <c r="K1336" s="1" t="s">
        <v>27</v>
      </c>
      <c r="L1336" s="1" t="s">
        <v>35</v>
      </c>
      <c r="M1336" s="1" t="s">
        <v>129</v>
      </c>
      <c r="N1336" s="1" t="s">
        <v>21</v>
      </c>
      <c r="O1336" s="1" t="s">
        <v>57</v>
      </c>
    </row>
    <row r="1337" spans="1:15" x14ac:dyDescent="0.3">
      <c r="A1337">
        <v>1767</v>
      </c>
      <c r="B1337" t="e">
        <f>B1336+1</f>
        <v>#REF!</v>
      </c>
      <c r="C1337" s="1" t="s">
        <v>382</v>
      </c>
      <c r="D1337" s="1" t="s">
        <v>46</v>
      </c>
      <c r="E1337">
        <v>10</v>
      </c>
      <c r="F1337" s="1" t="s">
        <v>1539</v>
      </c>
      <c r="G1337" s="1">
        <f>Store_Sales_2011[[#This Row],[Sales]]/Store_Sales_2011[[#This Row],[Order Quantity]]</f>
        <v>4.6340000000000003</v>
      </c>
      <c r="H1337" s="1" t="s">
        <v>33</v>
      </c>
      <c r="I1337">
        <v>0.7</v>
      </c>
      <c r="J1337" s="1" t="s">
        <v>89</v>
      </c>
      <c r="K1337" s="1" t="s">
        <v>27</v>
      </c>
      <c r="L1337" s="1" t="s">
        <v>35</v>
      </c>
      <c r="M1337" s="1" t="s">
        <v>182</v>
      </c>
      <c r="N1337" s="1" t="s">
        <v>50</v>
      </c>
      <c r="O1337" s="1" t="s">
        <v>361</v>
      </c>
    </row>
    <row r="1338" spans="1:15" x14ac:dyDescent="0.3">
      <c r="A1338">
        <v>44612</v>
      </c>
      <c r="B1338" t="e">
        <f>B1337+1</f>
        <v>#REF!</v>
      </c>
      <c r="C1338" s="1" t="s">
        <v>382</v>
      </c>
      <c r="D1338" s="1" t="s">
        <v>46</v>
      </c>
      <c r="E1338">
        <v>6</v>
      </c>
      <c r="F1338" s="1" t="s">
        <v>1985</v>
      </c>
      <c r="G1338" s="1">
        <f>Store_Sales_2011[[#This Row],[Sales]]/Store_Sales_2011[[#This Row],[Order Quantity]]</f>
        <v>71.453833333333336</v>
      </c>
      <c r="H1338" s="1" t="s">
        <v>33</v>
      </c>
      <c r="I1338">
        <v>1.25</v>
      </c>
      <c r="J1338" s="1" t="s">
        <v>81</v>
      </c>
      <c r="K1338" s="1" t="s">
        <v>27</v>
      </c>
      <c r="L1338" s="1" t="s">
        <v>41</v>
      </c>
      <c r="M1338" s="1" t="s">
        <v>70</v>
      </c>
      <c r="N1338" s="1" t="s">
        <v>43</v>
      </c>
      <c r="O1338" s="1" t="s">
        <v>361</v>
      </c>
    </row>
    <row r="1339" spans="1:15" x14ac:dyDescent="0.3">
      <c r="A1339">
        <v>24548</v>
      </c>
      <c r="B1339" t="e">
        <f>B1338+1</f>
        <v>#REF!</v>
      </c>
      <c r="C1339" s="1" t="s">
        <v>344</v>
      </c>
      <c r="D1339" s="1" t="s">
        <v>46</v>
      </c>
      <c r="E1339">
        <v>32</v>
      </c>
      <c r="F1339" s="1" t="s">
        <v>1690</v>
      </c>
      <c r="G1339" s="1">
        <f>Store_Sales_2011[[#This Row],[Sales]]/Store_Sales_2011[[#This Row],[Order Quantity]]</f>
        <v>8.4156250000000004</v>
      </c>
      <c r="H1339" s="1" t="s">
        <v>16</v>
      </c>
      <c r="I1339">
        <v>4.95</v>
      </c>
      <c r="J1339" s="1" t="s">
        <v>69</v>
      </c>
      <c r="K1339" s="1" t="s">
        <v>27</v>
      </c>
      <c r="L1339" s="1" t="s">
        <v>19</v>
      </c>
      <c r="M1339" s="1" t="s">
        <v>20</v>
      </c>
      <c r="N1339" s="1" t="s">
        <v>21</v>
      </c>
      <c r="O1339" s="1" t="s">
        <v>361</v>
      </c>
    </row>
    <row r="1340" spans="1:15" x14ac:dyDescent="0.3">
      <c r="A1340">
        <v>20967</v>
      </c>
      <c r="B1340" t="e">
        <f>B1339+1</f>
        <v>#REF!</v>
      </c>
      <c r="C1340" s="1" t="s">
        <v>361</v>
      </c>
      <c r="D1340" s="1" t="s">
        <v>46</v>
      </c>
      <c r="E1340">
        <v>50</v>
      </c>
      <c r="F1340" s="1" t="s">
        <v>994</v>
      </c>
      <c r="G1340" s="1">
        <f>Store_Sales_2011[[#This Row],[Sales]]/Store_Sales_2011[[#This Row],[Order Quantity]]</f>
        <v>573.29039999999998</v>
      </c>
      <c r="H1340" s="1" t="s">
        <v>33</v>
      </c>
      <c r="I1340">
        <v>24.49</v>
      </c>
      <c r="J1340" s="1" t="s">
        <v>54</v>
      </c>
      <c r="K1340" s="1" t="s">
        <v>60</v>
      </c>
      <c r="L1340" s="1" t="s">
        <v>41</v>
      </c>
      <c r="M1340" s="1" t="s">
        <v>537</v>
      </c>
      <c r="N1340" s="1" t="s">
        <v>156</v>
      </c>
      <c r="O1340" s="1" t="s">
        <v>361</v>
      </c>
    </row>
    <row r="1341" spans="1:15" x14ac:dyDescent="0.3">
      <c r="A1341">
        <v>55621</v>
      </c>
      <c r="B1341" t="e">
        <f>B1340+1</f>
        <v>#REF!</v>
      </c>
      <c r="C1341" s="1" t="s">
        <v>361</v>
      </c>
      <c r="D1341" s="1" t="s">
        <v>14</v>
      </c>
      <c r="E1341">
        <v>50</v>
      </c>
      <c r="F1341" s="1" t="s">
        <v>2244</v>
      </c>
      <c r="G1341" s="1">
        <f>Store_Sales_2011[[#This Row],[Sales]]/Store_Sales_2011[[#This Row],[Order Quantity]]</f>
        <v>127.1336</v>
      </c>
      <c r="H1341" s="1" t="s">
        <v>33</v>
      </c>
      <c r="I1341">
        <v>12.65</v>
      </c>
      <c r="J1341" s="1" t="s">
        <v>194</v>
      </c>
      <c r="K1341" s="1" t="s">
        <v>40</v>
      </c>
      <c r="L1341" s="1" t="s">
        <v>19</v>
      </c>
      <c r="M1341" s="1" t="s">
        <v>28</v>
      </c>
      <c r="N1341" s="1" t="s">
        <v>65</v>
      </c>
      <c r="O1341" s="1" t="s">
        <v>57</v>
      </c>
    </row>
    <row r="1342" spans="1:15" x14ac:dyDescent="0.3">
      <c r="A1342">
        <v>24070</v>
      </c>
      <c r="B1342" t="e">
        <f>B1341+1</f>
        <v>#REF!</v>
      </c>
      <c r="C1342" s="1" t="s">
        <v>361</v>
      </c>
      <c r="D1342" s="1" t="s">
        <v>46</v>
      </c>
      <c r="E1342">
        <v>48</v>
      </c>
      <c r="F1342" s="1" t="s">
        <v>362</v>
      </c>
      <c r="G1342" s="1">
        <f>Store_Sales_2011[[#This Row],[Sales]]/Store_Sales_2011[[#This Row],[Order Quantity]]</f>
        <v>6.1304166666666662</v>
      </c>
      <c r="H1342" s="1" t="s">
        <v>16</v>
      </c>
      <c r="I1342">
        <v>0.7</v>
      </c>
      <c r="J1342" s="1" t="s">
        <v>17</v>
      </c>
      <c r="K1342" s="1" t="s">
        <v>27</v>
      </c>
      <c r="L1342" s="1" t="s">
        <v>35</v>
      </c>
      <c r="M1342" s="1" t="s">
        <v>55</v>
      </c>
      <c r="N1342" s="1" t="s">
        <v>50</v>
      </c>
      <c r="O1342" s="1" t="s">
        <v>363</v>
      </c>
    </row>
    <row r="1343" spans="1:15" x14ac:dyDescent="0.3">
      <c r="A1343">
        <v>55621</v>
      </c>
      <c r="B1343" t="e">
        <f>B1342+1</f>
        <v>#REF!</v>
      </c>
      <c r="C1343" s="1" t="s">
        <v>361</v>
      </c>
      <c r="D1343" s="1" t="s">
        <v>14</v>
      </c>
      <c r="E1343">
        <v>47</v>
      </c>
      <c r="F1343" s="1" t="s">
        <v>1714</v>
      </c>
      <c r="G1343" s="1">
        <f>Store_Sales_2011[[#This Row],[Sales]]/Store_Sales_2011[[#This Row],[Order Quantity]]</f>
        <v>4.1095744680851061</v>
      </c>
      <c r="H1343" s="1" t="s">
        <v>33</v>
      </c>
      <c r="I1343">
        <v>0.94</v>
      </c>
      <c r="J1343" s="1" t="s">
        <v>194</v>
      </c>
      <c r="K1343" s="1" t="s">
        <v>40</v>
      </c>
      <c r="L1343" s="1" t="s">
        <v>35</v>
      </c>
      <c r="M1343" s="1" t="s">
        <v>55</v>
      </c>
      <c r="N1343" s="1" t="s">
        <v>50</v>
      </c>
      <c r="O1343" s="1" t="s">
        <v>83</v>
      </c>
    </row>
    <row r="1344" spans="1:15" x14ac:dyDescent="0.3">
      <c r="A1344">
        <v>37121</v>
      </c>
      <c r="B1344" t="e">
        <f>B1343+1</f>
        <v>#REF!</v>
      </c>
      <c r="C1344" s="1" t="s">
        <v>361</v>
      </c>
      <c r="D1344" s="1" t="s">
        <v>76</v>
      </c>
      <c r="E1344">
        <v>44</v>
      </c>
      <c r="F1344" s="1" t="s">
        <v>1753</v>
      </c>
      <c r="G1344" s="1">
        <f>Store_Sales_2011[[#This Row],[Sales]]/Store_Sales_2011[[#This Row],[Order Quantity]]</f>
        <v>215.8931818181818</v>
      </c>
      <c r="H1344" s="1" t="s">
        <v>26</v>
      </c>
      <c r="I1344">
        <v>64.2</v>
      </c>
      <c r="J1344" s="1" t="s">
        <v>81</v>
      </c>
      <c r="K1344" s="1" t="s">
        <v>27</v>
      </c>
      <c r="L1344" s="1" t="s">
        <v>19</v>
      </c>
      <c r="M1344" s="1" t="s">
        <v>28</v>
      </c>
      <c r="N1344" s="1" t="s">
        <v>29</v>
      </c>
      <c r="O1344" s="1" t="s">
        <v>363</v>
      </c>
    </row>
    <row r="1345" spans="1:15" x14ac:dyDescent="0.3">
      <c r="A1345">
        <v>57479</v>
      </c>
      <c r="B1345" t="e">
        <f>B1344+1</f>
        <v>#REF!</v>
      </c>
      <c r="C1345" s="1" t="s">
        <v>361</v>
      </c>
      <c r="D1345" s="1" t="s">
        <v>46</v>
      </c>
      <c r="E1345">
        <v>37</v>
      </c>
      <c r="F1345" s="1" t="s">
        <v>2264</v>
      </c>
      <c r="G1345" s="1">
        <f>Store_Sales_2011[[#This Row],[Sales]]/Store_Sales_2011[[#This Row],[Order Quantity]]</f>
        <v>3.5708108108108108</v>
      </c>
      <c r="H1345" s="1" t="s">
        <v>33</v>
      </c>
      <c r="I1345">
        <v>0.5</v>
      </c>
      <c r="J1345" s="1" t="s">
        <v>81</v>
      </c>
      <c r="K1345" s="1" t="s">
        <v>27</v>
      </c>
      <c r="L1345" s="1" t="s">
        <v>35</v>
      </c>
      <c r="M1345" s="1" t="s">
        <v>142</v>
      </c>
      <c r="N1345" s="1" t="s">
        <v>21</v>
      </c>
      <c r="O1345" s="1" t="s">
        <v>363</v>
      </c>
    </row>
    <row r="1346" spans="1:15" x14ac:dyDescent="0.3">
      <c r="A1346">
        <v>50309</v>
      </c>
      <c r="B1346" t="e">
        <f>B1345+1</f>
        <v>#REF!</v>
      </c>
      <c r="C1346" s="1" t="s">
        <v>361</v>
      </c>
      <c r="D1346" s="1" t="s">
        <v>14</v>
      </c>
      <c r="E1346">
        <v>36</v>
      </c>
      <c r="F1346" s="1" t="s">
        <v>603</v>
      </c>
      <c r="G1346" s="1">
        <f>Store_Sales_2011[[#This Row],[Sales]]/Store_Sales_2011[[#This Row],[Order Quantity]]</f>
        <v>6.7549999999999999</v>
      </c>
      <c r="H1346" s="1" t="s">
        <v>33</v>
      </c>
      <c r="I1346">
        <v>9.69</v>
      </c>
      <c r="J1346" s="1" t="s">
        <v>81</v>
      </c>
      <c r="K1346" s="1" t="s">
        <v>60</v>
      </c>
      <c r="L1346" s="1" t="s">
        <v>35</v>
      </c>
      <c r="M1346" s="1" t="s">
        <v>100</v>
      </c>
      <c r="N1346" s="1" t="s">
        <v>21</v>
      </c>
      <c r="O1346" s="1" t="s">
        <v>83</v>
      </c>
    </row>
    <row r="1347" spans="1:15" x14ac:dyDescent="0.3">
      <c r="A1347">
        <v>24070</v>
      </c>
      <c r="B1347" t="e">
        <f>B1346+1</f>
        <v>#REF!</v>
      </c>
      <c r="C1347" s="1" t="s">
        <v>361</v>
      </c>
      <c r="D1347" s="1" t="s">
        <v>46</v>
      </c>
      <c r="E1347">
        <v>36</v>
      </c>
      <c r="F1347" s="1" t="s">
        <v>1843</v>
      </c>
      <c r="G1347" s="1">
        <f>Store_Sales_2011[[#This Row],[Sales]]/Store_Sales_2011[[#This Row],[Order Quantity]]</f>
        <v>4.7338888888888881</v>
      </c>
      <c r="H1347" s="1" t="s">
        <v>33</v>
      </c>
      <c r="I1347">
        <v>4.97</v>
      </c>
      <c r="J1347" s="1" t="s">
        <v>17</v>
      </c>
      <c r="K1347" s="1" t="s">
        <v>27</v>
      </c>
      <c r="L1347" s="1" t="s">
        <v>35</v>
      </c>
      <c r="M1347" s="1" t="s">
        <v>129</v>
      </c>
      <c r="N1347" s="1" t="s">
        <v>21</v>
      </c>
      <c r="O1347" s="1" t="s">
        <v>363</v>
      </c>
    </row>
    <row r="1348" spans="1:15" x14ac:dyDescent="0.3">
      <c r="A1348">
        <v>3526</v>
      </c>
      <c r="B1348" t="e">
        <f>B1347+1</f>
        <v>#REF!</v>
      </c>
      <c r="C1348" s="1" t="s">
        <v>361</v>
      </c>
      <c r="D1348" s="1" t="s">
        <v>14</v>
      </c>
      <c r="E1348">
        <v>20</v>
      </c>
      <c r="F1348" s="1" t="s">
        <v>1202</v>
      </c>
      <c r="G1348" s="1">
        <f>Store_Sales_2011[[#This Row],[Sales]]/Store_Sales_2011[[#This Row],[Order Quantity]]</f>
        <v>12.303000000000001</v>
      </c>
      <c r="H1348" s="1" t="s">
        <v>33</v>
      </c>
      <c r="I1348">
        <v>6.2</v>
      </c>
      <c r="J1348" s="1" t="s">
        <v>69</v>
      </c>
      <c r="K1348" s="1" t="s">
        <v>60</v>
      </c>
      <c r="L1348" s="1" t="s">
        <v>19</v>
      </c>
      <c r="M1348" s="1" t="s">
        <v>20</v>
      </c>
      <c r="N1348" s="1" t="s">
        <v>50</v>
      </c>
      <c r="O1348" s="1" t="s">
        <v>57</v>
      </c>
    </row>
    <row r="1349" spans="1:15" x14ac:dyDescent="0.3">
      <c r="A1349">
        <v>11109</v>
      </c>
      <c r="B1349" t="e">
        <f>B1348+1</f>
        <v>#REF!</v>
      </c>
      <c r="C1349" s="1" t="s">
        <v>361</v>
      </c>
      <c r="D1349" s="1" t="s">
        <v>92</v>
      </c>
      <c r="E1349">
        <v>18</v>
      </c>
      <c r="F1349" s="1" t="s">
        <v>1967</v>
      </c>
      <c r="G1349" s="1">
        <f>Store_Sales_2011[[#This Row],[Sales]]/Store_Sales_2011[[#This Row],[Order Quantity]]</f>
        <v>7.2433333333333332</v>
      </c>
      <c r="H1349" s="1" t="s">
        <v>33</v>
      </c>
      <c r="I1349">
        <v>1.71</v>
      </c>
      <c r="J1349" s="1" t="s">
        <v>194</v>
      </c>
      <c r="K1349" s="1" t="s">
        <v>18</v>
      </c>
      <c r="L1349" s="1" t="s">
        <v>35</v>
      </c>
      <c r="M1349" s="1" t="s">
        <v>36</v>
      </c>
      <c r="N1349" s="1" t="s">
        <v>50</v>
      </c>
      <c r="O1349" s="1" t="s">
        <v>363</v>
      </c>
    </row>
    <row r="1350" spans="1:15" x14ac:dyDescent="0.3">
      <c r="A1350">
        <v>20967</v>
      </c>
      <c r="B1350" t="e">
        <f>B1349+1</f>
        <v>#REF!</v>
      </c>
      <c r="C1350" s="1" t="s">
        <v>361</v>
      </c>
      <c r="D1350" s="1" t="s">
        <v>46</v>
      </c>
      <c r="E1350">
        <v>6</v>
      </c>
      <c r="F1350" s="1" t="s">
        <v>1210</v>
      </c>
      <c r="G1350" s="1">
        <f>Store_Sales_2011[[#This Row],[Sales]]/Store_Sales_2011[[#This Row],[Order Quantity]]</f>
        <v>105.95675</v>
      </c>
      <c r="H1350" s="1" t="s">
        <v>33</v>
      </c>
      <c r="I1350">
        <v>8.08</v>
      </c>
      <c r="J1350" s="1" t="s">
        <v>54</v>
      </c>
      <c r="K1350" s="1" t="s">
        <v>60</v>
      </c>
      <c r="L1350" s="1" t="s">
        <v>41</v>
      </c>
      <c r="M1350" s="1" t="s">
        <v>70</v>
      </c>
      <c r="N1350" s="1" t="s">
        <v>21</v>
      </c>
      <c r="O1350" s="1" t="s">
        <v>363</v>
      </c>
    </row>
    <row r="1351" spans="1:15" x14ac:dyDescent="0.3">
      <c r="A1351">
        <v>24070</v>
      </c>
      <c r="B1351" t="e">
        <f>B1350+1</f>
        <v>#REF!</v>
      </c>
      <c r="C1351" s="1" t="s">
        <v>361</v>
      </c>
      <c r="D1351" s="1" t="s">
        <v>46</v>
      </c>
      <c r="E1351">
        <v>3</v>
      </c>
      <c r="F1351" s="1" t="s">
        <v>1963</v>
      </c>
      <c r="G1351" s="1">
        <f>Store_Sales_2011[[#This Row],[Sales]]/Store_Sales_2011[[#This Row],[Order Quantity]]</f>
        <v>143.76333333333335</v>
      </c>
      <c r="H1351" s="1" t="s">
        <v>33</v>
      </c>
      <c r="I1351">
        <v>24.49</v>
      </c>
      <c r="J1351" s="1" t="s">
        <v>17</v>
      </c>
      <c r="K1351" s="1" t="s">
        <v>27</v>
      </c>
      <c r="L1351" s="1" t="s">
        <v>19</v>
      </c>
      <c r="M1351" s="1" t="s">
        <v>28</v>
      </c>
      <c r="N1351" s="1" t="s">
        <v>156</v>
      </c>
      <c r="O1351" s="1" t="s">
        <v>363</v>
      </c>
    </row>
    <row r="1352" spans="1:15" x14ac:dyDescent="0.3">
      <c r="A1352">
        <v>18789</v>
      </c>
      <c r="B1352" t="e">
        <f>B1351+1</f>
        <v>#REF!</v>
      </c>
      <c r="C1352" s="1" t="s">
        <v>363</v>
      </c>
      <c r="D1352" s="1" t="s">
        <v>46</v>
      </c>
      <c r="E1352">
        <v>50</v>
      </c>
      <c r="F1352" s="1" t="s">
        <v>1880</v>
      </c>
      <c r="G1352" s="1">
        <f>Store_Sales_2011[[#This Row],[Sales]]/Store_Sales_2011[[#This Row],[Order Quantity]]</f>
        <v>31.163600000000002</v>
      </c>
      <c r="H1352" s="1" t="s">
        <v>33</v>
      </c>
      <c r="I1352">
        <v>9.18</v>
      </c>
      <c r="J1352" s="1" t="s">
        <v>194</v>
      </c>
      <c r="K1352" s="1" t="s">
        <v>60</v>
      </c>
      <c r="L1352" s="1" t="s">
        <v>35</v>
      </c>
      <c r="M1352" s="1" t="s">
        <v>36</v>
      </c>
      <c r="N1352" s="1" t="s">
        <v>21</v>
      </c>
      <c r="O1352" s="1" t="s">
        <v>79</v>
      </c>
    </row>
    <row r="1353" spans="1:15" x14ac:dyDescent="0.3">
      <c r="A1353">
        <v>11968</v>
      </c>
      <c r="B1353" t="e">
        <f>B1352+1</f>
        <v>#REF!</v>
      </c>
      <c r="C1353" s="1" t="s">
        <v>363</v>
      </c>
      <c r="D1353" s="1" t="s">
        <v>14</v>
      </c>
      <c r="E1353">
        <v>31</v>
      </c>
      <c r="F1353" s="1" t="s">
        <v>872</v>
      </c>
      <c r="G1353" s="1">
        <f>Store_Sales_2011[[#This Row],[Sales]]/Store_Sales_2011[[#This Row],[Order Quantity]]</f>
        <v>3.5319354838709676</v>
      </c>
      <c r="H1353" s="1" t="s">
        <v>33</v>
      </c>
      <c r="I1353">
        <v>0.85</v>
      </c>
      <c r="J1353" s="1" t="s">
        <v>243</v>
      </c>
      <c r="K1353" s="1" t="s">
        <v>27</v>
      </c>
      <c r="L1353" s="1" t="s">
        <v>35</v>
      </c>
      <c r="M1353" s="1" t="s">
        <v>55</v>
      </c>
      <c r="N1353" s="1" t="s">
        <v>50</v>
      </c>
      <c r="O1353" s="1" t="s">
        <v>363</v>
      </c>
    </row>
    <row r="1354" spans="1:15" x14ac:dyDescent="0.3">
      <c r="A1354">
        <v>3911</v>
      </c>
      <c r="B1354" t="e">
        <f>B1353+1</f>
        <v>#REF!</v>
      </c>
      <c r="C1354" s="1" t="s">
        <v>363</v>
      </c>
      <c r="D1354" s="1" t="s">
        <v>76</v>
      </c>
      <c r="E1354">
        <v>24</v>
      </c>
      <c r="F1354" s="1" t="s">
        <v>2050</v>
      </c>
      <c r="G1354" s="1">
        <f>Store_Sales_2011[[#This Row],[Sales]]/Store_Sales_2011[[#This Row],[Order Quantity]]</f>
        <v>15.446666666666667</v>
      </c>
      <c r="H1354" s="1" t="s">
        <v>33</v>
      </c>
      <c r="I1354">
        <v>11.25</v>
      </c>
      <c r="J1354" s="1" t="s">
        <v>69</v>
      </c>
      <c r="K1354" s="1" t="s">
        <v>60</v>
      </c>
      <c r="L1354" s="1" t="s">
        <v>35</v>
      </c>
      <c r="M1354" s="1" t="s">
        <v>100</v>
      </c>
      <c r="N1354" s="1" t="s">
        <v>21</v>
      </c>
      <c r="O1354" s="1" t="s">
        <v>363</v>
      </c>
    </row>
    <row r="1355" spans="1:15" x14ac:dyDescent="0.3">
      <c r="A1355">
        <v>43239</v>
      </c>
      <c r="B1355" t="e">
        <f>B1354+1</f>
        <v>#REF!</v>
      </c>
      <c r="C1355" s="1" t="s">
        <v>363</v>
      </c>
      <c r="D1355" s="1" t="s">
        <v>76</v>
      </c>
      <c r="E1355">
        <v>14</v>
      </c>
      <c r="F1355" s="1" t="s">
        <v>1840</v>
      </c>
      <c r="G1355" s="1">
        <f>Store_Sales_2011[[#This Row],[Sales]]/Store_Sales_2011[[#This Row],[Order Quantity]]</f>
        <v>19.303571428571427</v>
      </c>
      <c r="H1355" s="1" t="s">
        <v>33</v>
      </c>
      <c r="I1355">
        <v>1.49</v>
      </c>
      <c r="J1355" s="1" t="s">
        <v>194</v>
      </c>
      <c r="K1355" s="1" t="s">
        <v>40</v>
      </c>
      <c r="L1355" s="1" t="s">
        <v>35</v>
      </c>
      <c r="M1355" s="1" t="s">
        <v>129</v>
      </c>
      <c r="N1355" s="1" t="s">
        <v>21</v>
      </c>
      <c r="O1355" s="1" t="s">
        <v>79</v>
      </c>
    </row>
    <row r="1356" spans="1:15" x14ac:dyDescent="0.3">
      <c r="A1356">
        <v>3266</v>
      </c>
      <c r="B1356" t="e">
        <f>B1355+1</f>
        <v>#REF!</v>
      </c>
      <c r="C1356" s="1" t="s">
        <v>363</v>
      </c>
      <c r="D1356" s="1" t="s">
        <v>14</v>
      </c>
      <c r="E1356">
        <v>4</v>
      </c>
      <c r="F1356" s="1" t="s">
        <v>1049</v>
      </c>
      <c r="G1356" s="1">
        <f>Store_Sales_2011[[#This Row],[Sales]]/Store_Sales_2011[[#This Row],[Order Quantity]]</f>
        <v>4.28</v>
      </c>
      <c r="H1356" s="1" t="s">
        <v>33</v>
      </c>
      <c r="I1356">
        <v>1.49</v>
      </c>
      <c r="J1356" s="1" t="s">
        <v>81</v>
      </c>
      <c r="K1356" s="1" t="s">
        <v>27</v>
      </c>
      <c r="L1356" s="1" t="s">
        <v>35</v>
      </c>
      <c r="M1356" s="1" t="s">
        <v>129</v>
      </c>
      <c r="N1356" s="1" t="s">
        <v>21</v>
      </c>
      <c r="O1356" s="1" t="s">
        <v>769</v>
      </c>
    </row>
    <row r="1357" spans="1:15" x14ac:dyDescent="0.3">
      <c r="A1357">
        <v>15205</v>
      </c>
      <c r="B1357" t="e">
        <f>B1356+1</f>
        <v>#REF!</v>
      </c>
      <c r="C1357" s="1" t="s">
        <v>57</v>
      </c>
      <c r="D1357" s="1" t="s">
        <v>24</v>
      </c>
      <c r="E1357">
        <v>42</v>
      </c>
      <c r="F1357" s="1" t="s">
        <v>1292</v>
      </c>
      <c r="G1357" s="1">
        <f>Store_Sales_2011[[#This Row],[Sales]]/Store_Sales_2011[[#This Row],[Order Quantity]]</f>
        <v>41.750238095238096</v>
      </c>
      <c r="H1357" s="1" t="s">
        <v>33</v>
      </c>
      <c r="I1357">
        <v>9.1999999999999993</v>
      </c>
      <c r="J1357" s="1" t="s">
        <v>34</v>
      </c>
      <c r="K1357" s="1" t="s">
        <v>27</v>
      </c>
      <c r="L1357" s="1" t="s">
        <v>19</v>
      </c>
      <c r="M1357" s="1" t="s">
        <v>20</v>
      </c>
      <c r="N1357" s="1" t="s">
        <v>50</v>
      </c>
      <c r="O1357" s="1" t="s">
        <v>79</v>
      </c>
    </row>
    <row r="1358" spans="1:15" x14ac:dyDescent="0.3">
      <c r="A1358">
        <v>775</v>
      </c>
      <c r="B1358" t="e">
        <f>B1357+1</f>
        <v>#REF!</v>
      </c>
      <c r="C1358" s="1" t="s">
        <v>57</v>
      </c>
      <c r="D1358" s="1" t="s">
        <v>24</v>
      </c>
      <c r="E1358">
        <v>35</v>
      </c>
      <c r="F1358" s="1" t="s">
        <v>826</v>
      </c>
      <c r="G1358" s="1">
        <f>Store_Sales_2011[[#This Row],[Sales]]/Store_Sales_2011[[#This Row],[Order Quantity]]</f>
        <v>1.2448571428571429</v>
      </c>
      <c r="H1358" s="1" t="s">
        <v>33</v>
      </c>
      <c r="I1358">
        <v>0.7</v>
      </c>
      <c r="J1358" s="1" t="s">
        <v>59</v>
      </c>
      <c r="K1358" s="1" t="s">
        <v>60</v>
      </c>
      <c r="L1358" s="1" t="s">
        <v>35</v>
      </c>
      <c r="M1358" s="1" t="s">
        <v>182</v>
      </c>
      <c r="N1358" s="1" t="s">
        <v>50</v>
      </c>
      <c r="O1358" s="1" t="s">
        <v>79</v>
      </c>
    </row>
    <row r="1359" spans="1:15" x14ac:dyDescent="0.3">
      <c r="A1359">
        <v>65</v>
      </c>
      <c r="B1359" t="e">
        <f>B1358+1</f>
        <v>#REF!</v>
      </c>
      <c r="C1359" s="1" t="s">
        <v>57</v>
      </c>
      <c r="D1359" s="1" t="s">
        <v>24</v>
      </c>
      <c r="E1359">
        <v>32</v>
      </c>
      <c r="F1359" s="1" t="s">
        <v>1693</v>
      </c>
      <c r="G1359" s="1">
        <f>Store_Sales_2011[[#This Row],[Sales]]/Store_Sales_2011[[#This Row],[Order Quantity]]</f>
        <v>119.1478125</v>
      </c>
      <c r="H1359" s="1" t="s">
        <v>33</v>
      </c>
      <c r="I1359">
        <v>1.99</v>
      </c>
      <c r="J1359" s="1" t="s">
        <v>81</v>
      </c>
      <c r="K1359" s="1" t="s">
        <v>27</v>
      </c>
      <c r="L1359" s="1" t="s">
        <v>41</v>
      </c>
      <c r="M1359" s="1" t="s">
        <v>42</v>
      </c>
      <c r="N1359" s="1" t="s">
        <v>43</v>
      </c>
      <c r="O1359" s="1" t="s">
        <v>79</v>
      </c>
    </row>
    <row r="1360" spans="1:15" x14ac:dyDescent="0.3">
      <c r="A1360">
        <v>15205</v>
      </c>
      <c r="B1360" t="e">
        <f>B1359+1</f>
        <v>#REF!</v>
      </c>
      <c r="C1360" s="1" t="s">
        <v>57</v>
      </c>
      <c r="D1360" s="1" t="s">
        <v>24</v>
      </c>
      <c r="E1360">
        <v>18</v>
      </c>
      <c r="F1360" s="1" t="s">
        <v>2057</v>
      </c>
      <c r="G1360" s="1">
        <f>Store_Sales_2011[[#This Row],[Sales]]/Store_Sales_2011[[#This Row],[Order Quantity]]</f>
        <v>255.85333333333332</v>
      </c>
      <c r="H1360" s="1" t="s">
        <v>26</v>
      </c>
      <c r="I1360">
        <v>43.32</v>
      </c>
      <c r="J1360" s="1" t="s">
        <v>34</v>
      </c>
      <c r="K1360" s="1" t="s">
        <v>27</v>
      </c>
      <c r="L1360" s="1" t="s">
        <v>19</v>
      </c>
      <c r="M1360" s="1" t="s">
        <v>28</v>
      </c>
      <c r="N1360" s="1" t="s">
        <v>29</v>
      </c>
      <c r="O1360" s="1" t="s">
        <v>61</v>
      </c>
    </row>
    <row r="1361" spans="1:15" x14ac:dyDescent="0.3">
      <c r="A1361">
        <v>53637</v>
      </c>
      <c r="B1361" t="e">
        <f>B1360+1</f>
        <v>#REF!</v>
      </c>
      <c r="C1361" s="1" t="s">
        <v>57</v>
      </c>
      <c r="D1361" s="1" t="s">
        <v>46</v>
      </c>
      <c r="E1361">
        <v>12</v>
      </c>
      <c r="F1361" s="1" t="s">
        <v>2173</v>
      </c>
      <c r="G1361" s="1">
        <f>Store_Sales_2011[[#This Row],[Sales]]/Store_Sales_2011[[#This Row],[Order Quantity]]</f>
        <v>37.590833333333329</v>
      </c>
      <c r="H1361" s="1" t="s">
        <v>16</v>
      </c>
      <c r="I1361">
        <v>9.83</v>
      </c>
      <c r="J1361" s="1" t="s">
        <v>81</v>
      </c>
      <c r="K1361" s="1" t="s">
        <v>18</v>
      </c>
      <c r="L1361" s="1" t="s">
        <v>35</v>
      </c>
      <c r="M1361" s="1" t="s">
        <v>381</v>
      </c>
      <c r="N1361" s="1" t="s">
        <v>21</v>
      </c>
      <c r="O1361" s="1" t="s">
        <v>79</v>
      </c>
    </row>
    <row r="1362" spans="1:15" x14ac:dyDescent="0.3">
      <c r="A1362">
        <v>775</v>
      </c>
      <c r="B1362" t="e">
        <f>B1361+1</f>
        <v>#REF!</v>
      </c>
      <c r="C1362" s="1" t="s">
        <v>57</v>
      </c>
      <c r="D1362" s="1" t="s">
        <v>24</v>
      </c>
      <c r="E1362">
        <v>8</v>
      </c>
      <c r="F1362" s="1" t="s">
        <v>58</v>
      </c>
      <c r="G1362" s="1">
        <f>Store_Sales_2011[[#This Row],[Sales]]/Store_Sales_2011[[#This Row],[Order Quantity]]</f>
        <v>3.9837500000000001</v>
      </c>
      <c r="H1362" s="1" t="s">
        <v>33</v>
      </c>
      <c r="I1362">
        <v>1.2</v>
      </c>
      <c r="J1362" s="1" t="s">
        <v>59</v>
      </c>
      <c r="K1362" s="1" t="s">
        <v>60</v>
      </c>
      <c r="L1362" s="1" t="s">
        <v>35</v>
      </c>
      <c r="M1362" s="1" t="s">
        <v>55</v>
      </c>
      <c r="N1362" s="1" t="s">
        <v>50</v>
      </c>
      <c r="O1362" s="1" t="s">
        <v>61</v>
      </c>
    </row>
    <row r="1363" spans="1:15" x14ac:dyDescent="0.3">
      <c r="A1363">
        <v>5444</v>
      </c>
      <c r="B1363" t="e">
        <f>B1362+1</f>
        <v>#REF!</v>
      </c>
      <c r="C1363" s="1" t="s">
        <v>57</v>
      </c>
      <c r="D1363" s="1" t="s">
        <v>24</v>
      </c>
      <c r="E1363">
        <v>2</v>
      </c>
      <c r="F1363" s="1" t="s">
        <v>1451</v>
      </c>
      <c r="G1363" s="1">
        <f>Store_Sales_2011[[#This Row],[Sales]]/Store_Sales_2011[[#This Row],[Order Quantity]]</f>
        <v>442.97</v>
      </c>
      <c r="H1363" s="1" t="s">
        <v>33</v>
      </c>
      <c r="I1363">
        <v>24.49</v>
      </c>
      <c r="J1363" s="1" t="s">
        <v>81</v>
      </c>
      <c r="K1363" s="1" t="s">
        <v>60</v>
      </c>
      <c r="L1363" s="1" t="s">
        <v>41</v>
      </c>
      <c r="M1363" s="1" t="s">
        <v>537</v>
      </c>
      <c r="N1363" s="1" t="s">
        <v>156</v>
      </c>
      <c r="O1363" s="1" t="s">
        <v>61</v>
      </c>
    </row>
    <row r="1364" spans="1:15" x14ac:dyDescent="0.3">
      <c r="A1364">
        <v>51361</v>
      </c>
      <c r="B1364" t="e">
        <f>B1363+1</f>
        <v>#REF!</v>
      </c>
      <c r="C1364" s="1" t="s">
        <v>79</v>
      </c>
      <c r="D1364" s="1" t="s">
        <v>24</v>
      </c>
      <c r="E1364">
        <v>50</v>
      </c>
      <c r="F1364" s="1" t="s">
        <v>80</v>
      </c>
      <c r="G1364" s="1">
        <f>Store_Sales_2011[[#This Row],[Sales]]/Store_Sales_2011[[#This Row],[Order Quantity]]</f>
        <v>361.1336</v>
      </c>
      <c r="H1364" s="1" t="s">
        <v>26</v>
      </c>
      <c r="I1364">
        <v>60</v>
      </c>
      <c r="J1364" s="1" t="s">
        <v>81</v>
      </c>
      <c r="K1364" s="1" t="s">
        <v>27</v>
      </c>
      <c r="L1364" s="1" t="s">
        <v>19</v>
      </c>
      <c r="M1364" s="1" t="s">
        <v>82</v>
      </c>
      <c r="N1364" s="1" t="s">
        <v>29</v>
      </c>
      <c r="O1364" s="1" t="s">
        <v>83</v>
      </c>
    </row>
    <row r="1365" spans="1:15" x14ac:dyDescent="0.3">
      <c r="A1365">
        <v>32546</v>
      </c>
      <c r="B1365" t="e">
        <f>B1364+1</f>
        <v>#REF!</v>
      </c>
      <c r="C1365" s="1" t="s">
        <v>79</v>
      </c>
      <c r="D1365" s="1" t="s">
        <v>24</v>
      </c>
      <c r="E1365">
        <v>47</v>
      </c>
      <c r="F1365" s="1" t="s">
        <v>1745</v>
      </c>
      <c r="G1365" s="1">
        <f>Store_Sales_2011[[#This Row],[Sales]]/Store_Sales_2011[[#This Row],[Order Quantity]]</f>
        <v>27.532404255319147</v>
      </c>
      <c r="H1365" s="1" t="s">
        <v>33</v>
      </c>
      <c r="I1365">
        <v>1.25</v>
      </c>
      <c r="J1365" s="1" t="s">
        <v>48</v>
      </c>
      <c r="K1365" s="1" t="s">
        <v>40</v>
      </c>
      <c r="L1365" s="1" t="s">
        <v>41</v>
      </c>
      <c r="M1365" s="1" t="s">
        <v>70</v>
      </c>
      <c r="N1365" s="1" t="s">
        <v>43</v>
      </c>
      <c r="O1365" s="1" t="s">
        <v>61</v>
      </c>
    </row>
    <row r="1366" spans="1:15" x14ac:dyDescent="0.3">
      <c r="A1366">
        <v>3588</v>
      </c>
      <c r="B1366" t="e">
        <f>B1365+1</f>
        <v>#REF!</v>
      </c>
      <c r="C1366" s="1" t="s">
        <v>79</v>
      </c>
      <c r="D1366" s="1" t="s">
        <v>76</v>
      </c>
      <c r="E1366">
        <v>42</v>
      </c>
      <c r="F1366" s="1" t="s">
        <v>898</v>
      </c>
      <c r="G1366" s="1">
        <f>Store_Sales_2011[[#This Row],[Sales]]/Store_Sales_2011[[#This Row],[Order Quantity]]</f>
        <v>8.9138095238095243</v>
      </c>
      <c r="H1366" s="1" t="s">
        <v>33</v>
      </c>
      <c r="I1366">
        <v>3.5</v>
      </c>
      <c r="J1366" s="1" t="s">
        <v>117</v>
      </c>
      <c r="K1366" s="1" t="s">
        <v>40</v>
      </c>
      <c r="L1366" s="1" t="s">
        <v>35</v>
      </c>
      <c r="M1366" s="1" t="s">
        <v>123</v>
      </c>
      <c r="N1366" s="1" t="s">
        <v>21</v>
      </c>
      <c r="O1366" s="1" t="s">
        <v>61</v>
      </c>
    </row>
    <row r="1367" spans="1:15" x14ac:dyDescent="0.3">
      <c r="A1367">
        <v>3588</v>
      </c>
      <c r="B1367" t="e">
        <f>B1366+1</f>
        <v>#REF!</v>
      </c>
      <c r="C1367" s="1" t="s">
        <v>79</v>
      </c>
      <c r="D1367" s="1" t="s">
        <v>76</v>
      </c>
      <c r="E1367">
        <v>21</v>
      </c>
      <c r="F1367" s="1" t="s">
        <v>768</v>
      </c>
      <c r="G1367" s="1">
        <f>Store_Sales_2011[[#This Row],[Sales]]/Store_Sales_2011[[#This Row],[Order Quantity]]</f>
        <v>74.162857142857149</v>
      </c>
      <c r="H1367" s="1" t="s">
        <v>33</v>
      </c>
      <c r="I1367">
        <v>4</v>
      </c>
      <c r="J1367" s="1" t="s">
        <v>117</v>
      </c>
      <c r="K1367" s="1" t="s">
        <v>40</v>
      </c>
      <c r="L1367" s="1" t="s">
        <v>41</v>
      </c>
      <c r="M1367" s="1" t="s">
        <v>42</v>
      </c>
      <c r="N1367" s="1" t="s">
        <v>21</v>
      </c>
      <c r="O1367" s="1" t="s">
        <v>769</v>
      </c>
    </row>
    <row r="1368" spans="1:15" x14ac:dyDescent="0.3">
      <c r="A1368">
        <v>3588</v>
      </c>
      <c r="B1368" t="e">
        <f>B1367+1</f>
        <v>#REF!</v>
      </c>
      <c r="C1368" s="1" t="s">
        <v>79</v>
      </c>
      <c r="D1368" s="1" t="s">
        <v>76</v>
      </c>
      <c r="E1368">
        <v>18</v>
      </c>
      <c r="F1368" s="1" t="s">
        <v>484</v>
      </c>
      <c r="G1368" s="1">
        <f>Store_Sales_2011[[#This Row],[Sales]]/Store_Sales_2011[[#This Row],[Order Quantity]]</f>
        <v>85.107222222222219</v>
      </c>
      <c r="H1368" s="1" t="s">
        <v>26</v>
      </c>
      <c r="I1368">
        <v>14</v>
      </c>
      <c r="J1368" s="1" t="s">
        <v>117</v>
      </c>
      <c r="K1368" s="1" t="s">
        <v>40</v>
      </c>
      <c r="L1368" s="1" t="s">
        <v>41</v>
      </c>
      <c r="M1368" s="1" t="s">
        <v>64</v>
      </c>
      <c r="N1368" s="1" t="s">
        <v>29</v>
      </c>
      <c r="O1368" s="1" t="s">
        <v>79</v>
      </c>
    </row>
    <row r="1369" spans="1:15" x14ac:dyDescent="0.3">
      <c r="A1369">
        <v>48261</v>
      </c>
      <c r="B1369" t="e">
        <f>B1368+1</f>
        <v>#REF!</v>
      </c>
      <c r="C1369" s="1" t="s">
        <v>79</v>
      </c>
      <c r="D1369" s="1" t="s">
        <v>92</v>
      </c>
      <c r="E1369">
        <v>15</v>
      </c>
      <c r="F1369" s="1" t="s">
        <v>1155</v>
      </c>
      <c r="G1369" s="1">
        <f>Store_Sales_2011[[#This Row],[Sales]]/Store_Sales_2011[[#This Row],[Order Quantity]]</f>
        <v>142.04399999999998</v>
      </c>
      <c r="H1369" s="1" t="s">
        <v>26</v>
      </c>
      <c r="I1369">
        <v>30</v>
      </c>
      <c r="J1369" s="1" t="s">
        <v>81</v>
      </c>
      <c r="K1369" s="1" t="s">
        <v>40</v>
      </c>
      <c r="L1369" s="1" t="s">
        <v>19</v>
      </c>
      <c r="M1369" s="1" t="s">
        <v>28</v>
      </c>
      <c r="N1369" s="1" t="s">
        <v>29</v>
      </c>
      <c r="O1369" s="1" t="s">
        <v>61</v>
      </c>
    </row>
    <row r="1370" spans="1:15" x14ac:dyDescent="0.3">
      <c r="A1370">
        <v>51361</v>
      </c>
      <c r="B1370" t="e">
        <f>B1369+1</f>
        <v>#REF!</v>
      </c>
      <c r="C1370" s="1" t="s">
        <v>79</v>
      </c>
      <c r="D1370" s="1" t="s">
        <v>14</v>
      </c>
      <c r="E1370">
        <v>14</v>
      </c>
      <c r="F1370" s="1" t="s">
        <v>1437</v>
      </c>
      <c r="G1370" s="1">
        <f>Store_Sales_2011[[#This Row],[Sales]]/Store_Sales_2011[[#This Row],[Order Quantity]]</f>
        <v>5.4328571428571433</v>
      </c>
      <c r="H1370" s="1" t="s">
        <v>16</v>
      </c>
      <c r="I1370">
        <v>5.68</v>
      </c>
      <c r="J1370" s="1" t="s">
        <v>81</v>
      </c>
      <c r="K1370" s="1" t="s">
        <v>27</v>
      </c>
      <c r="L1370" s="1" t="s">
        <v>35</v>
      </c>
      <c r="M1370" s="1" t="s">
        <v>36</v>
      </c>
      <c r="N1370" s="1" t="s">
        <v>21</v>
      </c>
      <c r="O1370" s="1" t="s">
        <v>769</v>
      </c>
    </row>
    <row r="1371" spans="1:15" x14ac:dyDescent="0.3">
      <c r="A1371">
        <v>3588</v>
      </c>
      <c r="B1371" t="e">
        <f>B1370+1</f>
        <v>#REF!</v>
      </c>
      <c r="C1371" s="1" t="s">
        <v>79</v>
      </c>
      <c r="D1371" s="1" t="s">
        <v>76</v>
      </c>
      <c r="E1371">
        <v>14</v>
      </c>
      <c r="F1371" s="1" t="s">
        <v>1735</v>
      </c>
      <c r="G1371" s="1">
        <f>Store_Sales_2011[[#This Row],[Sales]]/Store_Sales_2011[[#This Row],[Order Quantity]]</f>
        <v>29.305</v>
      </c>
      <c r="H1371" s="1" t="s">
        <v>33</v>
      </c>
      <c r="I1371">
        <v>3.92</v>
      </c>
      <c r="J1371" s="1" t="s">
        <v>117</v>
      </c>
      <c r="K1371" s="1" t="s">
        <v>40</v>
      </c>
      <c r="L1371" s="1" t="s">
        <v>19</v>
      </c>
      <c r="M1371" s="1" t="s">
        <v>20</v>
      </c>
      <c r="N1371" s="1" t="s">
        <v>43</v>
      </c>
      <c r="O1371" s="1" t="s">
        <v>769</v>
      </c>
    </row>
    <row r="1372" spans="1:15" x14ac:dyDescent="0.3">
      <c r="A1372">
        <v>32546</v>
      </c>
      <c r="B1372" t="e">
        <f>B1371+1</f>
        <v>#REF!</v>
      </c>
      <c r="C1372" s="1" t="s">
        <v>79</v>
      </c>
      <c r="D1372" s="1" t="s">
        <v>24</v>
      </c>
      <c r="E1372">
        <v>6</v>
      </c>
      <c r="F1372" s="1" t="s">
        <v>1013</v>
      </c>
      <c r="G1372" s="1">
        <f>Store_Sales_2011[[#This Row],[Sales]]/Store_Sales_2011[[#This Row],[Order Quantity]]</f>
        <v>26.015000000000001</v>
      </c>
      <c r="H1372" s="1" t="s">
        <v>33</v>
      </c>
      <c r="I1372">
        <v>15.1</v>
      </c>
      <c r="J1372" s="1" t="s">
        <v>48</v>
      </c>
      <c r="K1372" s="1" t="s">
        <v>40</v>
      </c>
      <c r="L1372" s="1" t="s">
        <v>35</v>
      </c>
      <c r="M1372" s="1" t="s">
        <v>129</v>
      </c>
      <c r="N1372" s="1" t="s">
        <v>21</v>
      </c>
      <c r="O1372" s="1" t="s">
        <v>769</v>
      </c>
    </row>
    <row r="1373" spans="1:15" x14ac:dyDescent="0.3">
      <c r="A1373">
        <v>26304</v>
      </c>
      <c r="B1373" t="e">
        <f>B1372+1</f>
        <v>#REF!</v>
      </c>
      <c r="C1373" s="1" t="s">
        <v>61</v>
      </c>
      <c r="D1373" s="1" t="s">
        <v>92</v>
      </c>
      <c r="E1373">
        <v>43</v>
      </c>
      <c r="F1373" s="1" t="s">
        <v>786</v>
      </c>
      <c r="G1373" s="1">
        <f>Store_Sales_2011[[#This Row],[Sales]]/Store_Sales_2011[[#This Row],[Order Quantity]]</f>
        <v>173.30551162790698</v>
      </c>
      <c r="H1373" s="1" t="s">
        <v>33</v>
      </c>
      <c r="I1373">
        <v>5.99</v>
      </c>
      <c r="J1373" s="1" t="s">
        <v>59</v>
      </c>
      <c r="K1373" s="1" t="s">
        <v>27</v>
      </c>
      <c r="L1373" s="1" t="s">
        <v>41</v>
      </c>
      <c r="M1373" s="1" t="s">
        <v>70</v>
      </c>
      <c r="N1373" s="1" t="s">
        <v>21</v>
      </c>
      <c r="O1373" s="1" t="s">
        <v>769</v>
      </c>
    </row>
    <row r="1374" spans="1:15" x14ac:dyDescent="0.3">
      <c r="A1374">
        <v>51713</v>
      </c>
      <c r="B1374" t="e">
        <f>B1373+1</f>
        <v>#REF!</v>
      </c>
      <c r="C1374" s="1" t="s">
        <v>61</v>
      </c>
      <c r="D1374" s="1" t="s">
        <v>76</v>
      </c>
      <c r="E1374">
        <v>35</v>
      </c>
      <c r="F1374" s="1" t="s">
        <v>1002</v>
      </c>
      <c r="G1374" s="1">
        <f>Store_Sales_2011[[#This Row],[Sales]]/Store_Sales_2011[[#This Row],[Order Quantity]]</f>
        <v>3.8019999999999996</v>
      </c>
      <c r="H1374" s="1" t="s">
        <v>33</v>
      </c>
      <c r="I1374">
        <v>0.94</v>
      </c>
      <c r="J1374" s="1" t="s">
        <v>81</v>
      </c>
      <c r="K1374" s="1" t="s">
        <v>27</v>
      </c>
      <c r="L1374" s="1" t="s">
        <v>35</v>
      </c>
      <c r="M1374" s="1" t="s">
        <v>182</v>
      </c>
      <c r="N1374" s="1" t="s">
        <v>50</v>
      </c>
      <c r="O1374" s="1" t="s">
        <v>769</v>
      </c>
    </row>
    <row r="1375" spans="1:15" x14ac:dyDescent="0.3">
      <c r="A1375">
        <v>28003</v>
      </c>
      <c r="B1375" t="e">
        <f>B1374+1</f>
        <v>#REF!</v>
      </c>
      <c r="C1375" s="1" t="s">
        <v>61</v>
      </c>
      <c r="D1375" s="1" t="s">
        <v>24</v>
      </c>
      <c r="E1375">
        <v>31</v>
      </c>
      <c r="F1375" s="1" t="s">
        <v>1803</v>
      </c>
      <c r="G1375" s="1">
        <f>Store_Sales_2011[[#This Row],[Sales]]/Store_Sales_2011[[#This Row],[Order Quantity]]</f>
        <v>5.09</v>
      </c>
      <c r="H1375" s="1" t="s">
        <v>33</v>
      </c>
      <c r="I1375">
        <v>6.07</v>
      </c>
      <c r="J1375" s="1" t="s">
        <v>34</v>
      </c>
      <c r="K1375" s="1" t="s">
        <v>27</v>
      </c>
      <c r="L1375" s="1" t="s">
        <v>35</v>
      </c>
      <c r="M1375" s="1" t="s">
        <v>36</v>
      </c>
      <c r="N1375" s="1" t="s">
        <v>21</v>
      </c>
      <c r="O1375" s="1" t="s">
        <v>189</v>
      </c>
    </row>
    <row r="1376" spans="1:15" x14ac:dyDescent="0.3">
      <c r="A1376">
        <v>31303</v>
      </c>
      <c r="B1376" t="e">
        <f>B1375+1</f>
        <v>#REF!</v>
      </c>
      <c r="C1376" s="1" t="s">
        <v>769</v>
      </c>
      <c r="D1376" s="1" t="s">
        <v>14</v>
      </c>
      <c r="E1376">
        <v>50</v>
      </c>
      <c r="F1376" s="1" t="s">
        <v>1835</v>
      </c>
      <c r="G1376" s="1">
        <f>Store_Sales_2011[[#This Row],[Sales]]/Store_Sales_2011[[#This Row],[Order Quantity]]</f>
        <v>6.1226000000000003</v>
      </c>
      <c r="H1376" s="1" t="s">
        <v>16</v>
      </c>
      <c r="I1376">
        <v>1.49</v>
      </c>
      <c r="J1376" s="1" t="s">
        <v>59</v>
      </c>
      <c r="K1376" s="1" t="s">
        <v>40</v>
      </c>
      <c r="L1376" s="1" t="s">
        <v>35</v>
      </c>
      <c r="M1376" s="1" t="s">
        <v>129</v>
      </c>
      <c r="N1376" s="1" t="s">
        <v>21</v>
      </c>
      <c r="O1376" s="1" t="s">
        <v>83</v>
      </c>
    </row>
    <row r="1377" spans="1:15" x14ac:dyDescent="0.3">
      <c r="A1377">
        <v>28550</v>
      </c>
      <c r="B1377" t="e">
        <f>B1376+1</f>
        <v>#REF!</v>
      </c>
      <c r="C1377" s="1" t="s">
        <v>769</v>
      </c>
      <c r="D1377" s="1" t="s">
        <v>76</v>
      </c>
      <c r="E1377">
        <v>44</v>
      </c>
      <c r="F1377" s="1" t="s">
        <v>1133</v>
      </c>
      <c r="G1377" s="1">
        <f>Store_Sales_2011[[#This Row],[Sales]]/Store_Sales_2011[[#This Row],[Order Quantity]]</f>
        <v>489.3695454545454</v>
      </c>
      <c r="H1377" s="1" t="s">
        <v>26</v>
      </c>
      <c r="I1377">
        <v>69.3</v>
      </c>
      <c r="J1377" s="1" t="s">
        <v>194</v>
      </c>
      <c r="K1377" s="1" t="s">
        <v>27</v>
      </c>
      <c r="L1377" s="1" t="s">
        <v>41</v>
      </c>
      <c r="M1377" s="1" t="s">
        <v>64</v>
      </c>
      <c r="N1377" s="1" t="s">
        <v>29</v>
      </c>
      <c r="O1377" s="1" t="s">
        <v>442</v>
      </c>
    </row>
    <row r="1378" spans="1:15" x14ac:dyDescent="0.3">
      <c r="A1378">
        <v>9062</v>
      </c>
      <c r="B1378" t="e">
        <f>B1377+1</f>
        <v>#REF!</v>
      </c>
      <c r="C1378" s="1" t="s">
        <v>769</v>
      </c>
      <c r="D1378" s="1" t="s">
        <v>46</v>
      </c>
      <c r="E1378">
        <v>32</v>
      </c>
      <c r="F1378" s="1" t="s">
        <v>1825</v>
      </c>
      <c r="G1378" s="1">
        <f>Store_Sales_2011[[#This Row],[Sales]]/Store_Sales_2011[[#This Row],[Order Quantity]]</f>
        <v>3.7250000000000001</v>
      </c>
      <c r="H1378" s="1" t="s">
        <v>33</v>
      </c>
      <c r="I1378">
        <v>0.99</v>
      </c>
      <c r="J1378" s="1" t="s">
        <v>59</v>
      </c>
      <c r="K1378" s="1" t="s">
        <v>18</v>
      </c>
      <c r="L1378" s="1" t="s">
        <v>35</v>
      </c>
      <c r="M1378" s="1" t="s">
        <v>182</v>
      </c>
      <c r="N1378" s="1" t="s">
        <v>50</v>
      </c>
      <c r="O1378" s="1" t="s">
        <v>189</v>
      </c>
    </row>
    <row r="1379" spans="1:15" x14ac:dyDescent="0.3">
      <c r="A1379">
        <v>9062</v>
      </c>
      <c r="B1379" t="e">
        <f>B1378+1</f>
        <v>#REF!</v>
      </c>
      <c r="C1379" s="1" t="s">
        <v>769</v>
      </c>
      <c r="D1379" s="1" t="s">
        <v>46</v>
      </c>
      <c r="E1379">
        <v>19</v>
      </c>
      <c r="F1379" s="1" t="s">
        <v>1493</v>
      </c>
      <c r="G1379" s="1">
        <f>Store_Sales_2011[[#This Row],[Sales]]/Store_Sales_2011[[#This Row],[Order Quantity]]</f>
        <v>96.074736842105267</v>
      </c>
      <c r="H1379" s="1" t="s">
        <v>33</v>
      </c>
      <c r="I1379">
        <v>8.99</v>
      </c>
      <c r="J1379" s="1" t="s">
        <v>967</v>
      </c>
      <c r="K1379" s="1" t="s">
        <v>18</v>
      </c>
      <c r="L1379" s="1" t="s">
        <v>19</v>
      </c>
      <c r="M1379" s="1" t="s">
        <v>20</v>
      </c>
      <c r="N1379" s="1" t="s">
        <v>43</v>
      </c>
      <c r="O1379" s="1" t="s">
        <v>442</v>
      </c>
    </row>
    <row r="1380" spans="1:15" x14ac:dyDescent="0.3">
      <c r="A1380">
        <v>28550</v>
      </c>
      <c r="B1380" t="e">
        <f>B1379+1</f>
        <v>#REF!</v>
      </c>
      <c r="C1380" s="1" t="s">
        <v>769</v>
      </c>
      <c r="D1380" s="1" t="s">
        <v>76</v>
      </c>
      <c r="E1380">
        <v>1</v>
      </c>
      <c r="F1380" s="1" t="s">
        <v>1765</v>
      </c>
      <c r="G1380" s="1">
        <f>Store_Sales_2011[[#This Row],[Sales]]/Store_Sales_2011[[#This Row],[Order Quantity]]</f>
        <v>7.64</v>
      </c>
      <c r="H1380" s="1" t="s">
        <v>33</v>
      </c>
      <c r="I1380">
        <v>3.01</v>
      </c>
      <c r="J1380" s="1" t="s">
        <v>194</v>
      </c>
      <c r="K1380" s="1" t="s">
        <v>27</v>
      </c>
      <c r="L1380" s="1" t="s">
        <v>35</v>
      </c>
      <c r="M1380" s="1" t="s">
        <v>36</v>
      </c>
      <c r="N1380" s="1" t="s">
        <v>50</v>
      </c>
      <c r="O1380" s="1" t="s">
        <v>189</v>
      </c>
    </row>
    <row r="1381" spans="1:15" x14ac:dyDescent="0.3">
      <c r="A1381">
        <v>58884</v>
      </c>
      <c r="B1381" t="e">
        <f>B1380+1</f>
        <v>#REF!</v>
      </c>
      <c r="C1381" s="1" t="s">
        <v>189</v>
      </c>
      <c r="D1381" s="1" t="s">
        <v>14</v>
      </c>
      <c r="E1381">
        <v>46</v>
      </c>
      <c r="F1381" s="1" t="s">
        <v>190</v>
      </c>
      <c r="G1381" s="1">
        <f>Store_Sales_2011[[#This Row],[Sales]]/Store_Sales_2011[[#This Row],[Order Quantity]]</f>
        <v>81.135869565217391</v>
      </c>
      <c r="H1381" s="1" t="s">
        <v>26</v>
      </c>
      <c r="I1381">
        <v>60</v>
      </c>
      <c r="J1381" s="1" t="s">
        <v>59</v>
      </c>
      <c r="K1381" s="1" t="s">
        <v>27</v>
      </c>
      <c r="L1381" s="1" t="s">
        <v>19</v>
      </c>
      <c r="M1381" s="1" t="s">
        <v>82</v>
      </c>
      <c r="N1381" s="1" t="s">
        <v>29</v>
      </c>
      <c r="O1381" s="1" t="s">
        <v>191</v>
      </c>
    </row>
    <row r="1382" spans="1:15" x14ac:dyDescent="0.3">
      <c r="A1382">
        <v>42213</v>
      </c>
      <c r="B1382" t="e">
        <f>B1381+1</f>
        <v>#REF!</v>
      </c>
      <c r="C1382" s="1" t="s">
        <v>189</v>
      </c>
      <c r="D1382" s="1" t="s">
        <v>24</v>
      </c>
      <c r="E1382">
        <v>46</v>
      </c>
      <c r="F1382" s="1" t="s">
        <v>2273</v>
      </c>
      <c r="G1382" s="1">
        <f>Store_Sales_2011[[#This Row],[Sales]]/Store_Sales_2011[[#This Row],[Order Quantity]]</f>
        <v>2.4121739130434783</v>
      </c>
      <c r="H1382" s="1" t="s">
        <v>33</v>
      </c>
      <c r="I1382">
        <v>0.5</v>
      </c>
      <c r="J1382" s="1" t="s">
        <v>59</v>
      </c>
      <c r="K1382" s="1" t="s">
        <v>60</v>
      </c>
      <c r="L1382" s="1" t="s">
        <v>35</v>
      </c>
      <c r="M1382" s="1" t="s">
        <v>142</v>
      </c>
      <c r="N1382" s="1" t="s">
        <v>21</v>
      </c>
      <c r="O1382" s="1" t="s">
        <v>442</v>
      </c>
    </row>
    <row r="1383" spans="1:15" x14ac:dyDescent="0.3">
      <c r="A1383">
        <v>58884</v>
      </c>
      <c r="B1383" t="e">
        <f>B1382+1</f>
        <v>#REF!</v>
      </c>
      <c r="C1383" s="1" t="s">
        <v>189</v>
      </c>
      <c r="D1383" s="1" t="s">
        <v>14</v>
      </c>
      <c r="E1383">
        <v>29</v>
      </c>
      <c r="F1383" s="1" t="s">
        <v>1190</v>
      </c>
      <c r="G1383" s="1">
        <f>Store_Sales_2011[[#This Row],[Sales]]/Store_Sales_2011[[#This Row],[Order Quantity]]</f>
        <v>3.0234482758620693</v>
      </c>
      <c r="H1383" s="1" t="s">
        <v>33</v>
      </c>
      <c r="I1383">
        <v>0.99</v>
      </c>
      <c r="J1383" s="1" t="s">
        <v>59</v>
      </c>
      <c r="K1383" s="1" t="s">
        <v>27</v>
      </c>
      <c r="L1383" s="1" t="s">
        <v>35</v>
      </c>
      <c r="M1383" s="1" t="s">
        <v>142</v>
      </c>
      <c r="N1383" s="1" t="s">
        <v>21</v>
      </c>
      <c r="O1383" s="1" t="s">
        <v>191</v>
      </c>
    </row>
    <row r="1384" spans="1:15" x14ac:dyDescent="0.3">
      <c r="A1384">
        <v>35296</v>
      </c>
      <c r="B1384" t="e">
        <f>B1383+1</f>
        <v>#REF!</v>
      </c>
      <c r="C1384" s="1" t="s">
        <v>189</v>
      </c>
      <c r="D1384" s="1" t="s">
        <v>14</v>
      </c>
      <c r="E1384">
        <v>7</v>
      </c>
      <c r="F1384" s="1" t="s">
        <v>2401</v>
      </c>
      <c r="G1384" s="1">
        <f>Store_Sales_2011[[#This Row],[Sales]]/Store_Sales_2011[[#This Row],[Order Quantity]]</f>
        <v>58.267499999999998</v>
      </c>
      <c r="H1384" s="1" t="s">
        <v>33</v>
      </c>
      <c r="I1384">
        <v>3.99</v>
      </c>
      <c r="J1384" s="1" t="s">
        <v>48</v>
      </c>
      <c r="K1384" s="1" t="s">
        <v>27</v>
      </c>
      <c r="L1384" s="1" t="s">
        <v>41</v>
      </c>
      <c r="M1384" s="1" t="s">
        <v>70</v>
      </c>
      <c r="N1384" s="1" t="s">
        <v>21</v>
      </c>
      <c r="O1384" s="1" t="s">
        <v>442</v>
      </c>
    </row>
    <row r="1385" spans="1:15" x14ac:dyDescent="0.3">
      <c r="A1385">
        <v>8580</v>
      </c>
      <c r="B1385" t="e">
        <f>B1384+1</f>
        <v>#REF!</v>
      </c>
      <c r="C1385" s="1" t="s">
        <v>83</v>
      </c>
      <c r="D1385" s="1" t="s">
        <v>46</v>
      </c>
      <c r="E1385">
        <v>37</v>
      </c>
      <c r="F1385" s="1" t="s">
        <v>1980</v>
      </c>
      <c r="G1385" s="1">
        <f>Store_Sales_2011[[#This Row],[Sales]]/Store_Sales_2011[[#This Row],[Order Quantity]]</f>
        <v>8.3302702702702707</v>
      </c>
      <c r="H1385" s="1" t="s">
        <v>33</v>
      </c>
      <c r="I1385">
        <v>9.23</v>
      </c>
      <c r="J1385" s="1" t="s">
        <v>54</v>
      </c>
      <c r="K1385" s="1" t="s">
        <v>18</v>
      </c>
      <c r="L1385" s="1" t="s">
        <v>35</v>
      </c>
      <c r="M1385" s="1" t="s">
        <v>123</v>
      </c>
      <c r="N1385" s="1" t="s">
        <v>21</v>
      </c>
      <c r="O1385" s="1" t="s">
        <v>442</v>
      </c>
    </row>
    <row r="1386" spans="1:15" x14ac:dyDescent="0.3">
      <c r="A1386">
        <v>49824</v>
      </c>
      <c r="B1386" t="e">
        <f>B1385+1</f>
        <v>#REF!</v>
      </c>
      <c r="C1386" s="1" t="s">
        <v>83</v>
      </c>
      <c r="D1386" s="1" t="s">
        <v>46</v>
      </c>
      <c r="E1386">
        <v>33</v>
      </c>
      <c r="F1386" s="1" t="s">
        <v>1116</v>
      </c>
      <c r="G1386" s="1">
        <f>Store_Sales_2011[[#This Row],[Sales]]/Store_Sales_2011[[#This Row],[Order Quantity]]</f>
        <v>57.582606060606061</v>
      </c>
      <c r="H1386" s="1" t="s">
        <v>16</v>
      </c>
      <c r="I1386">
        <v>5.31</v>
      </c>
      <c r="J1386" s="1" t="s">
        <v>48</v>
      </c>
      <c r="K1386" s="1" t="s">
        <v>60</v>
      </c>
      <c r="L1386" s="1" t="s">
        <v>41</v>
      </c>
      <c r="M1386" s="1" t="s">
        <v>70</v>
      </c>
      <c r="N1386" s="1" t="s">
        <v>21</v>
      </c>
      <c r="O1386" s="1" t="s">
        <v>442</v>
      </c>
    </row>
    <row r="1387" spans="1:15" x14ac:dyDescent="0.3">
      <c r="A1387">
        <v>8580</v>
      </c>
      <c r="B1387" t="e">
        <f>B1386+1</f>
        <v>#REF!</v>
      </c>
      <c r="C1387" s="1" t="s">
        <v>83</v>
      </c>
      <c r="D1387" s="1" t="s">
        <v>46</v>
      </c>
      <c r="E1387">
        <v>12</v>
      </c>
      <c r="F1387" s="1" t="s">
        <v>2293</v>
      </c>
      <c r="G1387" s="1">
        <f>Store_Sales_2011[[#This Row],[Sales]]/Store_Sales_2011[[#This Row],[Order Quantity]]</f>
        <v>12.624166666666667</v>
      </c>
      <c r="H1387" s="1" t="s">
        <v>33</v>
      </c>
      <c r="I1387">
        <v>6.97</v>
      </c>
      <c r="J1387" s="1" t="s">
        <v>54</v>
      </c>
      <c r="K1387" s="1" t="s">
        <v>18</v>
      </c>
      <c r="L1387" s="1" t="s">
        <v>35</v>
      </c>
      <c r="M1387" s="1" t="s">
        <v>381</v>
      </c>
      <c r="N1387" s="1" t="s">
        <v>21</v>
      </c>
      <c r="O1387" s="1" t="s">
        <v>83</v>
      </c>
    </row>
    <row r="1388" spans="1:15" x14ac:dyDescent="0.3">
      <c r="A1388">
        <v>38304</v>
      </c>
      <c r="B1388" t="e">
        <f>B1387+1</f>
        <v>#REF!</v>
      </c>
      <c r="C1388" s="1" t="s">
        <v>83</v>
      </c>
      <c r="D1388" s="1" t="s">
        <v>46</v>
      </c>
      <c r="E1388">
        <v>7</v>
      </c>
      <c r="F1388" s="1" t="s">
        <v>941</v>
      </c>
      <c r="G1388" s="1">
        <f>Store_Sales_2011[[#This Row],[Sales]]/Store_Sales_2011[[#This Row],[Order Quantity]]</f>
        <v>4.3</v>
      </c>
      <c r="H1388" s="1" t="s">
        <v>33</v>
      </c>
      <c r="I1388">
        <v>5.47</v>
      </c>
      <c r="J1388" s="1" t="s">
        <v>194</v>
      </c>
      <c r="K1388" s="1" t="s">
        <v>18</v>
      </c>
      <c r="L1388" s="1" t="s">
        <v>35</v>
      </c>
      <c r="M1388" s="1" t="s">
        <v>129</v>
      </c>
      <c r="N1388" s="1" t="s">
        <v>21</v>
      </c>
      <c r="O1388" s="1" t="s">
        <v>106</v>
      </c>
    </row>
    <row r="1389" spans="1:15" x14ac:dyDescent="0.3">
      <c r="A1389">
        <v>57095</v>
      </c>
      <c r="B1389" t="e">
        <f>B1388+1</f>
        <v>#REF!</v>
      </c>
      <c r="C1389" s="1" t="s">
        <v>442</v>
      </c>
      <c r="D1389" s="1" t="s">
        <v>92</v>
      </c>
      <c r="E1389">
        <v>37</v>
      </c>
      <c r="F1389" s="1" t="s">
        <v>1727</v>
      </c>
      <c r="G1389" s="1">
        <f>Store_Sales_2011[[#This Row],[Sales]]/Store_Sales_2011[[#This Row],[Order Quantity]]</f>
        <v>6.8900000000000006</v>
      </c>
      <c r="H1389" s="1" t="s">
        <v>33</v>
      </c>
      <c r="I1389">
        <v>5.48</v>
      </c>
      <c r="J1389" s="1" t="s">
        <v>194</v>
      </c>
      <c r="K1389" s="1" t="s">
        <v>27</v>
      </c>
      <c r="L1389" s="1" t="s">
        <v>35</v>
      </c>
      <c r="M1389" s="1" t="s">
        <v>129</v>
      </c>
      <c r="N1389" s="1" t="s">
        <v>21</v>
      </c>
      <c r="O1389" s="1" t="s">
        <v>191</v>
      </c>
    </row>
    <row r="1390" spans="1:15" x14ac:dyDescent="0.3">
      <c r="A1390">
        <v>55361</v>
      </c>
      <c r="B1390" t="e">
        <f>B1389+1</f>
        <v>#REF!</v>
      </c>
      <c r="C1390" s="1" t="s">
        <v>442</v>
      </c>
      <c r="D1390" s="1" t="s">
        <v>76</v>
      </c>
      <c r="E1390">
        <v>31</v>
      </c>
      <c r="F1390" s="1" t="s">
        <v>1520</v>
      </c>
      <c r="G1390" s="1">
        <f>Store_Sales_2011[[#This Row],[Sales]]/Store_Sales_2011[[#This Row],[Order Quantity]]</f>
        <v>9.4683870967741921</v>
      </c>
      <c r="H1390" s="1" t="s">
        <v>33</v>
      </c>
      <c r="I1390">
        <v>7.28</v>
      </c>
      <c r="J1390" s="1" t="s">
        <v>48</v>
      </c>
      <c r="K1390" s="1" t="s">
        <v>60</v>
      </c>
      <c r="L1390" s="1" t="s">
        <v>35</v>
      </c>
      <c r="M1390" s="1" t="s">
        <v>100</v>
      </c>
      <c r="N1390" s="1" t="s">
        <v>21</v>
      </c>
      <c r="O1390" s="1" t="s">
        <v>106</v>
      </c>
    </row>
    <row r="1391" spans="1:15" x14ac:dyDescent="0.3">
      <c r="A1391">
        <v>55361</v>
      </c>
      <c r="B1391" t="e">
        <f>B1390+1</f>
        <v>#REF!</v>
      </c>
      <c r="C1391" s="1" t="s">
        <v>442</v>
      </c>
      <c r="D1391" s="1" t="s">
        <v>76</v>
      </c>
      <c r="E1391">
        <v>22</v>
      </c>
      <c r="F1391" s="1" t="s">
        <v>443</v>
      </c>
      <c r="G1391" s="1">
        <f>Store_Sales_2011[[#This Row],[Sales]]/Store_Sales_2011[[#This Row],[Order Quantity]]</f>
        <v>2.3359090909090909</v>
      </c>
      <c r="H1391" s="1" t="s">
        <v>16</v>
      </c>
      <c r="I1391">
        <v>4.8600000000000003</v>
      </c>
      <c r="J1391" s="1" t="s">
        <v>48</v>
      </c>
      <c r="K1391" s="1" t="s">
        <v>60</v>
      </c>
      <c r="L1391" s="1" t="s">
        <v>19</v>
      </c>
      <c r="M1391" s="1" t="s">
        <v>20</v>
      </c>
      <c r="N1391" s="1" t="s">
        <v>21</v>
      </c>
      <c r="O1391" s="1" t="s">
        <v>106</v>
      </c>
    </row>
    <row r="1392" spans="1:15" x14ac:dyDescent="0.3">
      <c r="A1392">
        <v>24871</v>
      </c>
      <c r="B1392" t="e">
        <f>B1391+1</f>
        <v>#REF!</v>
      </c>
      <c r="C1392" s="1" t="s">
        <v>442</v>
      </c>
      <c r="D1392" s="1" t="s">
        <v>92</v>
      </c>
      <c r="E1392">
        <v>6</v>
      </c>
      <c r="F1392" s="1" t="s">
        <v>1990</v>
      </c>
      <c r="G1392" s="1">
        <f>Store_Sales_2011[[#This Row],[Sales]]/Store_Sales_2011[[#This Row],[Order Quantity]]</f>
        <v>23.963333333333335</v>
      </c>
      <c r="H1392" s="1" t="s">
        <v>33</v>
      </c>
      <c r="I1392">
        <v>8.99</v>
      </c>
      <c r="J1392" s="1" t="s">
        <v>34</v>
      </c>
      <c r="K1392" s="1" t="s">
        <v>27</v>
      </c>
      <c r="L1392" s="1" t="s">
        <v>19</v>
      </c>
      <c r="M1392" s="1" t="s">
        <v>20</v>
      </c>
      <c r="N1392" s="1" t="s">
        <v>43</v>
      </c>
      <c r="O1392" s="1" t="s">
        <v>106</v>
      </c>
    </row>
    <row r="1393" spans="1:15" x14ac:dyDescent="0.3">
      <c r="A1393">
        <v>4257</v>
      </c>
      <c r="B1393" t="e">
        <f>B1392+1</f>
        <v>#REF!</v>
      </c>
      <c r="C1393" s="1" t="s">
        <v>106</v>
      </c>
      <c r="D1393" s="1" t="s">
        <v>92</v>
      </c>
      <c r="E1393">
        <v>45</v>
      </c>
      <c r="F1393" s="1" t="s">
        <v>2246</v>
      </c>
      <c r="G1393" s="1">
        <f>Store_Sales_2011[[#This Row],[Sales]]/Store_Sales_2011[[#This Row],[Order Quantity]]</f>
        <v>5.6419999999999995</v>
      </c>
      <c r="H1393" s="1" t="s">
        <v>33</v>
      </c>
      <c r="I1393">
        <v>5.3</v>
      </c>
      <c r="J1393" s="1" t="s">
        <v>17</v>
      </c>
      <c r="K1393" s="1" t="s">
        <v>18</v>
      </c>
      <c r="L1393" s="1" t="s">
        <v>35</v>
      </c>
      <c r="M1393" s="1" t="s">
        <v>381</v>
      </c>
      <c r="N1393" s="1" t="s">
        <v>21</v>
      </c>
      <c r="O1393" s="1" t="s">
        <v>191</v>
      </c>
    </row>
    <row r="1394" spans="1:15" x14ac:dyDescent="0.3">
      <c r="A1394">
        <v>30369</v>
      </c>
      <c r="B1394" t="e">
        <f>B1393+1</f>
        <v>#REF!</v>
      </c>
      <c r="C1394" s="1" t="s">
        <v>106</v>
      </c>
      <c r="D1394" s="1" t="s">
        <v>24</v>
      </c>
      <c r="E1394">
        <v>21</v>
      </c>
      <c r="F1394" s="1" t="s">
        <v>1783</v>
      </c>
      <c r="G1394" s="1">
        <f>Store_Sales_2011[[#This Row],[Sales]]/Store_Sales_2011[[#This Row],[Order Quantity]]</f>
        <v>8.2961904761904766</v>
      </c>
      <c r="H1394" s="1" t="s">
        <v>33</v>
      </c>
      <c r="I1394">
        <v>2.64</v>
      </c>
      <c r="J1394" s="1" t="s">
        <v>81</v>
      </c>
      <c r="K1394" s="1" t="s">
        <v>40</v>
      </c>
      <c r="L1394" s="1" t="s">
        <v>35</v>
      </c>
      <c r="M1394" s="1" t="s">
        <v>49</v>
      </c>
      <c r="N1394" s="1" t="s">
        <v>43</v>
      </c>
      <c r="O1394" s="1" t="s">
        <v>108</v>
      </c>
    </row>
    <row r="1395" spans="1:15" x14ac:dyDescent="0.3">
      <c r="A1395">
        <v>643</v>
      </c>
      <c r="B1395" t="e">
        <f>B1394+1</f>
        <v>#REF!</v>
      </c>
      <c r="C1395" s="1" t="s">
        <v>106</v>
      </c>
      <c r="D1395" s="1" t="s">
        <v>46</v>
      </c>
      <c r="E1395">
        <v>21</v>
      </c>
      <c r="F1395" s="1" t="s">
        <v>2404</v>
      </c>
      <c r="G1395" s="1">
        <f>Store_Sales_2011[[#This Row],[Sales]]/Store_Sales_2011[[#This Row],[Order Quantity]]</f>
        <v>132.46761904761905</v>
      </c>
      <c r="H1395" s="1" t="s">
        <v>16</v>
      </c>
      <c r="I1395">
        <v>35</v>
      </c>
      <c r="J1395" s="1" t="s">
        <v>113</v>
      </c>
      <c r="K1395" s="1" t="s">
        <v>27</v>
      </c>
      <c r="L1395" s="1" t="s">
        <v>35</v>
      </c>
      <c r="M1395" s="1" t="s">
        <v>100</v>
      </c>
      <c r="N1395" s="1" t="s">
        <v>156</v>
      </c>
      <c r="O1395" s="1" t="s">
        <v>108</v>
      </c>
    </row>
    <row r="1396" spans="1:15" x14ac:dyDescent="0.3">
      <c r="A1396">
        <v>30369</v>
      </c>
      <c r="B1396" t="e">
        <f>B1395+1</f>
        <v>#REF!</v>
      </c>
      <c r="C1396" s="1" t="s">
        <v>106</v>
      </c>
      <c r="D1396" s="1" t="s">
        <v>24</v>
      </c>
      <c r="E1396">
        <v>13</v>
      </c>
      <c r="F1396" s="1" t="s">
        <v>2398</v>
      </c>
      <c r="G1396" s="1">
        <f>Store_Sales_2011[[#This Row],[Sales]]/Store_Sales_2011[[#This Row],[Order Quantity]]</f>
        <v>5.9084615384615384</v>
      </c>
      <c r="H1396" s="1" t="s">
        <v>33</v>
      </c>
      <c r="I1396">
        <v>7.54</v>
      </c>
      <c r="J1396" s="1" t="s">
        <v>81</v>
      </c>
      <c r="K1396" s="1" t="s">
        <v>40</v>
      </c>
      <c r="L1396" s="1" t="s">
        <v>35</v>
      </c>
      <c r="M1396" s="1" t="s">
        <v>36</v>
      </c>
      <c r="N1396" s="1" t="s">
        <v>21</v>
      </c>
      <c r="O1396" s="1" t="s">
        <v>108</v>
      </c>
    </row>
    <row r="1397" spans="1:15" x14ac:dyDescent="0.3">
      <c r="A1397">
        <v>54245</v>
      </c>
      <c r="B1397" t="e">
        <f>B1396+1</f>
        <v>#REF!</v>
      </c>
      <c r="C1397" s="1" t="s">
        <v>106</v>
      </c>
      <c r="D1397" s="1" t="s">
        <v>92</v>
      </c>
      <c r="E1397">
        <v>5</v>
      </c>
      <c r="F1397" s="1" t="s">
        <v>107</v>
      </c>
      <c r="G1397" s="1">
        <f>Store_Sales_2011[[#This Row],[Sales]]/Store_Sales_2011[[#This Row],[Order Quantity]]</f>
        <v>16.66</v>
      </c>
      <c r="H1397" s="1" t="s">
        <v>33</v>
      </c>
      <c r="I1397">
        <v>2.5</v>
      </c>
      <c r="J1397" s="1" t="s">
        <v>81</v>
      </c>
      <c r="K1397" s="1" t="s">
        <v>27</v>
      </c>
      <c r="L1397" s="1" t="s">
        <v>41</v>
      </c>
      <c r="M1397" s="1" t="s">
        <v>70</v>
      </c>
      <c r="N1397" s="1" t="s">
        <v>50</v>
      </c>
      <c r="O1397" s="1" t="s">
        <v>108</v>
      </c>
    </row>
    <row r="1398" spans="1:15" x14ac:dyDescent="0.3">
      <c r="A1398">
        <v>55686</v>
      </c>
      <c r="B1398" t="e">
        <f>B1397+1</f>
        <v>#REF!</v>
      </c>
      <c r="C1398" s="1" t="s">
        <v>108</v>
      </c>
      <c r="D1398" s="1" t="s">
        <v>24</v>
      </c>
      <c r="E1398">
        <v>26</v>
      </c>
      <c r="F1398" s="1" t="s">
        <v>709</v>
      </c>
      <c r="G1398" s="1">
        <f>Store_Sales_2011[[#This Row],[Sales]]/Store_Sales_2011[[#This Row],[Order Quantity]]</f>
        <v>16.274615384615384</v>
      </c>
      <c r="H1398" s="1" t="s">
        <v>33</v>
      </c>
      <c r="I1398">
        <v>4</v>
      </c>
      <c r="J1398" s="1" t="s">
        <v>194</v>
      </c>
      <c r="K1398" s="1" t="s">
        <v>27</v>
      </c>
      <c r="L1398" s="1" t="s">
        <v>41</v>
      </c>
      <c r="M1398" s="1" t="s">
        <v>42</v>
      </c>
      <c r="N1398" s="1" t="s">
        <v>21</v>
      </c>
      <c r="O1398" s="1" t="s">
        <v>541</v>
      </c>
    </row>
    <row r="1399" spans="1:15" x14ac:dyDescent="0.3">
      <c r="A1399">
        <v>55686</v>
      </c>
      <c r="B1399" t="e">
        <f>B1398+1</f>
        <v>#REF!</v>
      </c>
      <c r="C1399" s="1" t="s">
        <v>108</v>
      </c>
      <c r="D1399" s="1" t="s">
        <v>24</v>
      </c>
      <c r="E1399">
        <v>22</v>
      </c>
      <c r="F1399" s="1" t="s">
        <v>932</v>
      </c>
      <c r="G1399" s="1">
        <f>Store_Sales_2011[[#This Row],[Sales]]/Store_Sales_2011[[#This Row],[Order Quantity]]</f>
        <v>28.563181818181818</v>
      </c>
      <c r="H1399" s="1" t="s">
        <v>16</v>
      </c>
      <c r="I1399">
        <v>5.09</v>
      </c>
      <c r="J1399" s="1" t="s">
        <v>194</v>
      </c>
      <c r="K1399" s="1" t="s">
        <v>27</v>
      </c>
      <c r="L1399" s="1" t="s">
        <v>35</v>
      </c>
      <c r="M1399" s="1" t="s">
        <v>36</v>
      </c>
      <c r="N1399" s="1" t="s">
        <v>21</v>
      </c>
      <c r="O1399" s="1" t="s">
        <v>541</v>
      </c>
    </row>
    <row r="1400" spans="1:15" x14ac:dyDescent="0.3">
      <c r="A1400">
        <v>55686</v>
      </c>
      <c r="B1400" t="e">
        <f>B1399+1</f>
        <v>#REF!</v>
      </c>
      <c r="C1400" s="1" t="s">
        <v>108</v>
      </c>
      <c r="D1400" s="1" t="s">
        <v>24</v>
      </c>
      <c r="E1400">
        <v>2</v>
      </c>
      <c r="F1400" s="1" t="s">
        <v>1077</v>
      </c>
      <c r="G1400" s="1">
        <f>Store_Sales_2011[[#This Row],[Sales]]/Store_Sales_2011[[#This Row],[Order Quantity]]</f>
        <v>81.245000000000005</v>
      </c>
      <c r="H1400" s="1" t="s">
        <v>33</v>
      </c>
      <c r="I1400">
        <v>0.99</v>
      </c>
      <c r="J1400" s="1" t="s">
        <v>194</v>
      </c>
      <c r="K1400" s="1" t="s">
        <v>27</v>
      </c>
      <c r="L1400" s="1" t="s">
        <v>35</v>
      </c>
      <c r="M1400" s="1" t="s">
        <v>123</v>
      </c>
      <c r="N1400" s="1" t="s">
        <v>21</v>
      </c>
      <c r="O1400" s="1" t="s">
        <v>418</v>
      </c>
    </row>
    <row r="1401" spans="1:15" x14ac:dyDescent="0.3">
      <c r="A1401">
        <v>30658</v>
      </c>
      <c r="B1401" t="e">
        <f>B1400+1</f>
        <v>#REF!</v>
      </c>
      <c r="C1401" s="1" t="s">
        <v>191</v>
      </c>
      <c r="D1401" s="1" t="s">
        <v>92</v>
      </c>
      <c r="E1401">
        <v>44</v>
      </c>
      <c r="F1401" s="1" t="s">
        <v>1317</v>
      </c>
      <c r="G1401" s="1">
        <f>Store_Sales_2011[[#This Row],[Sales]]/Store_Sales_2011[[#This Row],[Order Quantity]]</f>
        <v>137.27772727272728</v>
      </c>
      <c r="H1401" s="1" t="s">
        <v>33</v>
      </c>
      <c r="I1401">
        <v>35</v>
      </c>
      <c r="J1401" s="1" t="s">
        <v>34</v>
      </c>
      <c r="K1401" s="1" t="s">
        <v>27</v>
      </c>
      <c r="L1401" s="1" t="s">
        <v>35</v>
      </c>
      <c r="M1401" s="1" t="s">
        <v>100</v>
      </c>
      <c r="N1401" s="1" t="s">
        <v>156</v>
      </c>
      <c r="O1401" s="1" t="s">
        <v>418</v>
      </c>
    </row>
    <row r="1402" spans="1:15" x14ac:dyDescent="0.3">
      <c r="A1402">
        <v>24384</v>
      </c>
      <c r="B1402" t="e">
        <f>B1401+1</f>
        <v>#REF!</v>
      </c>
      <c r="C1402" s="1" t="s">
        <v>191</v>
      </c>
      <c r="D1402" s="1" t="s">
        <v>92</v>
      </c>
      <c r="E1402">
        <v>44</v>
      </c>
      <c r="F1402" s="1" t="s">
        <v>2092</v>
      </c>
      <c r="G1402" s="1">
        <f>Store_Sales_2011[[#This Row],[Sales]]/Store_Sales_2011[[#This Row],[Order Quantity]]</f>
        <v>4.6615909090909096</v>
      </c>
      <c r="H1402" s="1" t="s">
        <v>33</v>
      </c>
      <c r="I1402">
        <v>0.5</v>
      </c>
      <c r="J1402" s="1" t="s">
        <v>54</v>
      </c>
      <c r="K1402" s="1" t="s">
        <v>18</v>
      </c>
      <c r="L1402" s="1" t="s">
        <v>35</v>
      </c>
      <c r="M1402" s="1" t="s">
        <v>142</v>
      </c>
      <c r="N1402" s="1" t="s">
        <v>21</v>
      </c>
      <c r="O1402" s="1" t="s">
        <v>418</v>
      </c>
    </row>
    <row r="1403" spans="1:15" x14ac:dyDescent="0.3">
      <c r="A1403">
        <v>30658</v>
      </c>
      <c r="B1403" t="e">
        <f>B1402+1</f>
        <v>#REF!</v>
      </c>
      <c r="C1403" s="1" t="s">
        <v>191</v>
      </c>
      <c r="D1403" s="1" t="s">
        <v>92</v>
      </c>
      <c r="E1403">
        <v>35</v>
      </c>
      <c r="F1403" s="1" t="s">
        <v>1199</v>
      </c>
      <c r="G1403" s="1">
        <f>Store_Sales_2011[[#This Row],[Sales]]/Store_Sales_2011[[#This Row],[Order Quantity]]</f>
        <v>496.79</v>
      </c>
      <c r="H1403" s="1" t="s">
        <v>33</v>
      </c>
      <c r="I1403">
        <v>24.49</v>
      </c>
      <c r="J1403" s="1" t="s">
        <v>34</v>
      </c>
      <c r="K1403" s="1" t="s">
        <v>27</v>
      </c>
      <c r="L1403" s="1" t="s">
        <v>41</v>
      </c>
      <c r="M1403" s="1" t="s">
        <v>537</v>
      </c>
      <c r="N1403" s="1" t="s">
        <v>156</v>
      </c>
      <c r="O1403" s="1" t="s">
        <v>541</v>
      </c>
    </row>
    <row r="1404" spans="1:15" x14ac:dyDescent="0.3">
      <c r="A1404">
        <v>24384</v>
      </c>
      <c r="B1404" t="e">
        <f>B1403+1</f>
        <v>#REF!</v>
      </c>
      <c r="C1404" s="1" t="s">
        <v>191</v>
      </c>
      <c r="D1404" s="1" t="s">
        <v>92</v>
      </c>
      <c r="E1404">
        <v>21</v>
      </c>
      <c r="F1404" s="1" t="s">
        <v>1579</v>
      </c>
      <c r="G1404" s="1">
        <f>Store_Sales_2011[[#This Row],[Sales]]/Store_Sales_2011[[#This Row],[Order Quantity]]</f>
        <v>189.58238095238096</v>
      </c>
      <c r="H1404" s="1" t="s">
        <v>33</v>
      </c>
      <c r="I1404">
        <v>19.989999999999998</v>
      </c>
      <c r="J1404" s="1" t="s">
        <v>54</v>
      </c>
      <c r="K1404" s="1" t="s">
        <v>18</v>
      </c>
      <c r="L1404" s="1" t="s">
        <v>35</v>
      </c>
      <c r="M1404" s="1" t="s">
        <v>100</v>
      </c>
      <c r="N1404" s="1" t="s">
        <v>21</v>
      </c>
      <c r="O1404" s="1" t="s">
        <v>418</v>
      </c>
    </row>
    <row r="1405" spans="1:15" x14ac:dyDescent="0.3">
      <c r="A1405">
        <v>24384</v>
      </c>
      <c r="B1405" t="e">
        <f>B1404+1</f>
        <v>#REF!</v>
      </c>
      <c r="C1405" s="1" t="s">
        <v>191</v>
      </c>
      <c r="D1405" s="1" t="s">
        <v>92</v>
      </c>
      <c r="E1405">
        <v>20</v>
      </c>
      <c r="F1405" s="1" t="s">
        <v>2299</v>
      </c>
      <c r="G1405" s="1">
        <f>Store_Sales_2011[[#This Row],[Sales]]/Store_Sales_2011[[#This Row],[Order Quantity]]</f>
        <v>122.91212499999999</v>
      </c>
      <c r="H1405" s="1" t="s">
        <v>33</v>
      </c>
      <c r="I1405">
        <v>8.99</v>
      </c>
      <c r="J1405" s="1" t="s">
        <v>54</v>
      </c>
      <c r="K1405" s="1" t="s">
        <v>18</v>
      </c>
      <c r="L1405" s="1" t="s">
        <v>41</v>
      </c>
      <c r="M1405" s="1" t="s">
        <v>70</v>
      </c>
      <c r="N1405" s="1" t="s">
        <v>21</v>
      </c>
      <c r="O1405" s="1" t="s">
        <v>418</v>
      </c>
    </row>
    <row r="1406" spans="1:15" x14ac:dyDescent="0.3">
      <c r="A1406">
        <v>50404</v>
      </c>
      <c r="B1406" t="e">
        <f>B1405+1</f>
        <v>#REF!</v>
      </c>
      <c r="C1406" s="1" t="s">
        <v>191</v>
      </c>
      <c r="D1406" s="1" t="s">
        <v>46</v>
      </c>
      <c r="E1406">
        <v>18</v>
      </c>
      <c r="F1406" s="1" t="s">
        <v>1258</v>
      </c>
      <c r="G1406" s="1">
        <f>Store_Sales_2011[[#This Row],[Sales]]/Store_Sales_2011[[#This Row],[Order Quantity]]</f>
        <v>210.02388888888888</v>
      </c>
      <c r="H1406" s="1" t="s">
        <v>33</v>
      </c>
      <c r="I1406">
        <v>9.99</v>
      </c>
      <c r="J1406" s="1" t="s">
        <v>54</v>
      </c>
      <c r="K1406" s="1" t="s">
        <v>27</v>
      </c>
      <c r="L1406" s="1" t="s">
        <v>35</v>
      </c>
      <c r="M1406" s="1" t="s">
        <v>100</v>
      </c>
      <c r="N1406" s="1" t="s">
        <v>21</v>
      </c>
      <c r="O1406" s="1" t="s">
        <v>541</v>
      </c>
    </row>
    <row r="1407" spans="1:15" x14ac:dyDescent="0.3">
      <c r="A1407">
        <v>25376</v>
      </c>
      <c r="B1407" t="e">
        <f>B1406+1</f>
        <v>#REF!</v>
      </c>
      <c r="C1407" s="1" t="s">
        <v>191</v>
      </c>
      <c r="D1407" s="1" t="s">
        <v>24</v>
      </c>
      <c r="E1407">
        <v>12</v>
      </c>
      <c r="F1407" s="1" t="s">
        <v>540</v>
      </c>
      <c r="G1407" s="1">
        <f>Store_Sales_2011[[#This Row],[Sales]]/Store_Sales_2011[[#This Row],[Order Quantity]]</f>
        <v>6.3841666666666663</v>
      </c>
      <c r="H1407" s="1" t="s">
        <v>33</v>
      </c>
      <c r="I1407">
        <v>5.29</v>
      </c>
      <c r="J1407" s="1" t="s">
        <v>243</v>
      </c>
      <c r="K1407" s="1" t="s">
        <v>27</v>
      </c>
      <c r="L1407" s="1" t="s">
        <v>19</v>
      </c>
      <c r="M1407" s="1" t="s">
        <v>20</v>
      </c>
      <c r="N1407" s="1" t="s">
        <v>21</v>
      </c>
      <c r="O1407" s="1" t="s">
        <v>541</v>
      </c>
    </row>
    <row r="1408" spans="1:15" x14ac:dyDescent="0.3">
      <c r="A1408">
        <v>50404</v>
      </c>
      <c r="B1408" t="e">
        <f>B1407+1</f>
        <v>#REF!</v>
      </c>
      <c r="C1408" s="1" t="s">
        <v>191</v>
      </c>
      <c r="D1408" s="1" t="s">
        <v>46</v>
      </c>
      <c r="E1408">
        <v>10</v>
      </c>
      <c r="F1408" s="1" t="s">
        <v>417</v>
      </c>
      <c r="G1408" s="1">
        <f>Store_Sales_2011[[#This Row],[Sales]]/Store_Sales_2011[[#This Row],[Order Quantity]]</f>
        <v>196.16800000000001</v>
      </c>
      <c r="H1408" s="1" t="s">
        <v>33</v>
      </c>
      <c r="I1408">
        <v>69</v>
      </c>
      <c r="J1408" s="1" t="s">
        <v>54</v>
      </c>
      <c r="K1408" s="1" t="s">
        <v>27</v>
      </c>
      <c r="L1408" s="1" t="s">
        <v>19</v>
      </c>
      <c r="M1408" s="1" t="s">
        <v>82</v>
      </c>
      <c r="N1408" s="1" t="s">
        <v>156</v>
      </c>
      <c r="O1408" s="1" t="s">
        <v>418</v>
      </c>
    </row>
    <row r="1409" spans="1:15" x14ac:dyDescent="0.3">
      <c r="A1409">
        <v>48548</v>
      </c>
      <c r="B1409" t="e">
        <f>B1408+1</f>
        <v>#REF!</v>
      </c>
      <c r="C1409" s="1" t="s">
        <v>191</v>
      </c>
      <c r="D1409" s="1" t="s">
        <v>24</v>
      </c>
      <c r="E1409">
        <v>3</v>
      </c>
      <c r="F1409" s="1" t="s">
        <v>2132</v>
      </c>
      <c r="G1409" s="1">
        <f>Store_Sales_2011[[#This Row],[Sales]]/Store_Sales_2011[[#This Row],[Order Quantity]]</f>
        <v>4.57</v>
      </c>
      <c r="H1409" s="1" t="s">
        <v>33</v>
      </c>
      <c r="I1409">
        <v>3.97</v>
      </c>
      <c r="J1409" s="1" t="s">
        <v>48</v>
      </c>
      <c r="K1409" s="1" t="s">
        <v>27</v>
      </c>
      <c r="L1409" s="1" t="s">
        <v>35</v>
      </c>
      <c r="M1409" s="1" t="s">
        <v>55</v>
      </c>
      <c r="N1409" s="1" t="s">
        <v>50</v>
      </c>
      <c r="O1409" s="1" t="s">
        <v>541</v>
      </c>
    </row>
    <row r="1410" spans="1:15" x14ac:dyDescent="0.3">
      <c r="A1410">
        <v>56804</v>
      </c>
      <c r="B1410" t="e">
        <f>B1409+1</f>
        <v>#REF!</v>
      </c>
      <c r="C1410" s="1" t="s">
        <v>541</v>
      </c>
      <c r="D1410" s="1" t="s">
        <v>24</v>
      </c>
      <c r="E1410">
        <v>41</v>
      </c>
      <c r="F1410" s="1" t="s">
        <v>1154</v>
      </c>
      <c r="G1410" s="1">
        <f>Store_Sales_2011[[#This Row],[Sales]]/Store_Sales_2011[[#This Row],[Order Quantity]]</f>
        <v>3.3280487804878045</v>
      </c>
      <c r="H1410" s="1" t="s">
        <v>33</v>
      </c>
      <c r="I1410">
        <v>6.27</v>
      </c>
      <c r="J1410" s="1" t="s">
        <v>194</v>
      </c>
      <c r="K1410" s="1" t="s">
        <v>40</v>
      </c>
      <c r="L1410" s="1" t="s">
        <v>35</v>
      </c>
      <c r="M1410" s="1" t="s">
        <v>129</v>
      </c>
      <c r="N1410" s="1" t="s">
        <v>21</v>
      </c>
      <c r="O1410" s="1" t="s">
        <v>673</v>
      </c>
    </row>
    <row r="1411" spans="1:15" x14ac:dyDescent="0.3">
      <c r="A1411">
        <v>56804</v>
      </c>
      <c r="B1411" t="e">
        <f>B1410+1</f>
        <v>#REF!</v>
      </c>
      <c r="C1411" s="1" t="s">
        <v>541</v>
      </c>
      <c r="D1411" s="1" t="s">
        <v>24</v>
      </c>
      <c r="E1411">
        <v>24</v>
      </c>
      <c r="F1411" s="1" t="s">
        <v>655</v>
      </c>
      <c r="G1411" s="1">
        <f>Store_Sales_2011[[#This Row],[Sales]]/Store_Sales_2011[[#This Row],[Order Quantity]]</f>
        <v>5.0754166666666665</v>
      </c>
      <c r="H1411" s="1" t="s">
        <v>33</v>
      </c>
      <c r="I1411">
        <v>4.8600000000000003</v>
      </c>
      <c r="J1411" s="1" t="s">
        <v>194</v>
      </c>
      <c r="K1411" s="1" t="s">
        <v>40</v>
      </c>
      <c r="L1411" s="1" t="s">
        <v>35</v>
      </c>
      <c r="M1411" s="1" t="s">
        <v>36</v>
      </c>
      <c r="N1411" s="1" t="s">
        <v>21</v>
      </c>
      <c r="O1411" s="1" t="s">
        <v>418</v>
      </c>
    </row>
    <row r="1412" spans="1:15" x14ac:dyDescent="0.3">
      <c r="A1412">
        <v>36001</v>
      </c>
      <c r="B1412" t="e">
        <f>B1411+1</f>
        <v>#REF!</v>
      </c>
      <c r="C1412" s="1" t="s">
        <v>418</v>
      </c>
      <c r="D1412" s="1" t="s">
        <v>14</v>
      </c>
      <c r="E1412">
        <v>47</v>
      </c>
      <c r="F1412" s="1" t="s">
        <v>2123</v>
      </c>
      <c r="G1412" s="1">
        <f>Store_Sales_2011[[#This Row],[Sales]]/Store_Sales_2011[[#This Row],[Order Quantity]]</f>
        <v>12.008297872340425</v>
      </c>
      <c r="H1412" s="1" t="s">
        <v>33</v>
      </c>
      <c r="I1412">
        <v>4.9800000000000004</v>
      </c>
      <c r="J1412" s="1" t="s">
        <v>34</v>
      </c>
      <c r="K1412" s="1" t="s">
        <v>40</v>
      </c>
      <c r="L1412" s="1" t="s">
        <v>35</v>
      </c>
      <c r="M1412" s="1" t="s">
        <v>129</v>
      </c>
      <c r="N1412" s="1" t="s">
        <v>21</v>
      </c>
      <c r="O1412" s="1" t="s">
        <v>576</v>
      </c>
    </row>
    <row r="1413" spans="1:15" x14ac:dyDescent="0.3">
      <c r="A1413">
        <v>36001</v>
      </c>
      <c r="B1413" t="e">
        <f>B1412+1</f>
        <v>#REF!</v>
      </c>
      <c r="C1413" s="1" t="s">
        <v>418</v>
      </c>
      <c r="D1413" s="1" t="s">
        <v>14</v>
      </c>
      <c r="E1413">
        <v>45</v>
      </c>
      <c r="F1413" s="1" t="s">
        <v>2114</v>
      </c>
      <c r="G1413" s="1">
        <f>Store_Sales_2011[[#This Row],[Sales]]/Store_Sales_2011[[#This Row],[Order Quantity]]</f>
        <v>23.084888888888887</v>
      </c>
      <c r="H1413" s="1" t="s">
        <v>33</v>
      </c>
      <c r="I1413">
        <v>15.1</v>
      </c>
      <c r="J1413" s="1" t="s">
        <v>34</v>
      </c>
      <c r="K1413" s="1" t="s">
        <v>40</v>
      </c>
      <c r="L1413" s="1" t="s">
        <v>35</v>
      </c>
      <c r="M1413" s="1" t="s">
        <v>129</v>
      </c>
      <c r="N1413" s="1" t="s">
        <v>21</v>
      </c>
      <c r="O1413" s="1" t="s">
        <v>1865</v>
      </c>
    </row>
    <row r="1414" spans="1:15" x14ac:dyDescent="0.3">
      <c r="A1414">
        <v>34048</v>
      </c>
      <c r="B1414" t="e">
        <f>B1413+1</f>
        <v>#REF!</v>
      </c>
      <c r="C1414" s="1" t="s">
        <v>418</v>
      </c>
      <c r="D1414" s="1" t="s">
        <v>14</v>
      </c>
      <c r="E1414">
        <v>1</v>
      </c>
      <c r="F1414" s="1" t="s">
        <v>1864</v>
      </c>
      <c r="G1414" s="1">
        <f>Store_Sales_2011[[#This Row],[Sales]]/Store_Sales_2011[[#This Row],[Order Quantity]]</f>
        <v>26.68</v>
      </c>
      <c r="H1414" s="1" t="s">
        <v>33</v>
      </c>
      <c r="I1414">
        <v>3.63</v>
      </c>
      <c r="J1414" s="1" t="s">
        <v>243</v>
      </c>
      <c r="K1414" s="1" t="s">
        <v>27</v>
      </c>
      <c r="L1414" s="1" t="s">
        <v>19</v>
      </c>
      <c r="M1414" s="1" t="s">
        <v>20</v>
      </c>
      <c r="N1414" s="1" t="s">
        <v>43</v>
      </c>
      <c r="O1414" s="1" t="s">
        <v>1865</v>
      </c>
    </row>
    <row r="1415" spans="1:15" x14ac:dyDescent="0.3">
      <c r="A1415">
        <v>24965</v>
      </c>
      <c r="B1415" t="e">
        <f>B1414+1</f>
        <v>#REF!</v>
      </c>
      <c r="C1415" s="1" t="s">
        <v>673</v>
      </c>
      <c r="D1415" s="1" t="s">
        <v>14</v>
      </c>
      <c r="E1415">
        <v>42</v>
      </c>
      <c r="F1415" s="1" t="s">
        <v>2142</v>
      </c>
      <c r="G1415" s="1">
        <f>Store_Sales_2011[[#This Row],[Sales]]/Store_Sales_2011[[#This Row],[Order Quantity]]</f>
        <v>27.28833333333333</v>
      </c>
      <c r="H1415" s="1" t="s">
        <v>33</v>
      </c>
      <c r="I1415">
        <v>8.5500000000000007</v>
      </c>
      <c r="J1415" s="1" t="s">
        <v>243</v>
      </c>
      <c r="K1415" s="1" t="s">
        <v>27</v>
      </c>
      <c r="L1415" s="1" t="s">
        <v>19</v>
      </c>
      <c r="M1415" s="1" t="s">
        <v>20</v>
      </c>
      <c r="N1415" s="1" t="s">
        <v>21</v>
      </c>
      <c r="O1415" s="1" t="s">
        <v>673</v>
      </c>
    </row>
    <row r="1416" spans="1:15" x14ac:dyDescent="0.3">
      <c r="A1416">
        <v>24965</v>
      </c>
      <c r="B1416" t="e">
        <f>B1415+1</f>
        <v>#REF!</v>
      </c>
      <c r="C1416" s="1" t="s">
        <v>673</v>
      </c>
      <c r="D1416" s="1" t="s">
        <v>14</v>
      </c>
      <c r="E1416">
        <v>6</v>
      </c>
      <c r="F1416" s="1" t="s">
        <v>674</v>
      </c>
      <c r="G1416" s="1">
        <f>Store_Sales_2011[[#This Row],[Sales]]/Store_Sales_2011[[#This Row],[Order Quantity]]</f>
        <v>421.41499999999996</v>
      </c>
      <c r="H1416" s="1" t="s">
        <v>16</v>
      </c>
      <c r="I1416">
        <v>19.989999999999998</v>
      </c>
      <c r="J1416" s="1" t="s">
        <v>243</v>
      </c>
      <c r="K1416" s="1" t="s">
        <v>27</v>
      </c>
      <c r="L1416" s="1" t="s">
        <v>35</v>
      </c>
      <c r="M1416" s="1" t="s">
        <v>129</v>
      </c>
      <c r="N1416" s="1" t="s">
        <v>21</v>
      </c>
      <c r="O1416" s="1" t="s">
        <v>424</v>
      </c>
    </row>
    <row r="1417" spans="1:15" x14ac:dyDescent="0.3">
      <c r="A1417">
        <v>25191</v>
      </c>
      <c r="B1417" t="e">
        <f>B1416+1</f>
        <v>#REF!</v>
      </c>
      <c r="C1417" s="1" t="s">
        <v>1865</v>
      </c>
      <c r="D1417" s="1" t="s">
        <v>92</v>
      </c>
      <c r="E1417">
        <v>42</v>
      </c>
      <c r="F1417" s="1" t="s">
        <v>1925</v>
      </c>
      <c r="G1417" s="1">
        <f>Store_Sales_2011[[#This Row],[Sales]]/Store_Sales_2011[[#This Row],[Order Quantity]]</f>
        <v>97.408380952380952</v>
      </c>
      <c r="H1417" s="1" t="s">
        <v>33</v>
      </c>
      <c r="I1417">
        <v>2.5</v>
      </c>
      <c r="J1417" s="1" t="s">
        <v>89</v>
      </c>
      <c r="K1417" s="1" t="s">
        <v>60</v>
      </c>
      <c r="L1417" s="1" t="s">
        <v>41</v>
      </c>
      <c r="M1417" s="1" t="s">
        <v>70</v>
      </c>
      <c r="N1417" s="1" t="s">
        <v>21</v>
      </c>
      <c r="O1417" s="1" t="s">
        <v>1865</v>
      </c>
    </row>
    <row r="1418" spans="1:15" x14ac:dyDescent="0.3">
      <c r="A1418">
        <v>20646</v>
      </c>
      <c r="B1418" t="e">
        <f>B1417+1</f>
        <v>#REF!</v>
      </c>
      <c r="C1418" s="1" t="s">
        <v>1865</v>
      </c>
      <c r="D1418" s="1" t="s">
        <v>92</v>
      </c>
      <c r="E1418">
        <v>41</v>
      </c>
      <c r="F1418" s="1" t="s">
        <v>1913</v>
      </c>
      <c r="G1418" s="1">
        <f>Store_Sales_2011[[#This Row],[Sales]]/Store_Sales_2011[[#This Row],[Order Quantity]]</f>
        <v>29.367914634146342</v>
      </c>
      <c r="H1418" s="1" t="s">
        <v>33</v>
      </c>
      <c r="I1418">
        <v>1.1000000000000001</v>
      </c>
      <c r="J1418" s="1" t="s">
        <v>17</v>
      </c>
      <c r="K1418" s="1" t="s">
        <v>27</v>
      </c>
      <c r="L1418" s="1" t="s">
        <v>41</v>
      </c>
      <c r="M1418" s="1" t="s">
        <v>70</v>
      </c>
      <c r="N1418" s="1" t="s">
        <v>21</v>
      </c>
      <c r="O1418" s="1" t="s">
        <v>576</v>
      </c>
    </row>
    <row r="1419" spans="1:15" x14ac:dyDescent="0.3">
      <c r="A1419">
        <v>40961</v>
      </c>
      <c r="B1419" t="e">
        <f>B1418+1</f>
        <v>#REF!</v>
      </c>
      <c r="C1419" s="1" t="s">
        <v>1865</v>
      </c>
      <c r="D1419" s="1" t="s">
        <v>92</v>
      </c>
      <c r="E1419">
        <v>7</v>
      </c>
      <c r="F1419" s="1" t="s">
        <v>2042</v>
      </c>
      <c r="G1419" s="1">
        <f>Store_Sales_2011[[#This Row],[Sales]]/Store_Sales_2011[[#This Row],[Order Quantity]]</f>
        <v>3.4057142857142857</v>
      </c>
      <c r="H1419" s="1" t="s">
        <v>33</v>
      </c>
      <c r="I1419">
        <v>0.5</v>
      </c>
      <c r="J1419" s="1" t="s">
        <v>81</v>
      </c>
      <c r="K1419" s="1" t="s">
        <v>27</v>
      </c>
      <c r="L1419" s="1" t="s">
        <v>35</v>
      </c>
      <c r="M1419" s="1" t="s">
        <v>142</v>
      </c>
      <c r="N1419" s="1" t="s">
        <v>21</v>
      </c>
      <c r="O1419" s="1" t="s">
        <v>646</v>
      </c>
    </row>
    <row r="1420" spans="1:15" x14ac:dyDescent="0.3">
      <c r="A1420">
        <v>32454</v>
      </c>
      <c r="B1420" t="e">
        <f>B1419+1</f>
        <v>#REF!</v>
      </c>
      <c r="C1420" s="1" t="s">
        <v>646</v>
      </c>
      <c r="D1420" s="1" t="s">
        <v>24</v>
      </c>
      <c r="E1420">
        <v>12</v>
      </c>
      <c r="F1420" s="1" t="s">
        <v>647</v>
      </c>
      <c r="G1420" s="1">
        <f>Store_Sales_2011[[#This Row],[Sales]]/Store_Sales_2011[[#This Row],[Order Quantity]]</f>
        <v>6.9908333333333337</v>
      </c>
      <c r="H1420" s="1" t="s">
        <v>33</v>
      </c>
      <c r="I1420">
        <v>5.48</v>
      </c>
      <c r="J1420" s="1" t="s">
        <v>81</v>
      </c>
      <c r="K1420" s="1" t="s">
        <v>18</v>
      </c>
      <c r="L1420" s="1" t="s">
        <v>35</v>
      </c>
      <c r="M1420" s="1" t="s">
        <v>129</v>
      </c>
      <c r="N1420" s="1" t="s">
        <v>21</v>
      </c>
      <c r="O1420" s="1" t="s">
        <v>576</v>
      </c>
    </row>
    <row r="1421" spans="1:15" x14ac:dyDescent="0.3">
      <c r="A1421">
        <v>28807</v>
      </c>
      <c r="B1421" t="e">
        <f>B1420+1</f>
        <v>#REF!</v>
      </c>
      <c r="C1421" s="1" t="s">
        <v>646</v>
      </c>
      <c r="D1421" s="1" t="s">
        <v>46</v>
      </c>
      <c r="E1421">
        <v>9</v>
      </c>
      <c r="F1421" s="1" t="s">
        <v>2271</v>
      </c>
      <c r="G1421" s="1">
        <f>Store_Sales_2011[[#This Row],[Sales]]/Store_Sales_2011[[#This Row],[Order Quantity]]</f>
        <v>6.594444444444445</v>
      </c>
      <c r="H1421" s="1" t="s">
        <v>16</v>
      </c>
      <c r="I1421">
        <v>8.33</v>
      </c>
      <c r="J1421" s="1" t="s">
        <v>69</v>
      </c>
      <c r="K1421" s="1" t="s">
        <v>18</v>
      </c>
      <c r="L1421" s="1" t="s">
        <v>35</v>
      </c>
      <c r="M1421" s="1" t="s">
        <v>36</v>
      </c>
      <c r="N1421" s="1" t="s">
        <v>21</v>
      </c>
      <c r="O1421" s="1" t="s">
        <v>576</v>
      </c>
    </row>
    <row r="1422" spans="1:15" x14ac:dyDescent="0.3">
      <c r="A1422">
        <v>11975</v>
      </c>
      <c r="B1422" t="e">
        <f>B1421+1</f>
        <v>#REF!</v>
      </c>
      <c r="C1422" s="1" t="s">
        <v>592</v>
      </c>
      <c r="D1422" s="1" t="s">
        <v>24</v>
      </c>
      <c r="E1422">
        <v>43</v>
      </c>
      <c r="F1422" s="1" t="s">
        <v>593</v>
      </c>
      <c r="G1422" s="1">
        <f>Store_Sales_2011[[#This Row],[Sales]]/Store_Sales_2011[[#This Row],[Order Quantity]]</f>
        <v>4.8990697674418602</v>
      </c>
      <c r="H1422" s="1" t="s">
        <v>33</v>
      </c>
      <c r="I1422">
        <v>5.74</v>
      </c>
      <c r="J1422" s="1" t="s">
        <v>81</v>
      </c>
      <c r="K1422" s="1" t="s">
        <v>40</v>
      </c>
      <c r="L1422" s="1" t="s">
        <v>35</v>
      </c>
      <c r="M1422" s="1" t="s">
        <v>129</v>
      </c>
      <c r="N1422" s="1" t="s">
        <v>21</v>
      </c>
      <c r="O1422" s="1" t="s">
        <v>385</v>
      </c>
    </row>
    <row r="1423" spans="1:15" x14ac:dyDescent="0.3">
      <c r="A1423">
        <v>4769</v>
      </c>
      <c r="B1423" t="e">
        <f>B1422+1</f>
        <v>#REF!</v>
      </c>
      <c r="C1423" s="1" t="s">
        <v>592</v>
      </c>
      <c r="D1423" s="1" t="s">
        <v>76</v>
      </c>
      <c r="E1423">
        <v>41</v>
      </c>
      <c r="F1423" s="1" t="s">
        <v>1021</v>
      </c>
      <c r="G1423" s="1">
        <f>Store_Sales_2011[[#This Row],[Sales]]/Store_Sales_2011[[#This Row],[Order Quantity]]</f>
        <v>2.8634146341463418</v>
      </c>
      <c r="H1423" s="1" t="s">
        <v>33</v>
      </c>
      <c r="I1423">
        <v>0.5</v>
      </c>
      <c r="J1423" s="1" t="s">
        <v>48</v>
      </c>
      <c r="K1423" s="1" t="s">
        <v>40</v>
      </c>
      <c r="L1423" s="1" t="s">
        <v>35</v>
      </c>
      <c r="M1423" s="1" t="s">
        <v>142</v>
      </c>
      <c r="N1423" s="1" t="s">
        <v>21</v>
      </c>
      <c r="O1423" s="1" t="s">
        <v>416</v>
      </c>
    </row>
    <row r="1424" spans="1:15" x14ac:dyDescent="0.3">
      <c r="A1424">
        <v>40803</v>
      </c>
      <c r="B1424" t="e">
        <f>B1423+1</f>
        <v>#REF!</v>
      </c>
      <c r="C1424" s="1" t="s">
        <v>592</v>
      </c>
      <c r="D1424" s="1" t="s">
        <v>14</v>
      </c>
      <c r="E1424">
        <v>35</v>
      </c>
      <c r="F1424" s="1" t="s">
        <v>1266</v>
      </c>
      <c r="G1424" s="1">
        <f>Store_Sales_2011[[#This Row],[Sales]]/Store_Sales_2011[[#This Row],[Order Quantity]]</f>
        <v>293.67971428571428</v>
      </c>
      <c r="H1424" s="1" t="s">
        <v>26</v>
      </c>
      <c r="I1424">
        <v>64.73</v>
      </c>
      <c r="J1424" s="1" t="s">
        <v>17</v>
      </c>
      <c r="K1424" s="1" t="s">
        <v>60</v>
      </c>
      <c r="L1424" s="1" t="s">
        <v>19</v>
      </c>
      <c r="M1424" s="1" t="s">
        <v>28</v>
      </c>
      <c r="N1424" s="1" t="s">
        <v>29</v>
      </c>
      <c r="O1424" s="1" t="s">
        <v>385</v>
      </c>
    </row>
    <row r="1425" spans="1:15" x14ac:dyDescent="0.3">
      <c r="A1425">
        <v>40803</v>
      </c>
      <c r="B1425" t="e">
        <f>B1424+1</f>
        <v>#REF!</v>
      </c>
      <c r="C1425" s="1" t="s">
        <v>592</v>
      </c>
      <c r="D1425" s="1" t="s">
        <v>14</v>
      </c>
      <c r="E1425">
        <v>22</v>
      </c>
      <c r="F1425" s="1" t="s">
        <v>894</v>
      </c>
      <c r="G1425" s="1">
        <f>Store_Sales_2011[[#This Row],[Sales]]/Store_Sales_2011[[#This Row],[Order Quantity]]</f>
        <v>3.7736363636363635</v>
      </c>
      <c r="H1425" s="1" t="s">
        <v>33</v>
      </c>
      <c r="I1425">
        <v>1.49</v>
      </c>
      <c r="J1425" s="1" t="s">
        <v>17</v>
      </c>
      <c r="K1425" s="1" t="s">
        <v>60</v>
      </c>
      <c r="L1425" s="1" t="s">
        <v>35</v>
      </c>
      <c r="M1425" s="1" t="s">
        <v>129</v>
      </c>
      <c r="N1425" s="1" t="s">
        <v>21</v>
      </c>
      <c r="O1425" s="1" t="s">
        <v>124</v>
      </c>
    </row>
    <row r="1426" spans="1:15" x14ac:dyDescent="0.3">
      <c r="A1426">
        <v>15780</v>
      </c>
      <c r="B1426" t="e">
        <f>B1425+1</f>
        <v>#REF!</v>
      </c>
      <c r="C1426" s="1" t="s">
        <v>592</v>
      </c>
      <c r="D1426" s="1" t="s">
        <v>24</v>
      </c>
      <c r="E1426">
        <v>19</v>
      </c>
      <c r="F1426" s="1" t="s">
        <v>805</v>
      </c>
      <c r="G1426" s="1">
        <f>Store_Sales_2011[[#This Row],[Sales]]/Store_Sales_2011[[#This Row],[Order Quantity]]</f>
        <v>3.7773684210526315</v>
      </c>
      <c r="H1426" s="1" t="s">
        <v>33</v>
      </c>
      <c r="I1426">
        <v>0.71</v>
      </c>
      <c r="J1426" s="1" t="s">
        <v>81</v>
      </c>
      <c r="K1426" s="1" t="s">
        <v>27</v>
      </c>
      <c r="L1426" s="1" t="s">
        <v>35</v>
      </c>
      <c r="M1426" s="1" t="s">
        <v>182</v>
      </c>
      <c r="N1426" s="1" t="s">
        <v>50</v>
      </c>
      <c r="O1426" s="1" t="s">
        <v>385</v>
      </c>
    </row>
    <row r="1427" spans="1:15" x14ac:dyDescent="0.3">
      <c r="A1427">
        <v>9216</v>
      </c>
      <c r="B1427" t="e">
        <f>B1426+1</f>
        <v>#REF!</v>
      </c>
      <c r="C1427" s="1" t="s">
        <v>416</v>
      </c>
      <c r="D1427" s="1" t="s">
        <v>92</v>
      </c>
      <c r="E1427">
        <v>36</v>
      </c>
      <c r="F1427" s="1" t="s">
        <v>1479</v>
      </c>
      <c r="G1427" s="1">
        <f>Store_Sales_2011[[#This Row],[Sales]]/Store_Sales_2011[[#This Row],[Order Quantity]]</f>
        <v>166.04527777777778</v>
      </c>
      <c r="H1427" s="1" t="s">
        <v>26</v>
      </c>
      <c r="I1427">
        <v>55.24</v>
      </c>
      <c r="J1427" s="1" t="s">
        <v>243</v>
      </c>
      <c r="K1427" s="1" t="s">
        <v>18</v>
      </c>
      <c r="L1427" s="1" t="s">
        <v>35</v>
      </c>
      <c r="M1427" s="1" t="s">
        <v>123</v>
      </c>
      <c r="N1427" s="1" t="s">
        <v>29</v>
      </c>
      <c r="O1427" s="1" t="s">
        <v>121</v>
      </c>
    </row>
    <row r="1428" spans="1:15" x14ac:dyDescent="0.3">
      <c r="A1428">
        <v>21063</v>
      </c>
      <c r="B1428" t="e">
        <f>B1427+1</f>
        <v>#REF!</v>
      </c>
      <c r="C1428" s="1" t="s">
        <v>385</v>
      </c>
      <c r="D1428" s="1" t="s">
        <v>14</v>
      </c>
      <c r="E1428">
        <v>49</v>
      </c>
      <c r="F1428" s="1" t="s">
        <v>1401</v>
      </c>
      <c r="G1428" s="1">
        <f>Store_Sales_2011[[#This Row],[Sales]]/Store_Sales_2011[[#This Row],[Order Quantity]]</f>
        <v>7.694285714285714</v>
      </c>
      <c r="H1428" s="1" t="s">
        <v>33</v>
      </c>
      <c r="I1428">
        <v>2.35</v>
      </c>
      <c r="J1428" s="1" t="s">
        <v>54</v>
      </c>
      <c r="K1428" s="1" t="s">
        <v>18</v>
      </c>
      <c r="L1428" s="1" t="s">
        <v>35</v>
      </c>
      <c r="M1428" s="1" t="s">
        <v>55</v>
      </c>
      <c r="N1428" s="1" t="s">
        <v>50</v>
      </c>
      <c r="O1428" s="1" t="s">
        <v>119</v>
      </c>
    </row>
    <row r="1429" spans="1:15" x14ac:dyDescent="0.3">
      <c r="A1429">
        <v>21063</v>
      </c>
      <c r="B1429" t="e">
        <f>B1428+1</f>
        <v>#REF!</v>
      </c>
      <c r="C1429" s="1" t="s">
        <v>385</v>
      </c>
      <c r="D1429" s="1" t="s">
        <v>14</v>
      </c>
      <c r="E1429">
        <v>48</v>
      </c>
      <c r="F1429" s="1" t="s">
        <v>1500</v>
      </c>
      <c r="G1429" s="1">
        <f>Store_Sales_2011[[#This Row],[Sales]]/Store_Sales_2011[[#This Row],[Order Quantity]]</f>
        <v>152.90083333333334</v>
      </c>
      <c r="H1429" s="1" t="s">
        <v>26</v>
      </c>
      <c r="I1429">
        <v>51.92</v>
      </c>
      <c r="J1429" s="1" t="s">
        <v>54</v>
      </c>
      <c r="K1429" s="1" t="s">
        <v>18</v>
      </c>
      <c r="L1429" s="1" t="s">
        <v>19</v>
      </c>
      <c r="M1429" s="1" t="s">
        <v>82</v>
      </c>
      <c r="N1429" s="1" t="s">
        <v>97</v>
      </c>
      <c r="O1429" s="1" t="s">
        <v>385</v>
      </c>
    </row>
    <row r="1430" spans="1:15" x14ac:dyDescent="0.3">
      <c r="A1430">
        <v>24646</v>
      </c>
      <c r="B1430" t="e">
        <f>B1429+1</f>
        <v>#REF!</v>
      </c>
      <c r="C1430" s="1" t="s">
        <v>385</v>
      </c>
      <c r="D1430" s="1" t="s">
        <v>76</v>
      </c>
      <c r="E1430">
        <v>46</v>
      </c>
      <c r="F1430" s="1" t="s">
        <v>1470</v>
      </c>
      <c r="G1430" s="1">
        <f>Store_Sales_2011[[#This Row],[Sales]]/Store_Sales_2011[[#This Row],[Order Quantity]]</f>
        <v>14.402391304347827</v>
      </c>
      <c r="H1430" s="1" t="s">
        <v>33</v>
      </c>
      <c r="I1430">
        <v>1.39</v>
      </c>
      <c r="J1430" s="1" t="s">
        <v>194</v>
      </c>
      <c r="K1430" s="1" t="s">
        <v>60</v>
      </c>
      <c r="L1430" s="1" t="s">
        <v>35</v>
      </c>
      <c r="M1430" s="1" t="s">
        <v>381</v>
      </c>
      <c r="N1430" s="1" t="s">
        <v>21</v>
      </c>
      <c r="O1430" s="1" t="s">
        <v>121</v>
      </c>
    </row>
    <row r="1431" spans="1:15" x14ac:dyDescent="0.3">
      <c r="A1431">
        <v>29510</v>
      </c>
      <c r="B1431" t="e">
        <f>B1430+1</f>
        <v>#REF!</v>
      </c>
      <c r="C1431" s="1" t="s">
        <v>385</v>
      </c>
      <c r="D1431" s="1" t="s">
        <v>24</v>
      </c>
      <c r="E1431">
        <v>22</v>
      </c>
      <c r="F1431" s="1" t="s">
        <v>1414</v>
      </c>
      <c r="G1431" s="1">
        <f>Store_Sales_2011[[#This Row],[Sales]]/Store_Sales_2011[[#This Row],[Order Quantity]]</f>
        <v>278.36090909090905</v>
      </c>
      <c r="H1431" s="1" t="s">
        <v>26</v>
      </c>
      <c r="I1431">
        <v>41.91</v>
      </c>
      <c r="J1431" s="1" t="s">
        <v>34</v>
      </c>
      <c r="K1431" s="1" t="s">
        <v>40</v>
      </c>
      <c r="L1431" s="1" t="s">
        <v>19</v>
      </c>
      <c r="M1431" s="1" t="s">
        <v>323</v>
      </c>
      <c r="N1431" s="1" t="s">
        <v>97</v>
      </c>
      <c r="O1431" s="1" t="s">
        <v>389</v>
      </c>
    </row>
    <row r="1432" spans="1:15" x14ac:dyDescent="0.3">
      <c r="A1432">
        <v>24646</v>
      </c>
      <c r="B1432" t="e">
        <f>B1431+1</f>
        <v>#REF!</v>
      </c>
      <c r="C1432" s="1" t="s">
        <v>385</v>
      </c>
      <c r="D1432" s="1" t="s">
        <v>76</v>
      </c>
      <c r="E1432">
        <v>21</v>
      </c>
      <c r="F1432" s="1" t="s">
        <v>1890</v>
      </c>
      <c r="G1432" s="1">
        <f>Store_Sales_2011[[#This Row],[Sales]]/Store_Sales_2011[[#This Row],[Order Quantity]]</f>
        <v>2.9133333333333331</v>
      </c>
      <c r="H1432" s="1" t="s">
        <v>33</v>
      </c>
      <c r="I1432">
        <v>0.7</v>
      </c>
      <c r="J1432" s="1" t="s">
        <v>194</v>
      </c>
      <c r="K1432" s="1" t="s">
        <v>60</v>
      </c>
      <c r="L1432" s="1" t="s">
        <v>35</v>
      </c>
      <c r="M1432" s="1" t="s">
        <v>55</v>
      </c>
      <c r="N1432" s="1" t="s">
        <v>50</v>
      </c>
      <c r="O1432" s="1" t="s">
        <v>389</v>
      </c>
    </row>
    <row r="1433" spans="1:15" x14ac:dyDescent="0.3">
      <c r="A1433">
        <v>21444</v>
      </c>
      <c r="B1433" t="e">
        <f>B1432+1</f>
        <v>#REF!</v>
      </c>
      <c r="C1433" s="1" t="s">
        <v>385</v>
      </c>
      <c r="D1433" s="1" t="s">
        <v>92</v>
      </c>
      <c r="E1433">
        <v>17</v>
      </c>
      <c r="F1433" s="1" t="s">
        <v>2169</v>
      </c>
      <c r="G1433" s="1">
        <f>Store_Sales_2011[[#This Row],[Sales]]/Store_Sales_2011[[#This Row],[Order Quantity]]</f>
        <v>2.0094117647058822</v>
      </c>
      <c r="H1433" s="1" t="s">
        <v>33</v>
      </c>
      <c r="I1433">
        <v>0.7</v>
      </c>
      <c r="J1433" s="1" t="s">
        <v>54</v>
      </c>
      <c r="K1433" s="1" t="s">
        <v>27</v>
      </c>
      <c r="L1433" s="1" t="s">
        <v>35</v>
      </c>
      <c r="M1433" s="1" t="s">
        <v>55</v>
      </c>
      <c r="N1433" s="1" t="s">
        <v>50</v>
      </c>
      <c r="O1433" s="1" t="s">
        <v>121</v>
      </c>
    </row>
    <row r="1434" spans="1:15" x14ac:dyDescent="0.3">
      <c r="A1434">
        <v>52293</v>
      </c>
      <c r="B1434" t="e">
        <f>B1433+1</f>
        <v>#REF!</v>
      </c>
      <c r="C1434" s="1" t="s">
        <v>385</v>
      </c>
      <c r="D1434" s="1" t="s">
        <v>46</v>
      </c>
      <c r="E1434">
        <v>4</v>
      </c>
      <c r="F1434" s="1" t="s">
        <v>1910</v>
      </c>
      <c r="G1434" s="1">
        <f>Store_Sales_2011[[#This Row],[Sales]]/Store_Sales_2011[[#This Row],[Order Quantity]]</f>
        <v>7.7850000000000001</v>
      </c>
      <c r="H1434" s="1" t="s">
        <v>33</v>
      </c>
      <c r="I1434">
        <v>5.86</v>
      </c>
      <c r="J1434" s="1" t="s">
        <v>89</v>
      </c>
      <c r="K1434" s="1" t="s">
        <v>18</v>
      </c>
      <c r="L1434" s="1" t="s">
        <v>35</v>
      </c>
      <c r="M1434" s="1" t="s">
        <v>36</v>
      </c>
      <c r="N1434" s="1" t="s">
        <v>21</v>
      </c>
      <c r="O1434" s="1" t="s">
        <v>121</v>
      </c>
    </row>
    <row r="1435" spans="1:15" x14ac:dyDescent="0.3">
      <c r="A1435">
        <v>41157</v>
      </c>
      <c r="B1435" t="e">
        <f>B1434+1</f>
        <v>#REF!</v>
      </c>
      <c r="C1435" s="1" t="s">
        <v>121</v>
      </c>
      <c r="D1435" s="1" t="s">
        <v>92</v>
      </c>
      <c r="E1435">
        <v>39</v>
      </c>
      <c r="F1435" s="1" t="s">
        <v>1947</v>
      </c>
      <c r="G1435" s="1">
        <f>Store_Sales_2011[[#This Row],[Sales]]/Store_Sales_2011[[#This Row],[Order Quantity]]</f>
        <v>98.830769230769235</v>
      </c>
      <c r="H1435" s="1" t="s">
        <v>33</v>
      </c>
      <c r="I1435">
        <v>5.81</v>
      </c>
      <c r="J1435" s="1" t="s">
        <v>17</v>
      </c>
      <c r="K1435" s="1" t="s">
        <v>40</v>
      </c>
      <c r="L1435" s="1" t="s">
        <v>19</v>
      </c>
      <c r="M1435" s="1" t="s">
        <v>20</v>
      </c>
      <c r="N1435" s="1" t="s">
        <v>65</v>
      </c>
      <c r="O1435" s="1" t="s">
        <v>124</v>
      </c>
    </row>
    <row r="1436" spans="1:15" x14ac:dyDescent="0.3">
      <c r="A1436">
        <v>45248</v>
      </c>
      <c r="B1436" t="e">
        <f>B1435+1</f>
        <v>#REF!</v>
      </c>
      <c r="C1436" s="1" t="s">
        <v>121</v>
      </c>
      <c r="D1436" s="1" t="s">
        <v>92</v>
      </c>
      <c r="E1436">
        <v>38</v>
      </c>
      <c r="F1436" s="1" t="s">
        <v>122</v>
      </c>
      <c r="G1436" s="1">
        <f>Store_Sales_2011[[#This Row],[Sales]]/Store_Sales_2011[[#This Row],[Order Quantity]]</f>
        <v>4.0750000000000002</v>
      </c>
      <c r="H1436" s="1" t="s">
        <v>33</v>
      </c>
      <c r="I1436">
        <v>5.13</v>
      </c>
      <c r="J1436" s="1" t="s">
        <v>54</v>
      </c>
      <c r="K1436" s="1" t="s">
        <v>27</v>
      </c>
      <c r="L1436" s="1" t="s">
        <v>35</v>
      </c>
      <c r="M1436" s="1" t="s">
        <v>123</v>
      </c>
      <c r="N1436" s="1" t="s">
        <v>21</v>
      </c>
      <c r="O1436" s="1" t="s">
        <v>124</v>
      </c>
    </row>
    <row r="1437" spans="1:15" x14ac:dyDescent="0.3">
      <c r="A1437">
        <v>45248</v>
      </c>
      <c r="B1437" t="e">
        <f>B1436+1</f>
        <v>#REF!</v>
      </c>
      <c r="C1437" s="1" t="s">
        <v>121</v>
      </c>
      <c r="D1437" s="1" t="s">
        <v>92</v>
      </c>
      <c r="E1437">
        <v>32</v>
      </c>
      <c r="F1437" s="1" t="s">
        <v>1804</v>
      </c>
      <c r="G1437" s="1">
        <f>Store_Sales_2011[[#This Row],[Sales]]/Store_Sales_2011[[#This Row],[Order Quantity]]</f>
        <v>154.430390625</v>
      </c>
      <c r="H1437" s="1" t="s">
        <v>33</v>
      </c>
      <c r="I1437">
        <v>8.99</v>
      </c>
      <c r="J1437" s="1" t="s">
        <v>54</v>
      </c>
      <c r="K1437" s="1" t="s">
        <v>27</v>
      </c>
      <c r="L1437" s="1" t="s">
        <v>41</v>
      </c>
      <c r="M1437" s="1" t="s">
        <v>70</v>
      </c>
      <c r="N1437" s="1" t="s">
        <v>21</v>
      </c>
      <c r="O1437" s="1" t="s">
        <v>124</v>
      </c>
    </row>
    <row r="1438" spans="1:15" x14ac:dyDescent="0.3">
      <c r="A1438">
        <v>40770</v>
      </c>
      <c r="B1438" t="e">
        <f>B1437+1</f>
        <v>#REF!</v>
      </c>
      <c r="C1438" s="1" t="s">
        <v>121</v>
      </c>
      <c r="D1438" s="1" t="s">
        <v>14</v>
      </c>
      <c r="E1438">
        <v>19</v>
      </c>
      <c r="F1438" s="1" t="s">
        <v>1517</v>
      </c>
      <c r="G1438" s="1">
        <f>Store_Sales_2011[[#This Row],[Sales]]/Store_Sales_2011[[#This Row],[Order Quantity]]</f>
        <v>11.457368421052632</v>
      </c>
      <c r="H1438" s="1" t="s">
        <v>33</v>
      </c>
      <c r="I1438">
        <v>6.12</v>
      </c>
      <c r="J1438" s="1" t="s">
        <v>89</v>
      </c>
      <c r="K1438" s="1" t="s">
        <v>40</v>
      </c>
      <c r="L1438" s="1" t="s">
        <v>35</v>
      </c>
      <c r="M1438" s="1" t="s">
        <v>123</v>
      </c>
      <c r="N1438" s="1" t="s">
        <v>65</v>
      </c>
      <c r="O1438" s="1" t="s">
        <v>118</v>
      </c>
    </row>
    <row r="1439" spans="1:15" x14ac:dyDescent="0.3">
      <c r="A1439">
        <v>47367</v>
      </c>
      <c r="B1439" t="e">
        <f>B1438+1</f>
        <v>#REF!</v>
      </c>
      <c r="C1439" s="1" t="s">
        <v>121</v>
      </c>
      <c r="D1439" s="1" t="s">
        <v>92</v>
      </c>
      <c r="E1439">
        <v>7</v>
      </c>
      <c r="F1439" s="1" t="s">
        <v>2020</v>
      </c>
      <c r="G1439" s="1">
        <f>Store_Sales_2011[[#This Row],[Sales]]/Store_Sales_2011[[#This Row],[Order Quantity]]</f>
        <v>3.9985714285714282</v>
      </c>
      <c r="H1439" s="1" t="s">
        <v>33</v>
      </c>
      <c r="I1439">
        <v>1.49</v>
      </c>
      <c r="J1439" s="1" t="s">
        <v>17</v>
      </c>
      <c r="K1439" s="1" t="s">
        <v>27</v>
      </c>
      <c r="L1439" s="1" t="s">
        <v>35</v>
      </c>
      <c r="M1439" s="1" t="s">
        <v>129</v>
      </c>
      <c r="N1439" s="1" t="s">
        <v>21</v>
      </c>
      <c r="O1439" s="1" t="s">
        <v>121</v>
      </c>
    </row>
    <row r="1440" spans="1:15" x14ac:dyDescent="0.3">
      <c r="A1440">
        <v>47367</v>
      </c>
      <c r="B1440" t="e">
        <f>B1439+1</f>
        <v>#REF!</v>
      </c>
      <c r="C1440" s="1" t="s">
        <v>121</v>
      </c>
      <c r="D1440" s="1" t="s">
        <v>92</v>
      </c>
      <c r="E1440">
        <v>6</v>
      </c>
      <c r="F1440" s="1" t="s">
        <v>1273</v>
      </c>
      <c r="G1440" s="1">
        <f>Store_Sales_2011[[#This Row],[Sales]]/Store_Sales_2011[[#This Row],[Order Quantity]]</f>
        <v>3.5116666666666667</v>
      </c>
      <c r="H1440" s="1" t="s">
        <v>33</v>
      </c>
      <c r="I1440">
        <v>0.5</v>
      </c>
      <c r="J1440" s="1" t="s">
        <v>17</v>
      </c>
      <c r="K1440" s="1" t="s">
        <v>27</v>
      </c>
      <c r="L1440" s="1" t="s">
        <v>35</v>
      </c>
      <c r="M1440" s="1" t="s">
        <v>142</v>
      </c>
      <c r="N1440" s="1" t="s">
        <v>21</v>
      </c>
      <c r="O1440" s="1" t="s">
        <v>389</v>
      </c>
    </row>
    <row r="1441" spans="1:15" x14ac:dyDescent="0.3">
      <c r="A1441">
        <v>38530</v>
      </c>
      <c r="B1441" t="e">
        <f>B1440+1</f>
        <v>#REF!</v>
      </c>
      <c r="C1441" s="1" t="s">
        <v>389</v>
      </c>
      <c r="D1441" s="1" t="s">
        <v>24</v>
      </c>
      <c r="E1441">
        <v>47</v>
      </c>
      <c r="F1441" s="1" t="s">
        <v>2174</v>
      </c>
      <c r="G1441" s="1">
        <f>Store_Sales_2011[[#This Row],[Sales]]/Store_Sales_2011[[#This Row],[Order Quantity]]</f>
        <v>42.135531914893612</v>
      </c>
      <c r="H1441" s="1" t="s">
        <v>33</v>
      </c>
      <c r="I1441">
        <v>2.99</v>
      </c>
      <c r="J1441" s="1" t="s">
        <v>81</v>
      </c>
      <c r="K1441" s="1" t="s">
        <v>40</v>
      </c>
      <c r="L1441" s="1" t="s">
        <v>35</v>
      </c>
      <c r="M1441" s="1" t="s">
        <v>129</v>
      </c>
      <c r="N1441" s="1" t="s">
        <v>21</v>
      </c>
      <c r="O1441" s="1" t="s">
        <v>389</v>
      </c>
    </row>
    <row r="1442" spans="1:15" x14ac:dyDescent="0.3">
      <c r="A1442">
        <v>39492</v>
      </c>
      <c r="B1442" t="e">
        <f>B1441+1</f>
        <v>#REF!</v>
      </c>
      <c r="C1442" s="1" t="s">
        <v>389</v>
      </c>
      <c r="D1442" s="1" t="s">
        <v>76</v>
      </c>
      <c r="E1442">
        <v>40</v>
      </c>
      <c r="F1442" s="1" t="s">
        <v>1881</v>
      </c>
      <c r="G1442" s="1">
        <f>Store_Sales_2011[[#This Row],[Sales]]/Store_Sales_2011[[#This Row],[Order Quantity]]</f>
        <v>4.2370000000000001</v>
      </c>
      <c r="H1442" s="1" t="s">
        <v>33</v>
      </c>
      <c r="I1442">
        <v>5.68</v>
      </c>
      <c r="J1442" s="1" t="s">
        <v>81</v>
      </c>
      <c r="K1442" s="1" t="s">
        <v>27</v>
      </c>
      <c r="L1442" s="1" t="s">
        <v>35</v>
      </c>
      <c r="M1442" s="1" t="s">
        <v>36</v>
      </c>
      <c r="N1442" s="1" t="s">
        <v>21</v>
      </c>
      <c r="O1442" s="1" t="s">
        <v>119</v>
      </c>
    </row>
    <row r="1443" spans="1:15" x14ac:dyDescent="0.3">
      <c r="A1443">
        <v>39492</v>
      </c>
      <c r="B1443" t="e">
        <f>B1442+1</f>
        <v>#REF!</v>
      </c>
      <c r="C1443" s="1" t="s">
        <v>389</v>
      </c>
      <c r="D1443" s="1" t="s">
        <v>76</v>
      </c>
      <c r="E1443">
        <v>38</v>
      </c>
      <c r="F1443" s="1" t="s">
        <v>1617</v>
      </c>
      <c r="G1443" s="1">
        <f>Store_Sales_2011[[#This Row],[Sales]]/Store_Sales_2011[[#This Row],[Order Quantity]]</f>
        <v>40.576842105263161</v>
      </c>
      <c r="H1443" s="1" t="s">
        <v>33</v>
      </c>
      <c r="I1443">
        <v>19.989999999999998</v>
      </c>
      <c r="J1443" s="1" t="s">
        <v>81</v>
      </c>
      <c r="K1443" s="1" t="s">
        <v>27</v>
      </c>
      <c r="L1443" s="1" t="s">
        <v>41</v>
      </c>
      <c r="M1443" s="1" t="s">
        <v>42</v>
      </c>
      <c r="N1443" s="1" t="s">
        <v>21</v>
      </c>
      <c r="O1443" s="1" t="s">
        <v>119</v>
      </c>
    </row>
    <row r="1444" spans="1:15" x14ac:dyDescent="0.3">
      <c r="A1444">
        <v>39492</v>
      </c>
      <c r="B1444" t="e">
        <f>B1443+1</f>
        <v>#REF!</v>
      </c>
      <c r="C1444" s="1" t="s">
        <v>389</v>
      </c>
      <c r="D1444" s="1" t="s">
        <v>76</v>
      </c>
      <c r="E1444">
        <v>31</v>
      </c>
      <c r="F1444" s="1" t="s">
        <v>1625</v>
      </c>
      <c r="G1444" s="1">
        <f>Store_Sales_2011[[#This Row],[Sales]]/Store_Sales_2011[[#This Row],[Order Quantity]]</f>
        <v>172.51572580645163</v>
      </c>
      <c r="H1444" s="1" t="s">
        <v>33</v>
      </c>
      <c r="I1444">
        <v>4.2</v>
      </c>
      <c r="J1444" s="1" t="s">
        <v>89</v>
      </c>
      <c r="K1444" s="1" t="s">
        <v>27</v>
      </c>
      <c r="L1444" s="1" t="s">
        <v>41</v>
      </c>
      <c r="M1444" s="1" t="s">
        <v>70</v>
      </c>
      <c r="N1444" s="1" t="s">
        <v>21</v>
      </c>
      <c r="O1444" s="1" t="s">
        <v>115</v>
      </c>
    </row>
    <row r="1445" spans="1:15" x14ac:dyDescent="0.3">
      <c r="A1445">
        <v>39527</v>
      </c>
      <c r="B1445" t="e">
        <f>B1444+1</f>
        <v>#REF!</v>
      </c>
      <c r="C1445" s="1" t="s">
        <v>389</v>
      </c>
      <c r="D1445" s="1" t="s">
        <v>14</v>
      </c>
      <c r="E1445">
        <v>29</v>
      </c>
      <c r="F1445" s="1" t="s">
        <v>390</v>
      </c>
      <c r="G1445" s="1">
        <f>Store_Sales_2011[[#This Row],[Sales]]/Store_Sales_2011[[#This Row],[Order Quantity]]</f>
        <v>7.3568965517241374</v>
      </c>
      <c r="H1445" s="1" t="s">
        <v>33</v>
      </c>
      <c r="I1445">
        <v>2</v>
      </c>
      <c r="J1445" s="1" t="s">
        <v>17</v>
      </c>
      <c r="K1445" s="1" t="s">
        <v>27</v>
      </c>
      <c r="L1445" s="1" t="s">
        <v>35</v>
      </c>
      <c r="M1445" s="1" t="s">
        <v>36</v>
      </c>
      <c r="N1445" s="1" t="s">
        <v>50</v>
      </c>
      <c r="O1445" s="1" t="s">
        <v>230</v>
      </c>
    </row>
    <row r="1446" spans="1:15" x14ac:dyDescent="0.3">
      <c r="A1446">
        <v>38530</v>
      </c>
      <c r="B1446" t="e">
        <f>B1445+1</f>
        <v>#REF!</v>
      </c>
      <c r="C1446" s="1" t="s">
        <v>389</v>
      </c>
      <c r="D1446" s="1" t="s">
        <v>24</v>
      </c>
      <c r="E1446">
        <v>13</v>
      </c>
      <c r="F1446" s="1" t="s">
        <v>952</v>
      </c>
      <c r="G1446" s="1">
        <f>Store_Sales_2011[[#This Row],[Sales]]/Store_Sales_2011[[#This Row],[Order Quantity]]</f>
        <v>49.435384615384613</v>
      </c>
      <c r="H1446" s="1" t="s">
        <v>33</v>
      </c>
      <c r="I1446">
        <v>19.989999999999998</v>
      </c>
      <c r="J1446" s="1" t="s">
        <v>81</v>
      </c>
      <c r="K1446" s="1" t="s">
        <v>40</v>
      </c>
      <c r="L1446" s="1" t="s">
        <v>35</v>
      </c>
      <c r="M1446" s="1" t="s">
        <v>123</v>
      </c>
      <c r="N1446" s="1" t="s">
        <v>21</v>
      </c>
      <c r="O1446" s="1" t="s">
        <v>389</v>
      </c>
    </row>
    <row r="1447" spans="1:15" x14ac:dyDescent="0.3">
      <c r="A1447">
        <v>29639</v>
      </c>
      <c r="B1447" t="e">
        <f>B1446+1</f>
        <v>#REF!</v>
      </c>
      <c r="C1447" s="1" t="s">
        <v>389</v>
      </c>
      <c r="D1447" s="1" t="s">
        <v>24</v>
      </c>
      <c r="E1447">
        <v>8</v>
      </c>
      <c r="F1447" s="1" t="s">
        <v>957</v>
      </c>
      <c r="G1447" s="1">
        <f>Store_Sales_2011[[#This Row],[Sales]]/Store_Sales_2011[[#This Row],[Order Quantity]]</f>
        <v>2.7962500000000001</v>
      </c>
      <c r="H1447" s="1" t="s">
        <v>33</v>
      </c>
      <c r="I1447">
        <v>2.4</v>
      </c>
      <c r="J1447" s="1" t="s">
        <v>194</v>
      </c>
      <c r="K1447" s="1" t="s">
        <v>27</v>
      </c>
      <c r="L1447" s="1" t="s">
        <v>35</v>
      </c>
      <c r="M1447" s="1" t="s">
        <v>55</v>
      </c>
      <c r="N1447" s="1" t="s">
        <v>50</v>
      </c>
      <c r="O1447" s="1" t="s">
        <v>119</v>
      </c>
    </row>
    <row r="1448" spans="1:15" x14ac:dyDescent="0.3">
      <c r="A1448">
        <v>13634</v>
      </c>
      <c r="B1448" t="e">
        <f>B1447+1</f>
        <v>#REF!</v>
      </c>
      <c r="C1448" s="1" t="s">
        <v>124</v>
      </c>
      <c r="D1448" s="1" t="s">
        <v>46</v>
      </c>
      <c r="E1448">
        <v>46</v>
      </c>
      <c r="F1448" s="1" t="s">
        <v>1376</v>
      </c>
      <c r="G1448" s="1">
        <f>Store_Sales_2011[[#This Row],[Sales]]/Store_Sales_2011[[#This Row],[Order Quantity]]</f>
        <v>39.655000000000001</v>
      </c>
      <c r="H1448" s="1" t="s">
        <v>33</v>
      </c>
      <c r="I1448">
        <v>7.12</v>
      </c>
      <c r="J1448" s="1" t="s">
        <v>48</v>
      </c>
      <c r="K1448" s="1" t="s">
        <v>18</v>
      </c>
      <c r="L1448" s="1" t="s">
        <v>41</v>
      </c>
      <c r="M1448" s="1" t="s">
        <v>42</v>
      </c>
      <c r="N1448" s="1" t="s">
        <v>21</v>
      </c>
      <c r="O1448" s="1" t="s">
        <v>124</v>
      </c>
    </row>
    <row r="1449" spans="1:15" x14ac:dyDescent="0.3">
      <c r="A1449">
        <v>13634</v>
      </c>
      <c r="B1449" t="e">
        <f>B1448+1</f>
        <v>#REF!</v>
      </c>
      <c r="C1449" s="1" t="s">
        <v>124</v>
      </c>
      <c r="D1449" s="1" t="s">
        <v>46</v>
      </c>
      <c r="E1449">
        <v>27</v>
      </c>
      <c r="F1449" s="1" t="s">
        <v>2023</v>
      </c>
      <c r="G1449" s="1">
        <f>Store_Sales_2011[[#This Row],[Sales]]/Store_Sales_2011[[#This Row],[Order Quantity]]</f>
        <v>5.6066666666666665</v>
      </c>
      <c r="H1449" s="1" t="s">
        <v>33</v>
      </c>
      <c r="I1449">
        <v>5.3</v>
      </c>
      <c r="J1449" s="1" t="s">
        <v>48</v>
      </c>
      <c r="K1449" s="1" t="s">
        <v>18</v>
      </c>
      <c r="L1449" s="1" t="s">
        <v>35</v>
      </c>
      <c r="M1449" s="1" t="s">
        <v>381</v>
      </c>
      <c r="N1449" s="1" t="s">
        <v>21</v>
      </c>
      <c r="O1449" s="1" t="s">
        <v>119</v>
      </c>
    </row>
    <row r="1450" spans="1:15" x14ac:dyDescent="0.3">
      <c r="A1450">
        <v>38118</v>
      </c>
      <c r="B1450" t="e">
        <f>B1449+1</f>
        <v>#REF!</v>
      </c>
      <c r="C1450" s="1" t="s">
        <v>124</v>
      </c>
      <c r="D1450" s="1" t="s">
        <v>76</v>
      </c>
      <c r="E1450">
        <v>7</v>
      </c>
      <c r="F1450" s="1" t="s">
        <v>1531</v>
      </c>
      <c r="G1450" s="1">
        <f>Store_Sales_2011[[#This Row],[Sales]]/Store_Sales_2011[[#This Row],[Order Quantity]]</f>
        <v>19.844285714285714</v>
      </c>
      <c r="H1450" s="1" t="s">
        <v>33</v>
      </c>
      <c r="I1450">
        <v>4</v>
      </c>
      <c r="J1450" s="1" t="s">
        <v>194</v>
      </c>
      <c r="K1450" s="1" t="s">
        <v>60</v>
      </c>
      <c r="L1450" s="1" t="s">
        <v>41</v>
      </c>
      <c r="M1450" s="1" t="s">
        <v>42</v>
      </c>
      <c r="N1450" s="1" t="s">
        <v>21</v>
      </c>
      <c r="O1450" s="1" t="s">
        <v>115</v>
      </c>
    </row>
    <row r="1451" spans="1:15" x14ac:dyDescent="0.3">
      <c r="A1451">
        <v>35360</v>
      </c>
      <c r="B1451" t="e">
        <f>B1450+1</f>
        <v>#REF!</v>
      </c>
      <c r="C1451" s="1" t="s">
        <v>124</v>
      </c>
      <c r="D1451" s="1" t="s">
        <v>24</v>
      </c>
      <c r="E1451">
        <v>4</v>
      </c>
      <c r="F1451" s="1" t="s">
        <v>1380</v>
      </c>
      <c r="G1451" s="1">
        <f>Store_Sales_2011[[#This Row],[Sales]]/Store_Sales_2011[[#This Row],[Order Quantity]]</f>
        <v>10.265000000000001</v>
      </c>
      <c r="H1451" s="1" t="s">
        <v>33</v>
      </c>
      <c r="I1451">
        <v>6.28</v>
      </c>
      <c r="J1451" s="1" t="s">
        <v>48</v>
      </c>
      <c r="K1451" s="1" t="s">
        <v>27</v>
      </c>
      <c r="L1451" s="1" t="s">
        <v>35</v>
      </c>
      <c r="M1451" s="1" t="s">
        <v>129</v>
      </c>
      <c r="N1451" s="1" t="s">
        <v>21</v>
      </c>
      <c r="O1451" s="1" t="s">
        <v>115</v>
      </c>
    </row>
    <row r="1452" spans="1:15" x14ac:dyDescent="0.3">
      <c r="A1452">
        <v>23301</v>
      </c>
      <c r="B1452" t="e">
        <f>B1451+1</f>
        <v>#REF!</v>
      </c>
      <c r="C1452" s="1" t="s">
        <v>124</v>
      </c>
      <c r="D1452" s="1" t="s">
        <v>46</v>
      </c>
      <c r="E1452">
        <v>4</v>
      </c>
      <c r="F1452" s="1" t="s">
        <v>1722</v>
      </c>
      <c r="G1452" s="1">
        <f>Store_Sales_2011[[#This Row],[Sales]]/Store_Sales_2011[[#This Row],[Order Quantity]]</f>
        <v>7.1150000000000002</v>
      </c>
      <c r="H1452" s="1" t="s">
        <v>33</v>
      </c>
      <c r="I1452">
        <v>3.85</v>
      </c>
      <c r="J1452" s="1" t="s">
        <v>69</v>
      </c>
      <c r="K1452" s="1" t="s">
        <v>27</v>
      </c>
      <c r="L1452" s="1" t="s">
        <v>41</v>
      </c>
      <c r="M1452" s="1" t="s">
        <v>42</v>
      </c>
      <c r="N1452" s="1" t="s">
        <v>43</v>
      </c>
      <c r="O1452" s="1" t="s">
        <v>115</v>
      </c>
    </row>
    <row r="1453" spans="1:15" x14ac:dyDescent="0.3">
      <c r="A1453">
        <v>23301</v>
      </c>
      <c r="B1453" t="e">
        <f>B1452+1</f>
        <v>#REF!</v>
      </c>
      <c r="C1453" s="1" t="s">
        <v>124</v>
      </c>
      <c r="D1453" s="1" t="s">
        <v>46</v>
      </c>
      <c r="E1453">
        <v>3</v>
      </c>
      <c r="F1453" s="1" t="s">
        <v>1061</v>
      </c>
      <c r="G1453" s="1">
        <f>Store_Sales_2011[[#This Row],[Sales]]/Store_Sales_2011[[#This Row],[Order Quantity]]</f>
        <v>7.8133333333333335</v>
      </c>
      <c r="H1453" s="1" t="s">
        <v>33</v>
      </c>
      <c r="I1453">
        <v>5.2</v>
      </c>
      <c r="J1453" s="1" t="s">
        <v>69</v>
      </c>
      <c r="K1453" s="1" t="s">
        <v>27</v>
      </c>
      <c r="L1453" s="1" t="s">
        <v>35</v>
      </c>
      <c r="M1453" s="1" t="s">
        <v>36</v>
      </c>
      <c r="N1453" s="1" t="s">
        <v>21</v>
      </c>
      <c r="O1453" s="1" t="s">
        <v>115</v>
      </c>
    </row>
    <row r="1454" spans="1:15" x14ac:dyDescent="0.3">
      <c r="A1454">
        <v>21799</v>
      </c>
      <c r="B1454" t="e">
        <f>B1453+1</f>
        <v>#REF!</v>
      </c>
      <c r="C1454" s="1" t="s">
        <v>119</v>
      </c>
      <c r="D1454" s="1" t="s">
        <v>76</v>
      </c>
      <c r="E1454">
        <v>42</v>
      </c>
      <c r="F1454" s="1" t="s">
        <v>120</v>
      </c>
      <c r="G1454" s="1">
        <f>Store_Sales_2011[[#This Row],[Sales]]/Store_Sales_2011[[#This Row],[Order Quantity]]</f>
        <v>2.7616666666666667</v>
      </c>
      <c r="H1454" s="1" t="s">
        <v>16</v>
      </c>
      <c r="I1454">
        <v>2.4</v>
      </c>
      <c r="J1454" s="1" t="s">
        <v>117</v>
      </c>
      <c r="K1454" s="1" t="s">
        <v>27</v>
      </c>
      <c r="L1454" s="1" t="s">
        <v>35</v>
      </c>
      <c r="M1454" s="1" t="s">
        <v>55</v>
      </c>
      <c r="N1454" s="1" t="s">
        <v>50</v>
      </c>
      <c r="O1454" s="1" t="s">
        <v>115</v>
      </c>
    </row>
    <row r="1455" spans="1:15" x14ac:dyDescent="0.3">
      <c r="A1455">
        <v>41026</v>
      </c>
      <c r="B1455" t="e">
        <f>B1454+1</f>
        <v>#REF!</v>
      </c>
      <c r="C1455" s="1" t="s">
        <v>119</v>
      </c>
      <c r="D1455" s="1" t="s">
        <v>92</v>
      </c>
      <c r="E1455">
        <v>19</v>
      </c>
      <c r="F1455" s="1" t="s">
        <v>1030</v>
      </c>
      <c r="G1455" s="1">
        <f>Store_Sales_2011[[#This Row],[Sales]]/Store_Sales_2011[[#This Row],[Order Quantity]]</f>
        <v>3.1452631578947368</v>
      </c>
      <c r="H1455" s="1" t="s">
        <v>16</v>
      </c>
      <c r="I1455">
        <v>1.92</v>
      </c>
      <c r="J1455" s="1" t="s">
        <v>81</v>
      </c>
      <c r="K1455" s="1" t="s">
        <v>40</v>
      </c>
      <c r="L1455" s="1" t="s">
        <v>35</v>
      </c>
      <c r="M1455" s="1" t="s">
        <v>49</v>
      </c>
      <c r="N1455" s="1" t="s">
        <v>50</v>
      </c>
      <c r="O1455" s="1" t="s">
        <v>119</v>
      </c>
    </row>
    <row r="1456" spans="1:15" x14ac:dyDescent="0.3">
      <c r="A1456">
        <v>41026</v>
      </c>
      <c r="B1456" t="e">
        <f>B1455+1</f>
        <v>#REF!</v>
      </c>
      <c r="C1456" s="1" t="s">
        <v>119</v>
      </c>
      <c r="D1456" s="1" t="s">
        <v>92</v>
      </c>
      <c r="E1456">
        <v>8</v>
      </c>
      <c r="F1456" s="1" t="s">
        <v>1609</v>
      </c>
      <c r="G1456" s="1">
        <f>Store_Sales_2011[[#This Row],[Sales]]/Store_Sales_2011[[#This Row],[Order Quantity]]</f>
        <v>88.671250000000001</v>
      </c>
      <c r="H1456" s="1" t="s">
        <v>26</v>
      </c>
      <c r="I1456">
        <v>42</v>
      </c>
      <c r="J1456" s="1" t="s">
        <v>81</v>
      </c>
      <c r="K1456" s="1" t="s">
        <v>40</v>
      </c>
      <c r="L1456" s="1" t="s">
        <v>19</v>
      </c>
      <c r="M1456" s="1" t="s">
        <v>28</v>
      </c>
      <c r="N1456" s="1" t="s">
        <v>29</v>
      </c>
      <c r="O1456" s="1" t="s">
        <v>115</v>
      </c>
    </row>
    <row r="1457" spans="1:15" x14ac:dyDescent="0.3">
      <c r="A1457">
        <v>16802</v>
      </c>
      <c r="B1457" t="e">
        <f>B1456+1</f>
        <v>#REF!</v>
      </c>
      <c r="C1457" s="1" t="s">
        <v>115</v>
      </c>
      <c r="D1457" s="1" t="s">
        <v>92</v>
      </c>
      <c r="E1457">
        <v>44</v>
      </c>
      <c r="F1457" s="1" t="s">
        <v>116</v>
      </c>
      <c r="G1457" s="1">
        <f>Store_Sales_2011[[#This Row],[Sales]]/Store_Sales_2011[[#This Row],[Order Quantity]]</f>
        <v>6.8770454545454536</v>
      </c>
      <c r="H1457" s="1" t="s">
        <v>16</v>
      </c>
      <c r="I1457">
        <v>6.93</v>
      </c>
      <c r="J1457" s="1" t="s">
        <v>117</v>
      </c>
      <c r="K1457" s="1" t="s">
        <v>40</v>
      </c>
      <c r="L1457" s="1" t="s">
        <v>35</v>
      </c>
      <c r="M1457" s="1" t="s">
        <v>36</v>
      </c>
      <c r="N1457" s="1" t="s">
        <v>21</v>
      </c>
      <c r="O1457" s="1" t="s">
        <v>118</v>
      </c>
    </row>
    <row r="1458" spans="1:15" x14ac:dyDescent="0.3">
      <c r="A1458">
        <v>37828</v>
      </c>
      <c r="B1458" t="e">
        <f>B1457+1</f>
        <v>#REF!</v>
      </c>
      <c r="C1458" s="1" t="s">
        <v>115</v>
      </c>
      <c r="D1458" s="1" t="s">
        <v>14</v>
      </c>
      <c r="E1458">
        <v>42</v>
      </c>
      <c r="F1458" s="1" t="s">
        <v>1443</v>
      </c>
      <c r="G1458" s="1">
        <f>Store_Sales_2011[[#This Row],[Sales]]/Store_Sales_2011[[#This Row],[Order Quantity]]</f>
        <v>4.909523809523809</v>
      </c>
      <c r="H1458" s="1" t="s">
        <v>33</v>
      </c>
      <c r="I1458">
        <v>0.5</v>
      </c>
      <c r="J1458" s="1" t="s">
        <v>81</v>
      </c>
      <c r="K1458" s="1" t="s">
        <v>27</v>
      </c>
      <c r="L1458" s="1" t="s">
        <v>35</v>
      </c>
      <c r="M1458" s="1" t="s">
        <v>142</v>
      </c>
      <c r="N1458" s="1" t="s">
        <v>21</v>
      </c>
      <c r="O1458" s="1" t="s">
        <v>309</v>
      </c>
    </row>
    <row r="1459" spans="1:15" x14ac:dyDescent="0.3">
      <c r="A1459">
        <v>10308</v>
      </c>
      <c r="B1459" t="e">
        <f>B1458+1</f>
        <v>#REF!</v>
      </c>
      <c r="C1459" s="1" t="s">
        <v>115</v>
      </c>
      <c r="D1459" s="1" t="s">
        <v>46</v>
      </c>
      <c r="E1459">
        <v>40</v>
      </c>
      <c r="F1459" s="1" t="s">
        <v>2267</v>
      </c>
      <c r="G1459" s="1">
        <f>Store_Sales_2011[[#This Row],[Sales]]/Store_Sales_2011[[#This Row],[Order Quantity]]</f>
        <v>138.8509</v>
      </c>
      <c r="H1459" s="1" t="s">
        <v>33</v>
      </c>
      <c r="I1459">
        <v>8.99</v>
      </c>
      <c r="J1459" s="1" t="s">
        <v>194</v>
      </c>
      <c r="K1459" s="1" t="s">
        <v>60</v>
      </c>
      <c r="L1459" s="1" t="s">
        <v>41</v>
      </c>
      <c r="M1459" s="1" t="s">
        <v>70</v>
      </c>
      <c r="N1459" s="1" t="s">
        <v>21</v>
      </c>
      <c r="O1459" s="1" t="s">
        <v>309</v>
      </c>
    </row>
    <row r="1460" spans="1:15" x14ac:dyDescent="0.3">
      <c r="A1460">
        <v>16802</v>
      </c>
      <c r="B1460" t="e">
        <f>B1459+1</f>
        <v>#REF!</v>
      </c>
      <c r="C1460" s="1" t="s">
        <v>115</v>
      </c>
      <c r="D1460" s="1" t="s">
        <v>92</v>
      </c>
      <c r="E1460">
        <v>26</v>
      </c>
      <c r="F1460" s="1" t="s">
        <v>1918</v>
      </c>
      <c r="G1460" s="1">
        <f>Store_Sales_2011[[#This Row],[Sales]]/Store_Sales_2011[[#This Row],[Order Quantity]]</f>
        <v>103.97884615384615</v>
      </c>
      <c r="H1460" s="1" t="s">
        <v>33</v>
      </c>
      <c r="I1460">
        <v>35</v>
      </c>
      <c r="J1460" s="1" t="s">
        <v>117</v>
      </c>
      <c r="K1460" s="1" t="s">
        <v>40</v>
      </c>
      <c r="L1460" s="1" t="s">
        <v>35</v>
      </c>
      <c r="M1460" s="1" t="s">
        <v>100</v>
      </c>
      <c r="N1460" s="1" t="s">
        <v>156</v>
      </c>
      <c r="O1460" s="1" t="s">
        <v>309</v>
      </c>
    </row>
    <row r="1461" spans="1:15" x14ac:dyDescent="0.3">
      <c r="A1461">
        <v>48354</v>
      </c>
      <c r="B1461" t="e">
        <f>B1460+1</f>
        <v>#REF!</v>
      </c>
      <c r="C1461" s="1" t="s">
        <v>115</v>
      </c>
      <c r="D1461" s="1" t="s">
        <v>92</v>
      </c>
      <c r="E1461">
        <v>25</v>
      </c>
      <c r="F1461" s="1" t="s">
        <v>277</v>
      </c>
      <c r="G1461" s="1">
        <f>Store_Sales_2011[[#This Row],[Sales]]/Store_Sales_2011[[#This Row],[Order Quantity]]</f>
        <v>55.491599999999998</v>
      </c>
      <c r="H1461" s="1" t="s">
        <v>16</v>
      </c>
      <c r="I1461">
        <v>14.3</v>
      </c>
      <c r="J1461" s="1" t="s">
        <v>89</v>
      </c>
      <c r="K1461" s="1" t="s">
        <v>40</v>
      </c>
      <c r="L1461" s="1" t="s">
        <v>35</v>
      </c>
      <c r="M1461" s="1" t="s">
        <v>36</v>
      </c>
      <c r="N1461" s="1" t="s">
        <v>21</v>
      </c>
      <c r="O1461" s="1" t="s">
        <v>118</v>
      </c>
    </row>
    <row r="1462" spans="1:15" x14ac:dyDescent="0.3">
      <c r="A1462">
        <v>55362</v>
      </c>
      <c r="B1462" t="e">
        <f>B1461+1</f>
        <v>#REF!</v>
      </c>
      <c r="C1462" s="1" t="s">
        <v>115</v>
      </c>
      <c r="D1462" s="1" t="s">
        <v>46</v>
      </c>
      <c r="E1462">
        <v>24</v>
      </c>
      <c r="F1462" s="1" t="s">
        <v>1304</v>
      </c>
      <c r="G1462" s="1">
        <f>Store_Sales_2011[[#This Row],[Sales]]/Store_Sales_2011[[#This Row],[Order Quantity]]</f>
        <v>2.8266666666666667</v>
      </c>
      <c r="H1462" s="1" t="s">
        <v>33</v>
      </c>
      <c r="I1462">
        <v>0.99</v>
      </c>
      <c r="J1462" s="1" t="s">
        <v>194</v>
      </c>
      <c r="K1462" s="1" t="s">
        <v>27</v>
      </c>
      <c r="L1462" s="1" t="s">
        <v>35</v>
      </c>
      <c r="M1462" s="1" t="s">
        <v>142</v>
      </c>
      <c r="N1462" s="1" t="s">
        <v>21</v>
      </c>
      <c r="O1462" s="1" t="s">
        <v>309</v>
      </c>
    </row>
    <row r="1463" spans="1:15" x14ac:dyDescent="0.3">
      <c r="A1463">
        <v>37828</v>
      </c>
      <c r="B1463" t="e">
        <f>B1462+1</f>
        <v>#REF!</v>
      </c>
      <c r="C1463" s="1" t="s">
        <v>115</v>
      </c>
      <c r="D1463" s="1" t="s">
        <v>14</v>
      </c>
      <c r="E1463">
        <v>23</v>
      </c>
      <c r="F1463" s="1" t="s">
        <v>1004</v>
      </c>
      <c r="G1463" s="1">
        <f>Store_Sales_2011[[#This Row],[Sales]]/Store_Sales_2011[[#This Row],[Order Quantity]]</f>
        <v>21.311739130434784</v>
      </c>
      <c r="H1463" s="1" t="s">
        <v>33</v>
      </c>
      <c r="I1463">
        <v>4</v>
      </c>
      <c r="J1463" s="1" t="s">
        <v>81</v>
      </c>
      <c r="K1463" s="1" t="s">
        <v>27</v>
      </c>
      <c r="L1463" s="1" t="s">
        <v>41</v>
      </c>
      <c r="M1463" s="1" t="s">
        <v>42</v>
      </c>
      <c r="N1463" s="1" t="s">
        <v>21</v>
      </c>
      <c r="O1463" s="1" t="s">
        <v>228</v>
      </c>
    </row>
    <row r="1464" spans="1:15" x14ac:dyDescent="0.3">
      <c r="A1464">
        <v>7812</v>
      </c>
      <c r="B1464" t="e">
        <f>B1463+1</f>
        <v>#REF!</v>
      </c>
      <c r="C1464" s="1" t="s">
        <v>115</v>
      </c>
      <c r="D1464" s="1" t="s">
        <v>14</v>
      </c>
      <c r="E1464">
        <v>17</v>
      </c>
      <c r="F1464" s="1" t="s">
        <v>1138</v>
      </c>
      <c r="G1464" s="1">
        <f>Store_Sales_2011[[#This Row],[Sales]]/Store_Sales_2011[[#This Row],[Order Quantity]]</f>
        <v>27.994117647058822</v>
      </c>
      <c r="H1464" s="1" t="s">
        <v>33</v>
      </c>
      <c r="I1464">
        <v>19.46</v>
      </c>
      <c r="J1464" s="1" t="s">
        <v>69</v>
      </c>
      <c r="K1464" s="1" t="s">
        <v>27</v>
      </c>
      <c r="L1464" s="1" t="s">
        <v>19</v>
      </c>
      <c r="M1464" s="1" t="s">
        <v>20</v>
      </c>
      <c r="N1464" s="1" t="s">
        <v>21</v>
      </c>
      <c r="O1464" s="1" t="s">
        <v>825</v>
      </c>
    </row>
    <row r="1465" spans="1:15" x14ac:dyDescent="0.3">
      <c r="A1465">
        <v>7812</v>
      </c>
      <c r="B1465" t="e">
        <f>B1464+1</f>
        <v>#REF!</v>
      </c>
      <c r="C1465" s="1" t="s">
        <v>115</v>
      </c>
      <c r="D1465" s="1" t="s">
        <v>14</v>
      </c>
      <c r="E1465">
        <v>12</v>
      </c>
      <c r="F1465" s="1" t="s">
        <v>308</v>
      </c>
      <c r="G1465" s="1">
        <f>Store_Sales_2011[[#This Row],[Sales]]/Store_Sales_2011[[#This Row],[Order Quantity]]</f>
        <v>302.96916666666669</v>
      </c>
      <c r="H1465" s="1" t="s">
        <v>26</v>
      </c>
      <c r="I1465">
        <v>29.2</v>
      </c>
      <c r="J1465" s="1" t="s">
        <v>69</v>
      </c>
      <c r="K1465" s="1" t="s">
        <v>27</v>
      </c>
      <c r="L1465" s="1" t="s">
        <v>19</v>
      </c>
      <c r="M1465" s="1" t="s">
        <v>82</v>
      </c>
      <c r="N1465" s="1" t="s">
        <v>97</v>
      </c>
      <c r="O1465" s="1" t="s">
        <v>309</v>
      </c>
    </row>
    <row r="1466" spans="1:15" x14ac:dyDescent="0.3">
      <c r="A1466">
        <v>31271</v>
      </c>
      <c r="B1466" t="e">
        <f>B1465+1</f>
        <v>#REF!</v>
      </c>
      <c r="C1466" s="1" t="s">
        <v>115</v>
      </c>
      <c r="D1466" s="1" t="s">
        <v>14</v>
      </c>
      <c r="E1466">
        <v>4</v>
      </c>
      <c r="F1466" s="1" t="s">
        <v>1428</v>
      </c>
      <c r="G1466" s="1">
        <f>Store_Sales_2011[[#This Row],[Sales]]/Store_Sales_2011[[#This Row],[Order Quantity]]</f>
        <v>10.8225</v>
      </c>
      <c r="H1466" s="1" t="s">
        <v>33</v>
      </c>
      <c r="I1466">
        <v>10.16</v>
      </c>
      <c r="J1466" s="1" t="s">
        <v>89</v>
      </c>
      <c r="K1466" s="1" t="s">
        <v>60</v>
      </c>
      <c r="L1466" s="1" t="s">
        <v>19</v>
      </c>
      <c r="M1466" s="1" t="s">
        <v>20</v>
      </c>
      <c r="N1466" s="1" t="s">
        <v>156</v>
      </c>
      <c r="O1466" s="1" t="s">
        <v>825</v>
      </c>
    </row>
    <row r="1467" spans="1:15" x14ac:dyDescent="0.3">
      <c r="A1467">
        <v>52261</v>
      </c>
      <c r="B1467" t="e">
        <f>B1466+1</f>
        <v>#REF!</v>
      </c>
      <c r="C1467" s="1" t="s">
        <v>118</v>
      </c>
      <c r="D1467" s="1" t="s">
        <v>76</v>
      </c>
      <c r="E1467">
        <v>49</v>
      </c>
      <c r="F1467" s="1" t="s">
        <v>1072</v>
      </c>
      <c r="G1467" s="1">
        <f>Store_Sales_2011[[#This Row],[Sales]]/Store_Sales_2011[[#This Row],[Order Quantity]]</f>
        <v>209.41326530612244</v>
      </c>
      <c r="H1467" s="1" t="s">
        <v>26</v>
      </c>
      <c r="I1467">
        <v>52.2</v>
      </c>
      <c r="J1467" s="1" t="s">
        <v>69</v>
      </c>
      <c r="K1467" s="1" t="s">
        <v>40</v>
      </c>
      <c r="L1467" s="1" t="s">
        <v>19</v>
      </c>
      <c r="M1467" s="1" t="s">
        <v>82</v>
      </c>
      <c r="N1467" s="1" t="s">
        <v>97</v>
      </c>
      <c r="O1467" s="1" t="s">
        <v>309</v>
      </c>
    </row>
    <row r="1468" spans="1:15" x14ac:dyDescent="0.3">
      <c r="A1468">
        <v>26503</v>
      </c>
      <c r="B1468" t="e">
        <f>B1467+1</f>
        <v>#REF!</v>
      </c>
      <c r="C1468" s="1" t="s">
        <v>118</v>
      </c>
      <c r="D1468" s="1" t="s">
        <v>92</v>
      </c>
      <c r="E1468">
        <v>47</v>
      </c>
      <c r="F1468" s="1" t="s">
        <v>2143</v>
      </c>
      <c r="G1468" s="1">
        <f>Store_Sales_2011[[#This Row],[Sales]]/Store_Sales_2011[[#This Row],[Order Quantity]]</f>
        <v>14.293191489361702</v>
      </c>
      <c r="H1468" s="1" t="s">
        <v>33</v>
      </c>
      <c r="I1468">
        <v>1.39</v>
      </c>
      <c r="J1468" s="1" t="s">
        <v>54</v>
      </c>
      <c r="K1468" s="1" t="s">
        <v>60</v>
      </c>
      <c r="L1468" s="1" t="s">
        <v>35</v>
      </c>
      <c r="M1468" s="1" t="s">
        <v>381</v>
      </c>
      <c r="N1468" s="1" t="s">
        <v>21</v>
      </c>
      <c r="O1468" s="1" t="s">
        <v>1464</v>
      </c>
    </row>
    <row r="1469" spans="1:15" x14ac:dyDescent="0.3">
      <c r="A1469">
        <v>40454</v>
      </c>
      <c r="B1469" t="e">
        <f>B1468+1</f>
        <v>#REF!</v>
      </c>
      <c r="C1469" s="1" t="s">
        <v>118</v>
      </c>
      <c r="D1469" s="1" t="s">
        <v>76</v>
      </c>
      <c r="E1469">
        <v>43</v>
      </c>
      <c r="F1469" s="1" t="s">
        <v>1852</v>
      </c>
      <c r="G1469" s="1">
        <f>Store_Sales_2011[[#This Row],[Sales]]/Store_Sales_2011[[#This Row],[Order Quantity]]</f>
        <v>28.92744186046512</v>
      </c>
      <c r="H1469" s="1" t="s">
        <v>33</v>
      </c>
      <c r="I1469">
        <v>8.99</v>
      </c>
      <c r="J1469" s="1" t="s">
        <v>48</v>
      </c>
      <c r="K1469" s="1" t="s">
        <v>27</v>
      </c>
      <c r="L1469" s="1" t="s">
        <v>35</v>
      </c>
      <c r="M1469" s="1" t="s">
        <v>55</v>
      </c>
      <c r="N1469" s="1" t="s">
        <v>43</v>
      </c>
      <c r="O1469" s="1" t="s">
        <v>393</v>
      </c>
    </row>
    <row r="1470" spans="1:15" x14ac:dyDescent="0.3">
      <c r="A1470">
        <v>26503</v>
      </c>
      <c r="B1470" t="e">
        <f>B1469+1</f>
        <v>#REF!</v>
      </c>
      <c r="C1470" s="1" t="s">
        <v>118</v>
      </c>
      <c r="D1470" s="1" t="s">
        <v>92</v>
      </c>
      <c r="E1470">
        <v>12</v>
      </c>
      <c r="F1470" s="1" t="s">
        <v>653</v>
      </c>
      <c r="G1470" s="1">
        <f>Store_Sales_2011[[#This Row],[Sales]]/Store_Sales_2011[[#This Row],[Order Quantity]]</f>
        <v>21.840833333333332</v>
      </c>
      <c r="H1470" s="1" t="s">
        <v>33</v>
      </c>
      <c r="I1470">
        <v>10.49</v>
      </c>
      <c r="J1470" s="1" t="s">
        <v>54</v>
      </c>
      <c r="K1470" s="1" t="s">
        <v>60</v>
      </c>
      <c r="L1470" s="1" t="s">
        <v>19</v>
      </c>
      <c r="M1470" s="1" t="s">
        <v>20</v>
      </c>
      <c r="N1470" s="1" t="s">
        <v>21</v>
      </c>
      <c r="O1470" s="1" t="s">
        <v>309</v>
      </c>
    </row>
    <row r="1471" spans="1:15" x14ac:dyDescent="0.3">
      <c r="A1471">
        <v>43013</v>
      </c>
      <c r="B1471" t="e">
        <f>B1470+1</f>
        <v>#REF!</v>
      </c>
      <c r="C1471" s="1" t="s">
        <v>309</v>
      </c>
      <c r="D1471" s="1" t="s">
        <v>14</v>
      </c>
      <c r="E1471">
        <v>50</v>
      </c>
      <c r="F1471" s="1" t="s">
        <v>1332</v>
      </c>
      <c r="G1471" s="1">
        <f>Store_Sales_2011[[#This Row],[Sales]]/Store_Sales_2011[[#This Row],[Order Quantity]]</f>
        <v>48.753399999999999</v>
      </c>
      <c r="H1471" s="1" t="s">
        <v>33</v>
      </c>
      <c r="I1471">
        <v>22.24</v>
      </c>
      <c r="J1471" s="1" t="s">
        <v>89</v>
      </c>
      <c r="K1471" s="1" t="s">
        <v>40</v>
      </c>
      <c r="L1471" s="1" t="s">
        <v>19</v>
      </c>
      <c r="M1471" s="1" t="s">
        <v>20</v>
      </c>
      <c r="N1471" s="1" t="s">
        <v>156</v>
      </c>
      <c r="O1471" s="1" t="s">
        <v>230</v>
      </c>
    </row>
    <row r="1472" spans="1:15" x14ac:dyDescent="0.3">
      <c r="A1472">
        <v>39268</v>
      </c>
      <c r="B1472" t="e">
        <f>B1471+1</f>
        <v>#REF!</v>
      </c>
      <c r="C1472" s="1" t="s">
        <v>309</v>
      </c>
      <c r="D1472" s="1" t="s">
        <v>76</v>
      </c>
      <c r="E1472">
        <v>45</v>
      </c>
      <c r="F1472" s="1" t="s">
        <v>817</v>
      </c>
      <c r="G1472" s="1">
        <f>Store_Sales_2011[[#This Row],[Sales]]/Store_Sales_2011[[#This Row],[Order Quantity]]</f>
        <v>3.4877777777777776</v>
      </c>
      <c r="H1472" s="1" t="s">
        <v>33</v>
      </c>
      <c r="I1472">
        <v>0.94</v>
      </c>
      <c r="J1472" s="1" t="s">
        <v>81</v>
      </c>
      <c r="K1472" s="1" t="s">
        <v>27</v>
      </c>
      <c r="L1472" s="1" t="s">
        <v>35</v>
      </c>
      <c r="M1472" s="1" t="s">
        <v>182</v>
      </c>
      <c r="N1472" s="1" t="s">
        <v>50</v>
      </c>
      <c r="O1472" s="1" t="s">
        <v>228</v>
      </c>
    </row>
    <row r="1473" spans="1:15" x14ac:dyDescent="0.3">
      <c r="A1473">
        <v>39268</v>
      </c>
      <c r="B1473" t="e">
        <f>B1472+1</f>
        <v>#REF!</v>
      </c>
      <c r="C1473" s="1" t="s">
        <v>309</v>
      </c>
      <c r="D1473" s="1" t="s">
        <v>76</v>
      </c>
      <c r="E1473">
        <v>44</v>
      </c>
      <c r="F1473" s="1" t="s">
        <v>392</v>
      </c>
      <c r="G1473" s="1">
        <f>Store_Sales_2011[[#This Row],[Sales]]/Store_Sales_2011[[#This Row],[Order Quantity]]</f>
        <v>7.3681818181818182</v>
      </c>
      <c r="H1473" s="1" t="s">
        <v>16</v>
      </c>
      <c r="I1473">
        <v>6.05</v>
      </c>
      <c r="J1473" s="1" t="s">
        <v>81</v>
      </c>
      <c r="K1473" s="1" t="s">
        <v>27</v>
      </c>
      <c r="L1473" s="1" t="s">
        <v>35</v>
      </c>
      <c r="M1473" s="1" t="s">
        <v>129</v>
      </c>
      <c r="N1473" s="1" t="s">
        <v>21</v>
      </c>
      <c r="O1473" s="1" t="s">
        <v>393</v>
      </c>
    </row>
    <row r="1474" spans="1:15" x14ac:dyDescent="0.3">
      <c r="A1474">
        <v>33287</v>
      </c>
      <c r="B1474" t="e">
        <f>B1473+1</f>
        <v>#REF!</v>
      </c>
      <c r="C1474" s="1" t="s">
        <v>309</v>
      </c>
      <c r="D1474" s="1" t="s">
        <v>24</v>
      </c>
      <c r="E1474">
        <v>44</v>
      </c>
      <c r="F1474" s="1" t="s">
        <v>568</v>
      </c>
      <c r="G1474" s="1">
        <f>Store_Sales_2011[[#This Row],[Sales]]/Store_Sales_2011[[#This Row],[Order Quantity]]</f>
        <v>270.55795454545455</v>
      </c>
      <c r="H1474" s="1" t="s">
        <v>26</v>
      </c>
      <c r="I1474">
        <v>28.06</v>
      </c>
      <c r="J1474" s="1" t="s">
        <v>17</v>
      </c>
      <c r="K1474" s="1" t="s">
        <v>60</v>
      </c>
      <c r="L1474" s="1" t="s">
        <v>41</v>
      </c>
      <c r="M1474" s="1" t="s">
        <v>64</v>
      </c>
      <c r="N1474" s="1" t="s">
        <v>29</v>
      </c>
      <c r="O1474" s="1" t="s">
        <v>228</v>
      </c>
    </row>
    <row r="1475" spans="1:15" x14ac:dyDescent="0.3">
      <c r="A1475">
        <v>43013</v>
      </c>
      <c r="B1475" t="e">
        <f>B1474+1</f>
        <v>#REF!</v>
      </c>
      <c r="C1475" s="1" t="s">
        <v>309</v>
      </c>
      <c r="D1475" s="1" t="s">
        <v>14</v>
      </c>
      <c r="E1475">
        <v>43</v>
      </c>
      <c r="F1475" s="1" t="s">
        <v>1188</v>
      </c>
      <c r="G1475" s="1">
        <f>Store_Sales_2011[[#This Row],[Sales]]/Store_Sales_2011[[#This Row],[Order Quantity]]</f>
        <v>33.449534883720929</v>
      </c>
      <c r="H1475" s="1" t="s">
        <v>33</v>
      </c>
      <c r="I1475">
        <v>8.2200000000000006</v>
      </c>
      <c r="J1475" s="1" t="s">
        <v>17</v>
      </c>
      <c r="K1475" s="1" t="s">
        <v>40</v>
      </c>
      <c r="L1475" s="1" t="s">
        <v>35</v>
      </c>
      <c r="M1475" s="1" t="s">
        <v>100</v>
      </c>
      <c r="N1475" s="1" t="s">
        <v>21</v>
      </c>
      <c r="O1475" s="1" t="s">
        <v>825</v>
      </c>
    </row>
    <row r="1476" spans="1:15" x14ac:dyDescent="0.3">
      <c r="A1476">
        <v>25863</v>
      </c>
      <c r="B1476" t="e">
        <f>B1475+1</f>
        <v>#REF!</v>
      </c>
      <c r="C1476" s="1" t="s">
        <v>309</v>
      </c>
      <c r="D1476" s="1" t="s">
        <v>76</v>
      </c>
      <c r="E1476">
        <v>18</v>
      </c>
      <c r="F1476" s="1" t="s">
        <v>2307</v>
      </c>
      <c r="G1476" s="1">
        <f>Store_Sales_2011[[#This Row],[Sales]]/Store_Sales_2011[[#This Row],[Order Quantity]]</f>
        <v>18.927138888888887</v>
      </c>
      <c r="H1476" s="1" t="s">
        <v>16</v>
      </c>
      <c r="I1476">
        <v>4.8099999999999996</v>
      </c>
      <c r="J1476" s="1" t="s">
        <v>81</v>
      </c>
      <c r="K1476" s="1" t="s">
        <v>27</v>
      </c>
      <c r="L1476" s="1" t="s">
        <v>41</v>
      </c>
      <c r="M1476" s="1" t="s">
        <v>70</v>
      </c>
      <c r="N1476" s="1" t="s">
        <v>65</v>
      </c>
      <c r="O1476" s="1" t="s">
        <v>393</v>
      </c>
    </row>
    <row r="1477" spans="1:15" x14ac:dyDescent="0.3">
      <c r="A1477">
        <v>24486</v>
      </c>
      <c r="B1477" t="e">
        <f>B1476+1</f>
        <v>#REF!</v>
      </c>
      <c r="C1477" s="1" t="s">
        <v>309</v>
      </c>
      <c r="D1477" s="1" t="s">
        <v>92</v>
      </c>
      <c r="E1477">
        <v>14</v>
      </c>
      <c r="F1477" s="1" t="s">
        <v>2239</v>
      </c>
      <c r="G1477" s="1">
        <f>Store_Sales_2011[[#This Row],[Sales]]/Store_Sales_2011[[#This Row],[Order Quantity]]</f>
        <v>1.9328571428571428</v>
      </c>
      <c r="H1477" s="1" t="s">
        <v>33</v>
      </c>
      <c r="I1477">
        <v>0.7</v>
      </c>
      <c r="J1477" s="1" t="s">
        <v>81</v>
      </c>
      <c r="K1477" s="1" t="s">
        <v>18</v>
      </c>
      <c r="L1477" s="1" t="s">
        <v>35</v>
      </c>
      <c r="M1477" s="1" t="s">
        <v>55</v>
      </c>
      <c r="N1477" s="1" t="s">
        <v>50</v>
      </c>
      <c r="O1477" s="1" t="s">
        <v>1464</v>
      </c>
    </row>
    <row r="1478" spans="1:15" x14ac:dyDescent="0.3">
      <c r="A1478">
        <v>24486</v>
      </c>
      <c r="B1478" t="e">
        <f>B1477+1</f>
        <v>#REF!</v>
      </c>
      <c r="C1478" s="1" t="s">
        <v>309</v>
      </c>
      <c r="D1478" s="1" t="s">
        <v>92</v>
      </c>
      <c r="E1478">
        <v>3</v>
      </c>
      <c r="F1478" s="1" t="s">
        <v>1463</v>
      </c>
      <c r="G1478" s="1">
        <f>Store_Sales_2011[[#This Row],[Sales]]/Store_Sales_2011[[#This Row],[Order Quantity]]</f>
        <v>9.3699999999999992</v>
      </c>
      <c r="H1478" s="1" t="s">
        <v>33</v>
      </c>
      <c r="I1478">
        <v>2.83</v>
      </c>
      <c r="J1478" s="1" t="s">
        <v>81</v>
      </c>
      <c r="K1478" s="1" t="s">
        <v>18</v>
      </c>
      <c r="L1478" s="1" t="s">
        <v>41</v>
      </c>
      <c r="M1478" s="1" t="s">
        <v>42</v>
      </c>
      <c r="N1478" s="1" t="s">
        <v>43</v>
      </c>
      <c r="O1478" s="1" t="s">
        <v>1464</v>
      </c>
    </row>
    <row r="1479" spans="1:15" x14ac:dyDescent="0.3">
      <c r="A1479">
        <v>37826</v>
      </c>
      <c r="B1479" t="e">
        <f>B1478+1</f>
        <v>#REF!</v>
      </c>
      <c r="C1479" s="1" t="s">
        <v>1464</v>
      </c>
      <c r="D1479" s="1" t="s">
        <v>92</v>
      </c>
      <c r="E1479">
        <v>45</v>
      </c>
      <c r="F1479" s="1" t="s">
        <v>1768</v>
      </c>
      <c r="G1479" s="1">
        <f>Store_Sales_2011[[#This Row],[Sales]]/Store_Sales_2011[[#This Row],[Order Quantity]]</f>
        <v>7.24</v>
      </c>
      <c r="H1479" s="1" t="s">
        <v>33</v>
      </c>
      <c r="I1479">
        <v>6.18</v>
      </c>
      <c r="J1479" s="1" t="s">
        <v>194</v>
      </c>
      <c r="K1479" s="1" t="s">
        <v>18</v>
      </c>
      <c r="L1479" s="1" t="s">
        <v>35</v>
      </c>
      <c r="M1479" s="1" t="s">
        <v>36</v>
      </c>
      <c r="N1479" s="1" t="s">
        <v>21</v>
      </c>
      <c r="O1479" s="1" t="s">
        <v>228</v>
      </c>
    </row>
    <row r="1480" spans="1:15" x14ac:dyDescent="0.3">
      <c r="A1480">
        <v>6402</v>
      </c>
      <c r="B1480" t="e">
        <f>B1479+1</f>
        <v>#REF!</v>
      </c>
      <c r="C1480" s="1" t="s">
        <v>1464</v>
      </c>
      <c r="D1480" s="1" t="s">
        <v>14</v>
      </c>
      <c r="E1480">
        <v>35</v>
      </c>
      <c r="F1480" s="1" t="s">
        <v>2197</v>
      </c>
      <c r="G1480" s="1">
        <f>Store_Sales_2011[[#This Row],[Sales]]/Store_Sales_2011[[#This Row],[Order Quantity]]</f>
        <v>10.666571428571428</v>
      </c>
      <c r="H1480" s="1" t="s">
        <v>33</v>
      </c>
      <c r="I1480">
        <v>4.68</v>
      </c>
      <c r="J1480" s="1" t="s">
        <v>117</v>
      </c>
      <c r="K1480" s="1" t="s">
        <v>27</v>
      </c>
      <c r="L1480" s="1" t="s">
        <v>35</v>
      </c>
      <c r="M1480" s="1" t="s">
        <v>49</v>
      </c>
      <c r="N1480" s="1" t="s">
        <v>43</v>
      </c>
      <c r="O1480" s="1" t="s">
        <v>248</v>
      </c>
    </row>
    <row r="1481" spans="1:15" x14ac:dyDescent="0.3">
      <c r="A1481">
        <v>29539</v>
      </c>
      <c r="B1481" t="e">
        <f>B1480+1</f>
        <v>#REF!</v>
      </c>
      <c r="C1481" s="1" t="s">
        <v>1464</v>
      </c>
      <c r="D1481" s="1" t="s">
        <v>46</v>
      </c>
      <c r="E1481">
        <v>24</v>
      </c>
      <c r="F1481" s="1" t="s">
        <v>1928</v>
      </c>
      <c r="G1481" s="1">
        <f>Store_Sales_2011[[#This Row],[Sales]]/Store_Sales_2011[[#This Row],[Order Quantity]]</f>
        <v>9.2999999999999989</v>
      </c>
      <c r="H1481" s="1" t="s">
        <v>33</v>
      </c>
      <c r="I1481">
        <v>1.39</v>
      </c>
      <c r="J1481" s="1" t="s">
        <v>194</v>
      </c>
      <c r="K1481" s="1" t="s">
        <v>27</v>
      </c>
      <c r="L1481" s="1" t="s">
        <v>35</v>
      </c>
      <c r="M1481" s="1" t="s">
        <v>381</v>
      </c>
      <c r="N1481" s="1" t="s">
        <v>21</v>
      </c>
      <c r="O1481" s="1" t="s">
        <v>393</v>
      </c>
    </row>
    <row r="1482" spans="1:15" x14ac:dyDescent="0.3">
      <c r="A1482">
        <v>38311</v>
      </c>
      <c r="B1482" t="e">
        <f>B1481+1</f>
        <v>#REF!</v>
      </c>
      <c r="C1482" s="1" t="s">
        <v>1464</v>
      </c>
      <c r="D1482" s="1" t="s">
        <v>92</v>
      </c>
      <c r="E1482">
        <v>9</v>
      </c>
      <c r="F1482" s="1" t="s">
        <v>2141</v>
      </c>
      <c r="G1482" s="1">
        <f>Store_Sales_2011[[#This Row],[Sales]]/Store_Sales_2011[[#This Row],[Order Quantity]]</f>
        <v>133.5011111111111</v>
      </c>
      <c r="H1482" s="1" t="s">
        <v>16</v>
      </c>
      <c r="I1482">
        <v>19.989999999999998</v>
      </c>
      <c r="J1482" s="1" t="s">
        <v>89</v>
      </c>
      <c r="K1482" s="1" t="s">
        <v>18</v>
      </c>
      <c r="L1482" s="1" t="s">
        <v>35</v>
      </c>
      <c r="M1482" s="1" t="s">
        <v>100</v>
      </c>
      <c r="N1482" s="1" t="s">
        <v>21</v>
      </c>
      <c r="O1482" s="1" t="s">
        <v>228</v>
      </c>
    </row>
    <row r="1483" spans="1:15" x14ac:dyDescent="0.3">
      <c r="A1483">
        <v>16710</v>
      </c>
      <c r="B1483" t="e">
        <f>B1482+1</f>
        <v>#REF!</v>
      </c>
      <c r="C1483" s="1" t="s">
        <v>393</v>
      </c>
      <c r="D1483" s="1" t="s">
        <v>46</v>
      </c>
      <c r="E1483">
        <v>47</v>
      </c>
      <c r="F1483" s="1" t="s">
        <v>1600</v>
      </c>
      <c r="G1483" s="1">
        <f>Store_Sales_2011[[#This Row],[Sales]]/Store_Sales_2011[[#This Row],[Order Quantity]]</f>
        <v>118.08063829787234</v>
      </c>
      <c r="H1483" s="1" t="s">
        <v>26</v>
      </c>
      <c r="I1483">
        <v>17.850000000000001</v>
      </c>
      <c r="J1483" s="1" t="s">
        <v>59</v>
      </c>
      <c r="K1483" s="1" t="s">
        <v>18</v>
      </c>
      <c r="L1483" s="1" t="s">
        <v>41</v>
      </c>
      <c r="M1483" s="1" t="s">
        <v>64</v>
      </c>
      <c r="N1483" s="1" t="s">
        <v>29</v>
      </c>
      <c r="O1483" s="1" t="s">
        <v>230</v>
      </c>
    </row>
    <row r="1484" spans="1:15" x14ac:dyDescent="0.3">
      <c r="A1484">
        <v>43398</v>
      </c>
      <c r="B1484" t="e">
        <f>B1483+1</f>
        <v>#REF!</v>
      </c>
      <c r="C1484" s="1" t="s">
        <v>393</v>
      </c>
      <c r="D1484" s="1" t="s">
        <v>76</v>
      </c>
      <c r="E1484">
        <v>10</v>
      </c>
      <c r="F1484" s="1" t="s">
        <v>738</v>
      </c>
      <c r="G1484" s="1">
        <f>Store_Sales_2011[[#This Row],[Sales]]/Store_Sales_2011[[#This Row],[Order Quantity]]</f>
        <v>160.08499999999998</v>
      </c>
      <c r="H1484" s="1" t="s">
        <v>26</v>
      </c>
      <c r="I1484">
        <v>60</v>
      </c>
      <c r="J1484" s="1" t="s">
        <v>54</v>
      </c>
      <c r="K1484" s="1" t="s">
        <v>27</v>
      </c>
      <c r="L1484" s="1" t="s">
        <v>19</v>
      </c>
      <c r="M1484" s="1" t="s">
        <v>82</v>
      </c>
      <c r="N1484" s="1" t="s">
        <v>29</v>
      </c>
      <c r="O1484" s="1" t="s">
        <v>228</v>
      </c>
    </row>
    <row r="1485" spans="1:15" x14ac:dyDescent="0.3">
      <c r="A1485">
        <v>59271</v>
      </c>
      <c r="B1485" t="e">
        <f>B1484+1</f>
        <v>#REF!</v>
      </c>
      <c r="C1485" s="1" t="s">
        <v>228</v>
      </c>
      <c r="D1485" s="1" t="s">
        <v>76</v>
      </c>
      <c r="E1485">
        <v>40</v>
      </c>
      <c r="F1485" s="1" t="s">
        <v>229</v>
      </c>
      <c r="G1485" s="1">
        <f>Store_Sales_2011[[#This Row],[Sales]]/Store_Sales_2011[[#This Row],[Order Quantity]]</f>
        <v>15.759499999999999</v>
      </c>
      <c r="H1485" s="1" t="s">
        <v>16</v>
      </c>
      <c r="I1485">
        <v>13.32</v>
      </c>
      <c r="J1485" s="1" t="s">
        <v>117</v>
      </c>
      <c r="K1485" s="1" t="s">
        <v>27</v>
      </c>
      <c r="L1485" s="1" t="s">
        <v>35</v>
      </c>
      <c r="M1485" s="1" t="s">
        <v>123</v>
      </c>
      <c r="N1485" s="1" t="s">
        <v>21</v>
      </c>
      <c r="O1485" s="1" t="s">
        <v>230</v>
      </c>
    </row>
    <row r="1486" spans="1:15" x14ac:dyDescent="0.3">
      <c r="A1486">
        <v>56162</v>
      </c>
      <c r="B1486" t="e">
        <f>B1485+1</f>
        <v>#REF!</v>
      </c>
      <c r="C1486" s="1" t="s">
        <v>228</v>
      </c>
      <c r="D1486" s="1" t="s">
        <v>76</v>
      </c>
      <c r="E1486">
        <v>30</v>
      </c>
      <c r="F1486" s="1" t="s">
        <v>2325</v>
      </c>
      <c r="G1486" s="1">
        <f>Store_Sales_2011[[#This Row],[Sales]]/Store_Sales_2011[[#This Row],[Order Quantity]]</f>
        <v>173.92633333333333</v>
      </c>
      <c r="H1486" s="1" t="s">
        <v>26</v>
      </c>
      <c r="I1486">
        <v>30</v>
      </c>
      <c r="J1486" s="1" t="s">
        <v>17</v>
      </c>
      <c r="K1486" s="1" t="s">
        <v>27</v>
      </c>
      <c r="L1486" s="1" t="s">
        <v>19</v>
      </c>
      <c r="M1486" s="1" t="s">
        <v>28</v>
      </c>
      <c r="N1486" s="1" t="s">
        <v>29</v>
      </c>
      <c r="O1486" s="1" t="s">
        <v>825</v>
      </c>
    </row>
    <row r="1487" spans="1:15" x14ac:dyDescent="0.3">
      <c r="A1487">
        <v>59271</v>
      </c>
      <c r="B1487" t="e">
        <f>B1486+1</f>
        <v>#REF!</v>
      </c>
      <c r="C1487" s="1" t="s">
        <v>228</v>
      </c>
      <c r="D1487" s="1" t="s">
        <v>76</v>
      </c>
      <c r="E1487">
        <v>23</v>
      </c>
      <c r="F1487" s="1" t="s">
        <v>824</v>
      </c>
      <c r="G1487" s="1">
        <f>Store_Sales_2011[[#This Row],[Sales]]/Store_Sales_2011[[#This Row],[Order Quantity]]</f>
        <v>6.2621739130434779</v>
      </c>
      <c r="H1487" s="1" t="s">
        <v>33</v>
      </c>
      <c r="I1487">
        <v>5.2</v>
      </c>
      <c r="J1487" s="1" t="s">
        <v>117</v>
      </c>
      <c r="K1487" s="1" t="s">
        <v>27</v>
      </c>
      <c r="L1487" s="1" t="s">
        <v>35</v>
      </c>
      <c r="M1487" s="1" t="s">
        <v>36</v>
      </c>
      <c r="N1487" s="1" t="s">
        <v>21</v>
      </c>
      <c r="O1487" s="1" t="s">
        <v>825</v>
      </c>
    </row>
    <row r="1488" spans="1:15" x14ac:dyDescent="0.3">
      <c r="A1488">
        <v>30626</v>
      </c>
      <c r="B1488" t="e">
        <f>B1487+1</f>
        <v>#REF!</v>
      </c>
      <c r="C1488" s="1" t="s">
        <v>228</v>
      </c>
      <c r="D1488" s="1" t="s">
        <v>24</v>
      </c>
      <c r="E1488">
        <v>23</v>
      </c>
      <c r="F1488" s="1" t="s">
        <v>1422</v>
      </c>
      <c r="G1488" s="1">
        <f>Store_Sales_2011[[#This Row],[Sales]]/Store_Sales_2011[[#This Row],[Order Quantity]]</f>
        <v>9.6008695652173905</v>
      </c>
      <c r="H1488" s="1" t="s">
        <v>16</v>
      </c>
      <c r="I1488">
        <v>1.0900000000000001</v>
      </c>
      <c r="J1488" s="1" t="s">
        <v>117</v>
      </c>
      <c r="K1488" s="1" t="s">
        <v>27</v>
      </c>
      <c r="L1488" s="1" t="s">
        <v>35</v>
      </c>
      <c r="M1488" s="1" t="s">
        <v>55</v>
      </c>
      <c r="N1488" s="1" t="s">
        <v>50</v>
      </c>
      <c r="O1488" s="1" t="s">
        <v>230</v>
      </c>
    </row>
    <row r="1489" spans="1:15" x14ac:dyDescent="0.3">
      <c r="A1489">
        <v>52611</v>
      </c>
      <c r="B1489" t="e">
        <f>B1488+1</f>
        <v>#REF!</v>
      </c>
      <c r="C1489" s="1" t="s">
        <v>228</v>
      </c>
      <c r="D1489" s="1" t="s">
        <v>92</v>
      </c>
      <c r="E1489">
        <v>11</v>
      </c>
      <c r="F1489" s="1" t="s">
        <v>1687</v>
      </c>
      <c r="G1489" s="1">
        <f>Store_Sales_2011[[#This Row],[Sales]]/Store_Sales_2011[[#This Row],[Order Quantity]]</f>
        <v>2.2681818181818181</v>
      </c>
      <c r="H1489" s="1" t="s">
        <v>33</v>
      </c>
      <c r="I1489">
        <v>1.38</v>
      </c>
      <c r="J1489" s="1" t="s">
        <v>81</v>
      </c>
      <c r="K1489" s="1" t="s">
        <v>27</v>
      </c>
      <c r="L1489" s="1" t="s">
        <v>35</v>
      </c>
      <c r="M1489" s="1" t="s">
        <v>182</v>
      </c>
      <c r="N1489" s="1" t="s">
        <v>50</v>
      </c>
      <c r="O1489" s="1" t="s">
        <v>228</v>
      </c>
    </row>
    <row r="1490" spans="1:15" x14ac:dyDescent="0.3">
      <c r="A1490">
        <v>2947</v>
      </c>
      <c r="B1490" t="e">
        <f>B1489+1</f>
        <v>#REF!</v>
      </c>
      <c r="C1490" s="1" t="s">
        <v>228</v>
      </c>
      <c r="D1490" s="1" t="s">
        <v>24</v>
      </c>
      <c r="E1490">
        <v>8</v>
      </c>
      <c r="F1490" s="1" t="s">
        <v>1101</v>
      </c>
      <c r="G1490" s="1">
        <f>Store_Sales_2011[[#This Row],[Sales]]/Store_Sales_2011[[#This Row],[Order Quantity]]</f>
        <v>7.13</v>
      </c>
      <c r="H1490" s="1" t="s">
        <v>33</v>
      </c>
      <c r="I1490">
        <v>6.81</v>
      </c>
      <c r="J1490" s="1" t="s">
        <v>81</v>
      </c>
      <c r="K1490" s="1" t="s">
        <v>18</v>
      </c>
      <c r="L1490" s="1" t="s">
        <v>35</v>
      </c>
      <c r="M1490" s="1" t="s">
        <v>36</v>
      </c>
      <c r="N1490" s="1" t="s">
        <v>21</v>
      </c>
      <c r="O1490" s="1" t="s">
        <v>825</v>
      </c>
    </row>
    <row r="1491" spans="1:15" x14ac:dyDescent="0.3">
      <c r="A1491">
        <v>25697</v>
      </c>
      <c r="B1491" t="e">
        <f>B1490+1</f>
        <v>#REF!</v>
      </c>
      <c r="C1491" s="1" t="s">
        <v>230</v>
      </c>
      <c r="D1491" s="1" t="s">
        <v>14</v>
      </c>
      <c r="E1491">
        <v>46</v>
      </c>
      <c r="F1491" s="1" t="s">
        <v>2372</v>
      </c>
      <c r="G1491" s="1">
        <f>Store_Sales_2011[[#This Row],[Sales]]/Store_Sales_2011[[#This Row],[Order Quantity]]</f>
        <v>8.7010869565217384</v>
      </c>
      <c r="H1491" s="1" t="s">
        <v>33</v>
      </c>
      <c r="I1491">
        <v>3.62</v>
      </c>
      <c r="J1491" s="1" t="s">
        <v>81</v>
      </c>
      <c r="K1491" s="1" t="s">
        <v>18</v>
      </c>
      <c r="L1491" s="1" t="s">
        <v>41</v>
      </c>
      <c r="M1491" s="1" t="s">
        <v>42</v>
      </c>
      <c r="N1491" s="1" t="s">
        <v>43</v>
      </c>
      <c r="O1491" s="1" t="s">
        <v>230</v>
      </c>
    </row>
    <row r="1492" spans="1:15" x14ac:dyDescent="0.3">
      <c r="A1492">
        <v>39008</v>
      </c>
      <c r="B1492" t="e">
        <f>B1491+1</f>
        <v>#REF!</v>
      </c>
      <c r="C1492" s="1" t="s">
        <v>248</v>
      </c>
      <c r="D1492" s="1" t="s">
        <v>76</v>
      </c>
      <c r="E1492">
        <v>28</v>
      </c>
      <c r="F1492" s="1" t="s">
        <v>406</v>
      </c>
      <c r="G1492" s="1">
        <f>Store_Sales_2011[[#This Row],[Sales]]/Store_Sales_2011[[#This Row],[Order Quantity]]</f>
        <v>127.95678571428572</v>
      </c>
      <c r="H1492" s="1" t="s">
        <v>26</v>
      </c>
      <c r="I1492">
        <v>70.2</v>
      </c>
      <c r="J1492" s="1" t="s">
        <v>54</v>
      </c>
      <c r="K1492" s="1" t="s">
        <v>27</v>
      </c>
      <c r="L1492" s="1" t="s">
        <v>19</v>
      </c>
      <c r="M1492" s="1" t="s">
        <v>28</v>
      </c>
      <c r="N1492" s="1" t="s">
        <v>29</v>
      </c>
      <c r="O1492" s="1" t="s">
        <v>407</v>
      </c>
    </row>
    <row r="1493" spans="1:15" x14ac:dyDescent="0.3">
      <c r="A1493">
        <v>35238</v>
      </c>
      <c r="B1493" t="e">
        <f>B1492+1</f>
        <v>#REF!</v>
      </c>
      <c r="C1493" s="1" t="s">
        <v>248</v>
      </c>
      <c r="D1493" s="1" t="s">
        <v>14</v>
      </c>
      <c r="E1493">
        <v>27</v>
      </c>
      <c r="F1493" s="1" t="s">
        <v>2019</v>
      </c>
      <c r="G1493" s="1">
        <f>Store_Sales_2011[[#This Row],[Sales]]/Store_Sales_2011[[#This Row],[Order Quantity]]</f>
        <v>51.963962962962967</v>
      </c>
      <c r="H1493" s="1" t="s">
        <v>16</v>
      </c>
      <c r="I1493">
        <v>5.63</v>
      </c>
      <c r="J1493" s="1" t="s">
        <v>194</v>
      </c>
      <c r="K1493" s="1" t="s">
        <v>60</v>
      </c>
      <c r="L1493" s="1" t="s">
        <v>41</v>
      </c>
      <c r="M1493" s="1" t="s">
        <v>70</v>
      </c>
      <c r="N1493" s="1" t="s">
        <v>21</v>
      </c>
      <c r="O1493" s="1" t="s">
        <v>248</v>
      </c>
    </row>
    <row r="1494" spans="1:15" x14ac:dyDescent="0.3">
      <c r="A1494">
        <v>34694</v>
      </c>
      <c r="B1494" t="e">
        <f>B1493+1</f>
        <v>#REF!</v>
      </c>
      <c r="C1494" s="1" t="s">
        <v>248</v>
      </c>
      <c r="D1494" s="1" t="s">
        <v>14</v>
      </c>
      <c r="E1494">
        <v>11</v>
      </c>
      <c r="F1494" s="1" t="s">
        <v>2193</v>
      </c>
      <c r="G1494" s="1">
        <f>Store_Sales_2011[[#This Row],[Sales]]/Store_Sales_2011[[#This Row],[Order Quantity]]</f>
        <v>5.0445454545454549</v>
      </c>
      <c r="H1494" s="1" t="s">
        <v>33</v>
      </c>
      <c r="I1494">
        <v>7.24</v>
      </c>
      <c r="J1494" s="1" t="s">
        <v>48</v>
      </c>
      <c r="K1494" s="1" t="s">
        <v>18</v>
      </c>
      <c r="L1494" s="1" t="s">
        <v>19</v>
      </c>
      <c r="M1494" s="1" t="s">
        <v>20</v>
      </c>
      <c r="N1494" s="1" t="s">
        <v>21</v>
      </c>
      <c r="O1494" s="1" t="s">
        <v>248</v>
      </c>
    </row>
    <row r="1495" spans="1:15" x14ac:dyDescent="0.3">
      <c r="A1495">
        <v>25479</v>
      </c>
      <c r="B1495" t="e">
        <f>B1494+1</f>
        <v>#REF!</v>
      </c>
      <c r="C1495" s="1" t="s">
        <v>248</v>
      </c>
      <c r="D1495" s="1" t="s">
        <v>24</v>
      </c>
      <c r="E1495">
        <v>3</v>
      </c>
      <c r="F1495" s="1" t="s">
        <v>249</v>
      </c>
      <c r="G1495" s="1">
        <f>Store_Sales_2011[[#This Row],[Sales]]/Store_Sales_2011[[#This Row],[Order Quantity]]</f>
        <v>70.167500000000004</v>
      </c>
      <c r="H1495" s="1" t="s">
        <v>33</v>
      </c>
      <c r="I1495">
        <v>1.25</v>
      </c>
      <c r="J1495" s="1" t="s">
        <v>48</v>
      </c>
      <c r="K1495" s="1" t="s">
        <v>27</v>
      </c>
      <c r="L1495" s="1" t="s">
        <v>41</v>
      </c>
      <c r="M1495" s="1" t="s">
        <v>70</v>
      </c>
      <c r="N1495" s="1" t="s">
        <v>43</v>
      </c>
      <c r="O1495" s="1" t="s">
        <v>248</v>
      </c>
    </row>
    <row r="1496" spans="1:15" x14ac:dyDescent="0.3">
      <c r="A1496">
        <v>10054</v>
      </c>
      <c r="B1496" t="e">
        <f>B1495+1</f>
        <v>#REF!</v>
      </c>
      <c r="C1496" s="1" t="s">
        <v>248</v>
      </c>
      <c r="D1496" s="1" t="s">
        <v>46</v>
      </c>
      <c r="E1496">
        <v>2</v>
      </c>
      <c r="F1496" s="1" t="s">
        <v>1001</v>
      </c>
      <c r="G1496" s="1">
        <f>Store_Sales_2011[[#This Row],[Sales]]/Store_Sales_2011[[#This Row],[Order Quantity]]</f>
        <v>98.425749999999994</v>
      </c>
      <c r="H1496" s="1" t="s">
        <v>33</v>
      </c>
      <c r="I1496">
        <v>5.99</v>
      </c>
      <c r="J1496" s="1" t="s">
        <v>48</v>
      </c>
      <c r="K1496" s="1" t="s">
        <v>40</v>
      </c>
      <c r="L1496" s="1" t="s">
        <v>41</v>
      </c>
      <c r="M1496" s="1" t="s">
        <v>70</v>
      </c>
      <c r="N1496" s="1" t="s">
        <v>21</v>
      </c>
      <c r="O1496" s="1" t="s">
        <v>248</v>
      </c>
    </row>
    <row r="1497" spans="1:15" x14ac:dyDescent="0.3">
      <c r="A1497">
        <v>10054</v>
      </c>
      <c r="B1497" t="e">
        <f>B1496+1</f>
        <v>#REF!</v>
      </c>
      <c r="C1497" s="1" t="s">
        <v>248</v>
      </c>
      <c r="D1497" s="1" t="s">
        <v>46</v>
      </c>
      <c r="E1497">
        <v>2</v>
      </c>
      <c r="F1497" s="1" t="s">
        <v>1654</v>
      </c>
      <c r="G1497" s="1">
        <f>Store_Sales_2011[[#This Row],[Sales]]/Store_Sales_2011[[#This Row],[Order Quantity]]</f>
        <v>101.65</v>
      </c>
      <c r="H1497" s="1" t="s">
        <v>33</v>
      </c>
      <c r="I1497">
        <v>48.2</v>
      </c>
      <c r="J1497" s="1" t="s">
        <v>48</v>
      </c>
      <c r="K1497" s="1" t="s">
        <v>40</v>
      </c>
      <c r="L1497" s="1" t="s">
        <v>19</v>
      </c>
      <c r="M1497" s="1" t="s">
        <v>20</v>
      </c>
      <c r="N1497" s="1" t="s">
        <v>65</v>
      </c>
      <c r="O1497" s="1" t="s">
        <v>407</v>
      </c>
    </row>
    <row r="1498" spans="1:15" x14ac:dyDescent="0.3">
      <c r="A1498">
        <v>17252</v>
      </c>
      <c r="B1498" t="e">
        <f>B1497+1</f>
        <v>#REF!</v>
      </c>
      <c r="C1498" s="1" t="s">
        <v>137</v>
      </c>
      <c r="D1498" s="1" t="s">
        <v>76</v>
      </c>
      <c r="E1498">
        <v>49</v>
      </c>
      <c r="F1498" s="1" t="s">
        <v>138</v>
      </c>
      <c r="G1498" s="1">
        <f>Store_Sales_2011[[#This Row],[Sales]]/Store_Sales_2011[[#This Row],[Order Quantity]]</f>
        <v>231.95134693877552</v>
      </c>
      <c r="H1498" s="1" t="s">
        <v>26</v>
      </c>
      <c r="I1498">
        <v>54.12</v>
      </c>
      <c r="J1498" s="1" t="s">
        <v>81</v>
      </c>
      <c r="K1498" s="1" t="s">
        <v>18</v>
      </c>
      <c r="L1498" s="1" t="s">
        <v>19</v>
      </c>
      <c r="M1498" s="1" t="s">
        <v>82</v>
      </c>
      <c r="N1498" s="1" t="s">
        <v>97</v>
      </c>
      <c r="O1498" s="1" t="s">
        <v>139</v>
      </c>
    </row>
    <row r="1499" spans="1:15" x14ac:dyDescent="0.3">
      <c r="A1499">
        <v>16674</v>
      </c>
      <c r="B1499" t="e">
        <f>B1498+1</f>
        <v>#REF!</v>
      </c>
      <c r="C1499" s="1" t="s">
        <v>137</v>
      </c>
      <c r="D1499" s="1" t="s">
        <v>14</v>
      </c>
      <c r="E1499">
        <v>49</v>
      </c>
      <c r="F1499" s="1" t="s">
        <v>231</v>
      </c>
      <c r="G1499" s="1">
        <f>Store_Sales_2011[[#This Row],[Sales]]/Store_Sales_2011[[#This Row],[Order Quantity]]</f>
        <v>39.98836734693878</v>
      </c>
      <c r="H1499" s="1" t="s">
        <v>33</v>
      </c>
      <c r="I1499">
        <v>4.62</v>
      </c>
      <c r="J1499" s="1" t="s">
        <v>59</v>
      </c>
      <c r="K1499" s="1" t="s">
        <v>60</v>
      </c>
      <c r="L1499" s="1" t="s">
        <v>35</v>
      </c>
      <c r="M1499" s="1" t="s">
        <v>123</v>
      </c>
      <c r="N1499" s="1" t="s">
        <v>21</v>
      </c>
      <c r="O1499" s="1" t="s">
        <v>232</v>
      </c>
    </row>
    <row r="1500" spans="1:15" x14ac:dyDescent="0.3">
      <c r="A1500">
        <v>17252</v>
      </c>
      <c r="B1500" t="e">
        <f>B1499+1</f>
        <v>#REF!</v>
      </c>
      <c r="C1500" s="1" t="s">
        <v>137</v>
      </c>
      <c r="D1500" s="1" t="s">
        <v>76</v>
      </c>
      <c r="E1500">
        <v>48</v>
      </c>
      <c r="F1500" s="1" t="s">
        <v>1905</v>
      </c>
      <c r="G1500" s="1">
        <f>Store_Sales_2011[[#This Row],[Sales]]/Store_Sales_2011[[#This Row],[Order Quantity]]</f>
        <v>47.567083333333329</v>
      </c>
      <c r="H1500" s="1" t="s">
        <v>33</v>
      </c>
      <c r="I1500">
        <v>5.97</v>
      </c>
      <c r="J1500" s="1" t="s">
        <v>81</v>
      </c>
      <c r="K1500" s="1" t="s">
        <v>18</v>
      </c>
      <c r="L1500" s="1" t="s">
        <v>35</v>
      </c>
      <c r="M1500" s="1" t="s">
        <v>36</v>
      </c>
      <c r="N1500" s="1" t="s">
        <v>21</v>
      </c>
      <c r="O1500" s="1" t="s">
        <v>407</v>
      </c>
    </row>
    <row r="1501" spans="1:15" x14ac:dyDescent="0.3">
      <c r="A1501">
        <v>26791</v>
      </c>
      <c r="B1501" t="e">
        <f>B1500+1</f>
        <v>#REF!</v>
      </c>
      <c r="C1501" s="1" t="s">
        <v>137</v>
      </c>
      <c r="D1501" s="1" t="s">
        <v>14</v>
      </c>
      <c r="E1501">
        <v>45</v>
      </c>
      <c r="F1501" s="1" t="s">
        <v>1514</v>
      </c>
      <c r="G1501" s="1">
        <f>Store_Sales_2011[[#This Row],[Sales]]/Store_Sales_2011[[#This Row],[Order Quantity]]</f>
        <v>11.121777777777778</v>
      </c>
      <c r="H1501" s="1" t="s">
        <v>33</v>
      </c>
      <c r="I1501">
        <v>5.03</v>
      </c>
      <c r="J1501" s="1" t="s">
        <v>243</v>
      </c>
      <c r="K1501" s="1" t="s">
        <v>40</v>
      </c>
      <c r="L1501" s="1" t="s">
        <v>35</v>
      </c>
      <c r="M1501" s="1" t="s">
        <v>100</v>
      </c>
      <c r="N1501" s="1" t="s">
        <v>21</v>
      </c>
      <c r="O1501" s="1" t="s">
        <v>232</v>
      </c>
    </row>
    <row r="1502" spans="1:15" x14ac:dyDescent="0.3">
      <c r="A1502">
        <v>16674</v>
      </c>
      <c r="B1502" t="e">
        <f>B1501+1</f>
        <v>#REF!</v>
      </c>
      <c r="C1502" s="1" t="s">
        <v>137</v>
      </c>
      <c r="D1502" s="1" t="s">
        <v>14</v>
      </c>
      <c r="E1502">
        <v>39</v>
      </c>
      <c r="F1502" s="1" t="s">
        <v>1229</v>
      </c>
      <c r="G1502" s="1">
        <f>Store_Sales_2011[[#This Row],[Sales]]/Store_Sales_2011[[#This Row],[Order Quantity]]</f>
        <v>360.83692307692309</v>
      </c>
      <c r="H1502" s="1" t="s">
        <v>26</v>
      </c>
      <c r="I1502">
        <v>58.92</v>
      </c>
      <c r="J1502" s="1" t="s">
        <v>59</v>
      </c>
      <c r="K1502" s="1" t="s">
        <v>60</v>
      </c>
      <c r="L1502" s="1" t="s">
        <v>19</v>
      </c>
      <c r="M1502" s="1" t="s">
        <v>28</v>
      </c>
      <c r="N1502" s="1" t="s">
        <v>29</v>
      </c>
      <c r="O1502" s="1" t="s">
        <v>233</v>
      </c>
    </row>
    <row r="1503" spans="1:15" x14ac:dyDescent="0.3">
      <c r="A1503">
        <v>42727</v>
      </c>
      <c r="B1503" t="e">
        <f>B1502+1</f>
        <v>#REF!</v>
      </c>
      <c r="C1503" s="1" t="s">
        <v>137</v>
      </c>
      <c r="D1503" s="1" t="s">
        <v>76</v>
      </c>
      <c r="E1503">
        <v>21</v>
      </c>
      <c r="F1503" s="1" t="s">
        <v>2015</v>
      </c>
      <c r="G1503" s="1">
        <f>Store_Sales_2011[[#This Row],[Sales]]/Store_Sales_2011[[#This Row],[Order Quantity]]</f>
        <v>8.4314285714285724</v>
      </c>
      <c r="H1503" s="1" t="s">
        <v>33</v>
      </c>
      <c r="I1503">
        <v>7.77</v>
      </c>
      <c r="J1503" s="1" t="s">
        <v>194</v>
      </c>
      <c r="K1503" s="1" t="s">
        <v>18</v>
      </c>
      <c r="L1503" s="1" t="s">
        <v>35</v>
      </c>
      <c r="M1503" s="1" t="s">
        <v>49</v>
      </c>
      <c r="N1503" s="1" t="s">
        <v>43</v>
      </c>
      <c r="O1503" s="1" t="s">
        <v>407</v>
      </c>
    </row>
    <row r="1504" spans="1:15" x14ac:dyDescent="0.3">
      <c r="A1504">
        <v>3750</v>
      </c>
      <c r="B1504" t="e">
        <f>B1503+1</f>
        <v>#REF!</v>
      </c>
      <c r="C1504" s="1" t="s">
        <v>137</v>
      </c>
      <c r="D1504" s="1" t="s">
        <v>92</v>
      </c>
      <c r="E1504">
        <v>12</v>
      </c>
      <c r="F1504" s="1" t="s">
        <v>1074</v>
      </c>
      <c r="G1504" s="1">
        <f>Store_Sales_2011[[#This Row],[Sales]]/Store_Sales_2011[[#This Row],[Order Quantity]]</f>
        <v>6.3466666666666667</v>
      </c>
      <c r="H1504" s="1" t="s">
        <v>33</v>
      </c>
      <c r="I1504">
        <v>5.2</v>
      </c>
      <c r="J1504" s="1" t="s">
        <v>48</v>
      </c>
      <c r="K1504" s="1" t="s">
        <v>60</v>
      </c>
      <c r="L1504" s="1" t="s">
        <v>35</v>
      </c>
      <c r="M1504" s="1" t="s">
        <v>36</v>
      </c>
      <c r="N1504" s="1" t="s">
        <v>21</v>
      </c>
      <c r="O1504" s="1" t="s">
        <v>139</v>
      </c>
    </row>
    <row r="1505" spans="1:15" x14ac:dyDescent="0.3">
      <c r="A1505">
        <v>42727</v>
      </c>
      <c r="B1505" t="e">
        <f>B1504+1</f>
        <v>#REF!</v>
      </c>
      <c r="C1505" s="1" t="s">
        <v>137</v>
      </c>
      <c r="D1505" s="1" t="s">
        <v>76</v>
      </c>
      <c r="E1505">
        <v>11</v>
      </c>
      <c r="F1505" s="1" t="s">
        <v>2407</v>
      </c>
      <c r="G1505" s="1">
        <f>Store_Sales_2011[[#This Row],[Sales]]/Store_Sales_2011[[#This Row],[Order Quantity]]</f>
        <v>500.92999999999995</v>
      </c>
      <c r="H1505" s="1" t="s">
        <v>26</v>
      </c>
      <c r="I1505">
        <v>26</v>
      </c>
      <c r="J1505" s="1" t="s">
        <v>194</v>
      </c>
      <c r="K1505" s="1" t="s">
        <v>18</v>
      </c>
      <c r="L1505" s="1" t="s">
        <v>19</v>
      </c>
      <c r="M1505" s="1" t="s">
        <v>28</v>
      </c>
      <c r="N1505" s="1" t="s">
        <v>29</v>
      </c>
      <c r="O1505" s="1" t="s">
        <v>407</v>
      </c>
    </row>
    <row r="1506" spans="1:15" x14ac:dyDescent="0.3">
      <c r="A1506">
        <v>2208</v>
      </c>
      <c r="B1506" t="e">
        <f>B1505+1</f>
        <v>#REF!</v>
      </c>
      <c r="C1506" s="1" t="s">
        <v>407</v>
      </c>
      <c r="D1506" s="1" t="s">
        <v>76</v>
      </c>
      <c r="E1506">
        <v>41</v>
      </c>
      <c r="F1506" s="1" t="s">
        <v>2312</v>
      </c>
      <c r="G1506" s="1">
        <f>Store_Sales_2011[[#This Row],[Sales]]/Store_Sales_2011[[#This Row],[Order Quantity]]</f>
        <v>567.83048780487798</v>
      </c>
      <c r="H1506" s="1" t="s">
        <v>33</v>
      </c>
      <c r="I1506">
        <v>24.49</v>
      </c>
      <c r="J1506" s="1" t="s">
        <v>59</v>
      </c>
      <c r="K1506" s="1" t="s">
        <v>40</v>
      </c>
      <c r="L1506" s="1" t="s">
        <v>41</v>
      </c>
      <c r="M1506" s="1" t="s">
        <v>537</v>
      </c>
      <c r="N1506" s="1" t="s">
        <v>156</v>
      </c>
      <c r="O1506" s="1" t="s">
        <v>139</v>
      </c>
    </row>
    <row r="1507" spans="1:15" x14ac:dyDescent="0.3">
      <c r="A1507">
        <v>18528</v>
      </c>
      <c r="B1507" t="e">
        <f>B1506+1</f>
        <v>#REF!</v>
      </c>
      <c r="C1507" s="1" t="s">
        <v>407</v>
      </c>
      <c r="D1507" s="1" t="s">
        <v>24</v>
      </c>
      <c r="E1507">
        <v>33</v>
      </c>
      <c r="F1507" s="1" t="s">
        <v>1524</v>
      </c>
      <c r="G1507" s="1">
        <f>Store_Sales_2011[[#This Row],[Sales]]/Store_Sales_2011[[#This Row],[Order Quantity]]</f>
        <v>10.332424242424244</v>
      </c>
      <c r="H1507" s="1" t="s">
        <v>33</v>
      </c>
      <c r="I1507">
        <v>3.99</v>
      </c>
      <c r="J1507" s="1" t="s">
        <v>81</v>
      </c>
      <c r="K1507" s="1" t="s">
        <v>27</v>
      </c>
      <c r="L1507" s="1" t="s">
        <v>35</v>
      </c>
      <c r="M1507" s="1" t="s">
        <v>123</v>
      </c>
      <c r="N1507" s="1" t="s">
        <v>21</v>
      </c>
      <c r="O1507" s="1" t="s">
        <v>139</v>
      </c>
    </row>
    <row r="1508" spans="1:15" x14ac:dyDescent="0.3">
      <c r="A1508">
        <v>513</v>
      </c>
      <c r="B1508" t="e">
        <f>B1507+1</f>
        <v>#REF!</v>
      </c>
      <c r="C1508" s="1" t="s">
        <v>407</v>
      </c>
      <c r="D1508" s="1" t="s">
        <v>46</v>
      </c>
      <c r="E1508">
        <v>33</v>
      </c>
      <c r="F1508" s="1" t="s">
        <v>2285</v>
      </c>
      <c r="G1508" s="1">
        <f>Store_Sales_2011[[#This Row],[Sales]]/Store_Sales_2011[[#This Row],[Order Quantity]]</f>
        <v>164.78545454545454</v>
      </c>
      <c r="H1508" s="1" t="s">
        <v>26</v>
      </c>
      <c r="I1508">
        <v>60.2</v>
      </c>
      <c r="J1508" s="1" t="s">
        <v>81</v>
      </c>
      <c r="K1508" s="1" t="s">
        <v>40</v>
      </c>
      <c r="L1508" s="1" t="s">
        <v>19</v>
      </c>
      <c r="M1508" s="1" t="s">
        <v>28</v>
      </c>
      <c r="N1508" s="1" t="s">
        <v>29</v>
      </c>
      <c r="O1508" s="1" t="s">
        <v>407</v>
      </c>
    </row>
    <row r="1509" spans="1:15" x14ac:dyDescent="0.3">
      <c r="A1509">
        <v>18528</v>
      </c>
      <c r="B1509" t="e">
        <f>B1508+1</f>
        <v>#REF!</v>
      </c>
      <c r="C1509" s="1" t="s">
        <v>407</v>
      </c>
      <c r="D1509" s="1" t="s">
        <v>24</v>
      </c>
      <c r="E1509">
        <v>22</v>
      </c>
      <c r="F1509" s="1" t="s">
        <v>1355</v>
      </c>
      <c r="G1509" s="1">
        <f>Store_Sales_2011[[#This Row],[Sales]]/Store_Sales_2011[[#This Row],[Order Quantity]]</f>
        <v>6.1927272727272733</v>
      </c>
      <c r="H1509" s="1" t="s">
        <v>33</v>
      </c>
      <c r="I1509">
        <v>7.96</v>
      </c>
      <c r="J1509" s="1" t="s">
        <v>81</v>
      </c>
      <c r="K1509" s="1" t="s">
        <v>27</v>
      </c>
      <c r="L1509" s="1" t="s">
        <v>35</v>
      </c>
      <c r="M1509" s="1" t="s">
        <v>36</v>
      </c>
      <c r="N1509" s="1" t="s">
        <v>21</v>
      </c>
      <c r="O1509" s="1" t="s">
        <v>697</v>
      </c>
    </row>
    <row r="1510" spans="1:15" x14ac:dyDescent="0.3">
      <c r="A1510">
        <v>38305</v>
      </c>
      <c r="B1510" t="e">
        <f>B1509+1</f>
        <v>#REF!</v>
      </c>
      <c r="C1510" s="1" t="s">
        <v>407</v>
      </c>
      <c r="D1510" s="1" t="s">
        <v>24</v>
      </c>
      <c r="E1510">
        <v>21</v>
      </c>
      <c r="F1510" s="1" t="s">
        <v>1432</v>
      </c>
      <c r="G1510" s="1">
        <f>Store_Sales_2011[[#This Row],[Sales]]/Store_Sales_2011[[#This Row],[Order Quantity]]</f>
        <v>121.98430952380953</v>
      </c>
      <c r="H1510" s="1" t="s">
        <v>33</v>
      </c>
      <c r="I1510">
        <v>8.08</v>
      </c>
      <c r="J1510" s="1" t="s">
        <v>48</v>
      </c>
      <c r="K1510" s="1" t="s">
        <v>18</v>
      </c>
      <c r="L1510" s="1" t="s">
        <v>41</v>
      </c>
      <c r="M1510" s="1" t="s">
        <v>70</v>
      </c>
      <c r="N1510" s="1" t="s">
        <v>21</v>
      </c>
      <c r="O1510" s="1" t="s">
        <v>697</v>
      </c>
    </row>
    <row r="1511" spans="1:15" x14ac:dyDescent="0.3">
      <c r="A1511">
        <v>2208</v>
      </c>
      <c r="B1511" t="e">
        <f>B1510+1</f>
        <v>#REF!</v>
      </c>
      <c r="C1511" s="1" t="s">
        <v>407</v>
      </c>
      <c r="D1511" s="1" t="s">
        <v>76</v>
      </c>
      <c r="E1511">
        <v>7</v>
      </c>
      <c r="F1511" s="1" t="s">
        <v>1395</v>
      </c>
      <c r="G1511" s="1">
        <f>Store_Sales_2011[[#This Row],[Sales]]/Store_Sales_2011[[#This Row],[Order Quantity]]</f>
        <v>11.722857142857142</v>
      </c>
      <c r="H1511" s="1" t="s">
        <v>33</v>
      </c>
      <c r="I1511">
        <v>7.19</v>
      </c>
      <c r="J1511" s="1" t="s">
        <v>59</v>
      </c>
      <c r="K1511" s="1" t="s">
        <v>40</v>
      </c>
      <c r="L1511" s="1" t="s">
        <v>35</v>
      </c>
      <c r="M1511" s="1" t="s">
        <v>129</v>
      </c>
      <c r="N1511" s="1" t="s">
        <v>21</v>
      </c>
      <c r="O1511" s="1" t="s">
        <v>697</v>
      </c>
    </row>
    <row r="1512" spans="1:15" x14ac:dyDescent="0.3">
      <c r="A1512">
        <v>22850</v>
      </c>
      <c r="B1512" t="e">
        <f>B1511+1</f>
        <v>#REF!</v>
      </c>
      <c r="C1512" s="1" t="s">
        <v>407</v>
      </c>
      <c r="D1512" s="1" t="s">
        <v>92</v>
      </c>
      <c r="E1512">
        <v>4</v>
      </c>
      <c r="F1512" s="1" t="s">
        <v>2281</v>
      </c>
      <c r="G1512" s="1">
        <f>Store_Sales_2011[[#This Row],[Sales]]/Store_Sales_2011[[#This Row],[Order Quantity]]</f>
        <v>26.282499999999999</v>
      </c>
      <c r="H1512" s="1" t="s">
        <v>33</v>
      </c>
      <c r="I1512">
        <v>4</v>
      </c>
      <c r="J1512" s="1" t="s">
        <v>69</v>
      </c>
      <c r="K1512" s="1" t="s">
        <v>40</v>
      </c>
      <c r="L1512" s="1" t="s">
        <v>41</v>
      </c>
      <c r="M1512" s="1" t="s">
        <v>42</v>
      </c>
      <c r="N1512" s="1" t="s">
        <v>21</v>
      </c>
      <c r="O1512" s="1" t="s">
        <v>139</v>
      </c>
    </row>
    <row r="1513" spans="1:15" x14ac:dyDescent="0.3">
      <c r="A1513">
        <v>40327</v>
      </c>
      <c r="B1513" t="e">
        <f>B1512+1</f>
        <v>#REF!</v>
      </c>
      <c r="C1513" s="1" t="s">
        <v>464</v>
      </c>
      <c r="D1513" s="1" t="s">
        <v>92</v>
      </c>
      <c r="E1513">
        <v>42</v>
      </c>
      <c r="F1513" s="1" t="s">
        <v>2348</v>
      </c>
      <c r="G1513" s="1">
        <f>Store_Sales_2011[[#This Row],[Sales]]/Store_Sales_2011[[#This Row],[Order Quantity]]</f>
        <v>3.6321428571428576</v>
      </c>
      <c r="H1513" s="1" t="s">
        <v>33</v>
      </c>
      <c r="I1513">
        <v>2.5</v>
      </c>
      <c r="J1513" s="1" t="s">
        <v>243</v>
      </c>
      <c r="K1513" s="1" t="s">
        <v>27</v>
      </c>
      <c r="L1513" s="1" t="s">
        <v>35</v>
      </c>
      <c r="M1513" s="1" t="s">
        <v>381</v>
      </c>
      <c r="N1513" s="1" t="s">
        <v>21</v>
      </c>
      <c r="O1513" s="1" t="s">
        <v>153</v>
      </c>
    </row>
    <row r="1514" spans="1:15" x14ac:dyDescent="0.3">
      <c r="A1514">
        <v>40327</v>
      </c>
      <c r="B1514" t="e">
        <f>B1513+1</f>
        <v>#REF!</v>
      </c>
      <c r="C1514" s="1" t="s">
        <v>464</v>
      </c>
      <c r="D1514" s="1" t="s">
        <v>92</v>
      </c>
      <c r="E1514">
        <v>36</v>
      </c>
      <c r="F1514" s="1" t="s">
        <v>465</v>
      </c>
      <c r="G1514" s="1">
        <f>Store_Sales_2011[[#This Row],[Sales]]/Store_Sales_2011[[#This Row],[Order Quantity]]</f>
        <v>4.2488888888888887</v>
      </c>
      <c r="H1514" s="1" t="s">
        <v>33</v>
      </c>
      <c r="I1514">
        <v>5.74</v>
      </c>
      <c r="J1514" s="1" t="s">
        <v>243</v>
      </c>
      <c r="K1514" s="1" t="s">
        <v>27</v>
      </c>
      <c r="L1514" s="1" t="s">
        <v>35</v>
      </c>
      <c r="M1514" s="1" t="s">
        <v>36</v>
      </c>
      <c r="N1514" s="1" t="s">
        <v>21</v>
      </c>
      <c r="O1514" s="1" t="s">
        <v>153</v>
      </c>
    </row>
    <row r="1515" spans="1:15" x14ac:dyDescent="0.3">
      <c r="A1515">
        <v>965</v>
      </c>
      <c r="B1515" t="e">
        <f>B1514+1</f>
        <v>#REF!</v>
      </c>
      <c r="C1515" s="1" t="s">
        <v>151</v>
      </c>
      <c r="D1515" s="1" t="s">
        <v>14</v>
      </c>
      <c r="E1515">
        <v>42</v>
      </c>
      <c r="F1515" s="1" t="s">
        <v>700</v>
      </c>
      <c r="G1515" s="1">
        <f>Store_Sales_2011[[#This Row],[Sales]]/Store_Sales_2011[[#This Row],[Order Quantity]]</f>
        <v>267.38690476190476</v>
      </c>
      <c r="H1515" s="1" t="s">
        <v>26</v>
      </c>
      <c r="I1515">
        <v>35.67</v>
      </c>
      <c r="J1515" s="1" t="s">
        <v>81</v>
      </c>
      <c r="K1515" s="1" t="s">
        <v>27</v>
      </c>
      <c r="L1515" s="1" t="s">
        <v>19</v>
      </c>
      <c r="M1515" s="1" t="s">
        <v>82</v>
      </c>
      <c r="N1515" s="1" t="s">
        <v>97</v>
      </c>
      <c r="O1515" s="1" t="s">
        <v>197</v>
      </c>
    </row>
    <row r="1516" spans="1:15" x14ac:dyDescent="0.3">
      <c r="A1516">
        <v>57444</v>
      </c>
      <c r="B1516" t="e">
        <f>B1515+1</f>
        <v>#REF!</v>
      </c>
      <c r="C1516" s="1" t="s">
        <v>151</v>
      </c>
      <c r="D1516" s="1" t="s">
        <v>24</v>
      </c>
      <c r="E1516">
        <v>24</v>
      </c>
      <c r="F1516" s="1" t="s">
        <v>2222</v>
      </c>
      <c r="G1516" s="1">
        <f>Store_Sales_2011[[#This Row],[Sales]]/Store_Sales_2011[[#This Row],[Order Quantity]]</f>
        <v>7.4549999999999992</v>
      </c>
      <c r="H1516" s="1" t="s">
        <v>33</v>
      </c>
      <c r="I1516">
        <v>6.16</v>
      </c>
      <c r="J1516" s="1" t="s">
        <v>17</v>
      </c>
      <c r="K1516" s="1" t="s">
        <v>18</v>
      </c>
      <c r="L1516" s="1" t="s">
        <v>35</v>
      </c>
      <c r="M1516" s="1" t="s">
        <v>129</v>
      </c>
      <c r="N1516" s="1" t="s">
        <v>21</v>
      </c>
      <c r="O1516" s="1" t="s">
        <v>153</v>
      </c>
    </row>
    <row r="1517" spans="1:15" x14ac:dyDescent="0.3">
      <c r="A1517">
        <v>9921</v>
      </c>
      <c r="B1517" t="e">
        <f>B1516+1</f>
        <v>#REF!</v>
      </c>
      <c r="C1517" s="1" t="s">
        <v>151</v>
      </c>
      <c r="D1517" s="1" t="s">
        <v>14</v>
      </c>
      <c r="E1517">
        <v>23</v>
      </c>
      <c r="F1517" s="1" t="s">
        <v>1547</v>
      </c>
      <c r="G1517" s="1">
        <f>Store_Sales_2011[[#This Row],[Sales]]/Store_Sales_2011[[#This Row],[Order Quantity]]</f>
        <v>15.482173913043477</v>
      </c>
      <c r="H1517" s="1" t="s">
        <v>33</v>
      </c>
      <c r="I1517">
        <v>1.39</v>
      </c>
      <c r="J1517" s="1" t="s">
        <v>194</v>
      </c>
      <c r="K1517" s="1" t="s">
        <v>40</v>
      </c>
      <c r="L1517" s="1" t="s">
        <v>35</v>
      </c>
      <c r="M1517" s="1" t="s">
        <v>381</v>
      </c>
      <c r="N1517" s="1" t="s">
        <v>21</v>
      </c>
      <c r="O1517" s="1" t="s">
        <v>151</v>
      </c>
    </row>
    <row r="1518" spans="1:15" x14ac:dyDescent="0.3">
      <c r="A1518">
        <v>39590</v>
      </c>
      <c r="B1518" t="e">
        <f>B1517+1</f>
        <v>#REF!</v>
      </c>
      <c r="C1518" s="1" t="s">
        <v>151</v>
      </c>
      <c r="D1518" s="1" t="s">
        <v>14</v>
      </c>
      <c r="E1518">
        <v>9</v>
      </c>
      <c r="F1518" s="1" t="s">
        <v>639</v>
      </c>
      <c r="G1518" s="1">
        <f>Store_Sales_2011[[#This Row],[Sales]]/Store_Sales_2011[[#This Row],[Order Quantity]]</f>
        <v>8.8055555555555554</v>
      </c>
      <c r="H1518" s="1" t="s">
        <v>16</v>
      </c>
      <c r="I1518">
        <v>5.83</v>
      </c>
      <c r="J1518" s="1" t="s">
        <v>81</v>
      </c>
      <c r="K1518" s="1" t="s">
        <v>60</v>
      </c>
      <c r="L1518" s="1" t="s">
        <v>35</v>
      </c>
      <c r="M1518" s="1" t="s">
        <v>36</v>
      </c>
      <c r="N1518" s="1" t="s">
        <v>50</v>
      </c>
      <c r="O1518" s="1" t="s">
        <v>197</v>
      </c>
    </row>
    <row r="1519" spans="1:15" x14ac:dyDescent="0.3">
      <c r="A1519">
        <v>34215</v>
      </c>
      <c r="B1519" t="e">
        <f>B1518+1</f>
        <v>#REF!</v>
      </c>
      <c r="C1519" s="1" t="s">
        <v>151</v>
      </c>
      <c r="D1519" s="1" t="s">
        <v>46</v>
      </c>
      <c r="E1519">
        <v>6</v>
      </c>
      <c r="F1519" s="1" t="s">
        <v>152</v>
      </c>
      <c r="G1519" s="1">
        <f>Store_Sales_2011[[#This Row],[Sales]]/Store_Sales_2011[[#This Row],[Order Quantity]]</f>
        <v>5.9416666666666664</v>
      </c>
      <c r="H1519" s="1" t="s">
        <v>33</v>
      </c>
      <c r="I1519">
        <v>2.99</v>
      </c>
      <c r="J1519" s="1" t="s">
        <v>34</v>
      </c>
      <c r="K1519" s="1" t="s">
        <v>40</v>
      </c>
      <c r="L1519" s="1" t="s">
        <v>35</v>
      </c>
      <c r="M1519" s="1" t="s">
        <v>129</v>
      </c>
      <c r="N1519" s="1" t="s">
        <v>21</v>
      </c>
      <c r="O1519" s="1" t="s">
        <v>153</v>
      </c>
    </row>
    <row r="1520" spans="1:15" x14ac:dyDescent="0.3">
      <c r="A1520">
        <v>26887</v>
      </c>
      <c r="B1520" t="e">
        <f>B1519+1</f>
        <v>#REF!</v>
      </c>
      <c r="C1520" s="1" t="s">
        <v>153</v>
      </c>
      <c r="D1520" s="1" t="s">
        <v>24</v>
      </c>
      <c r="E1520">
        <v>38</v>
      </c>
      <c r="F1520" s="1" t="s">
        <v>1010</v>
      </c>
      <c r="G1520" s="1">
        <f>Store_Sales_2011[[#This Row],[Sales]]/Store_Sales_2011[[#This Row],[Order Quantity]]</f>
        <v>43.099473684210523</v>
      </c>
      <c r="H1520" s="1" t="s">
        <v>16</v>
      </c>
      <c r="I1520">
        <v>4.62</v>
      </c>
      <c r="J1520" s="1" t="s">
        <v>89</v>
      </c>
      <c r="K1520" s="1" t="s">
        <v>60</v>
      </c>
      <c r="L1520" s="1" t="s">
        <v>35</v>
      </c>
      <c r="M1520" s="1" t="s">
        <v>123</v>
      </c>
      <c r="N1520" s="1" t="s">
        <v>21</v>
      </c>
      <c r="O1520" s="1" t="s">
        <v>1011</v>
      </c>
    </row>
    <row r="1521" spans="1:15" x14ac:dyDescent="0.3">
      <c r="A1521">
        <v>26887</v>
      </c>
      <c r="B1521" t="e">
        <f>B1520+1</f>
        <v>#REF!</v>
      </c>
      <c r="C1521" s="1" t="s">
        <v>153</v>
      </c>
      <c r="D1521" s="1" t="s">
        <v>24</v>
      </c>
      <c r="E1521">
        <v>23</v>
      </c>
      <c r="F1521" s="1" t="s">
        <v>444</v>
      </c>
      <c r="G1521" s="1">
        <f>Store_Sales_2011[[#This Row],[Sales]]/Store_Sales_2011[[#This Row],[Order Quantity]]</f>
        <v>8.4278260869565216</v>
      </c>
      <c r="H1521" s="1" t="s">
        <v>16</v>
      </c>
      <c r="I1521">
        <v>8.94</v>
      </c>
      <c r="J1521" s="1" t="s">
        <v>89</v>
      </c>
      <c r="K1521" s="1" t="s">
        <v>60</v>
      </c>
      <c r="L1521" s="1" t="s">
        <v>35</v>
      </c>
      <c r="M1521" s="1" t="s">
        <v>129</v>
      </c>
      <c r="N1521" s="1" t="s">
        <v>21</v>
      </c>
      <c r="O1521" s="1" t="s">
        <v>153</v>
      </c>
    </row>
    <row r="1522" spans="1:15" x14ac:dyDescent="0.3">
      <c r="A1522">
        <v>16450</v>
      </c>
      <c r="B1522" t="e">
        <f>B1521+1</f>
        <v>#REF!</v>
      </c>
      <c r="C1522" s="1" t="s">
        <v>153</v>
      </c>
      <c r="D1522" s="1" t="s">
        <v>92</v>
      </c>
      <c r="E1522">
        <v>12</v>
      </c>
      <c r="F1522" s="1" t="s">
        <v>1236</v>
      </c>
      <c r="G1522" s="1">
        <f>Store_Sales_2011[[#This Row],[Sales]]/Store_Sales_2011[[#This Row],[Order Quantity]]</f>
        <v>6.125</v>
      </c>
      <c r="H1522" s="1" t="s">
        <v>33</v>
      </c>
      <c r="I1522">
        <v>2.5</v>
      </c>
      <c r="J1522" s="1" t="s">
        <v>81</v>
      </c>
      <c r="K1522" s="1" t="s">
        <v>60</v>
      </c>
      <c r="L1522" s="1" t="s">
        <v>35</v>
      </c>
      <c r="M1522" s="1" t="s">
        <v>381</v>
      </c>
      <c r="N1522" s="1" t="s">
        <v>21</v>
      </c>
      <c r="O1522" s="1" t="s">
        <v>153</v>
      </c>
    </row>
    <row r="1523" spans="1:15" x14ac:dyDescent="0.3">
      <c r="A1523">
        <v>48544</v>
      </c>
      <c r="B1523" t="e">
        <f>B1522+1</f>
        <v>#REF!</v>
      </c>
      <c r="C1523" s="1" t="s">
        <v>1011</v>
      </c>
      <c r="D1523" s="1" t="s">
        <v>46</v>
      </c>
      <c r="E1523">
        <v>44</v>
      </c>
      <c r="F1523" s="1" t="s">
        <v>1583</v>
      </c>
      <c r="G1523" s="1">
        <f>Store_Sales_2011[[#This Row],[Sales]]/Store_Sales_2011[[#This Row],[Order Quantity]]</f>
        <v>18.899556818181818</v>
      </c>
      <c r="H1523" s="1" t="s">
        <v>33</v>
      </c>
      <c r="I1523">
        <v>0.99</v>
      </c>
      <c r="J1523" s="1" t="s">
        <v>194</v>
      </c>
      <c r="K1523" s="1" t="s">
        <v>60</v>
      </c>
      <c r="L1523" s="1" t="s">
        <v>41</v>
      </c>
      <c r="M1523" s="1" t="s">
        <v>70</v>
      </c>
      <c r="N1523" s="1" t="s">
        <v>50</v>
      </c>
      <c r="O1523" s="1" t="s">
        <v>923</v>
      </c>
    </row>
    <row r="1524" spans="1:15" x14ac:dyDescent="0.3">
      <c r="A1524">
        <v>43267</v>
      </c>
      <c r="B1524" t="e">
        <f>B1523+1</f>
        <v>#REF!</v>
      </c>
      <c r="C1524" s="1" t="s">
        <v>1011</v>
      </c>
      <c r="D1524" s="1" t="s">
        <v>24</v>
      </c>
      <c r="E1524">
        <v>17</v>
      </c>
      <c r="F1524" s="1" t="s">
        <v>1512</v>
      </c>
      <c r="G1524" s="1">
        <f>Store_Sales_2011[[#This Row],[Sales]]/Store_Sales_2011[[#This Row],[Order Quantity]]</f>
        <v>80.47882352941177</v>
      </c>
      <c r="H1524" s="1" t="s">
        <v>16</v>
      </c>
      <c r="I1524">
        <v>19.95</v>
      </c>
      <c r="J1524" s="1" t="s">
        <v>34</v>
      </c>
      <c r="K1524" s="1" t="s">
        <v>40</v>
      </c>
      <c r="L1524" s="1" t="s">
        <v>35</v>
      </c>
      <c r="M1524" s="1" t="s">
        <v>123</v>
      </c>
      <c r="N1524" s="1" t="s">
        <v>156</v>
      </c>
      <c r="O1524" s="1" t="s">
        <v>923</v>
      </c>
    </row>
    <row r="1525" spans="1:15" x14ac:dyDescent="0.3">
      <c r="A1525">
        <v>8995</v>
      </c>
      <c r="B1525" t="e">
        <f>B1524+1</f>
        <v>#REF!</v>
      </c>
      <c r="C1525" s="1" t="s">
        <v>661</v>
      </c>
      <c r="D1525" s="1" t="s">
        <v>46</v>
      </c>
      <c r="E1525">
        <v>46</v>
      </c>
      <c r="F1525" s="1" t="s">
        <v>1885</v>
      </c>
      <c r="G1525" s="1">
        <f>Store_Sales_2011[[#This Row],[Sales]]/Store_Sales_2011[[#This Row],[Order Quantity]]</f>
        <v>1.943695652173913</v>
      </c>
      <c r="H1525" s="1" t="s">
        <v>33</v>
      </c>
      <c r="I1525">
        <v>0.76</v>
      </c>
      <c r="J1525" s="1" t="s">
        <v>34</v>
      </c>
      <c r="K1525" s="1" t="s">
        <v>18</v>
      </c>
      <c r="L1525" s="1" t="s">
        <v>35</v>
      </c>
      <c r="M1525" s="1" t="s">
        <v>182</v>
      </c>
      <c r="N1525" s="1" t="s">
        <v>50</v>
      </c>
      <c r="O1525" s="1" t="s">
        <v>195</v>
      </c>
    </row>
    <row r="1526" spans="1:15" x14ac:dyDescent="0.3">
      <c r="A1526">
        <v>8995</v>
      </c>
      <c r="B1526" t="e">
        <f>B1525+1</f>
        <v>#REF!</v>
      </c>
      <c r="C1526" s="1" t="s">
        <v>661</v>
      </c>
      <c r="D1526" s="1" t="s">
        <v>46</v>
      </c>
      <c r="E1526">
        <v>42</v>
      </c>
      <c r="F1526" s="1" t="s">
        <v>1158</v>
      </c>
      <c r="G1526" s="1">
        <f>Store_Sales_2011[[#This Row],[Sales]]/Store_Sales_2011[[#This Row],[Order Quantity]]</f>
        <v>6.3419047619047619</v>
      </c>
      <c r="H1526" s="1" t="s">
        <v>33</v>
      </c>
      <c r="I1526">
        <v>8.19</v>
      </c>
      <c r="J1526" s="1" t="s">
        <v>34</v>
      </c>
      <c r="K1526" s="1" t="s">
        <v>18</v>
      </c>
      <c r="L1526" s="1" t="s">
        <v>35</v>
      </c>
      <c r="M1526" s="1" t="s">
        <v>36</v>
      </c>
      <c r="N1526" s="1" t="s">
        <v>21</v>
      </c>
      <c r="O1526" s="1" t="s">
        <v>923</v>
      </c>
    </row>
    <row r="1527" spans="1:15" x14ac:dyDescent="0.3">
      <c r="A1527">
        <v>8995</v>
      </c>
      <c r="B1527" t="e">
        <f>B1526+1</f>
        <v>#REF!</v>
      </c>
      <c r="C1527" s="1" t="s">
        <v>661</v>
      </c>
      <c r="D1527" s="1" t="s">
        <v>46</v>
      </c>
      <c r="E1527">
        <v>41</v>
      </c>
      <c r="F1527" s="1" t="s">
        <v>936</v>
      </c>
      <c r="G1527" s="1">
        <f>Store_Sales_2011[[#This Row],[Sales]]/Store_Sales_2011[[#This Row],[Order Quantity]]</f>
        <v>6.605853658536585</v>
      </c>
      <c r="H1527" s="1" t="s">
        <v>16</v>
      </c>
      <c r="I1527">
        <v>5.86</v>
      </c>
      <c r="J1527" s="1" t="s">
        <v>34</v>
      </c>
      <c r="K1527" s="1" t="s">
        <v>18</v>
      </c>
      <c r="L1527" s="1" t="s">
        <v>35</v>
      </c>
      <c r="M1527" s="1" t="s">
        <v>36</v>
      </c>
      <c r="N1527" s="1" t="s">
        <v>21</v>
      </c>
      <c r="O1527" s="1" t="s">
        <v>923</v>
      </c>
    </row>
    <row r="1528" spans="1:15" x14ac:dyDescent="0.3">
      <c r="A1528">
        <v>8995</v>
      </c>
      <c r="B1528" t="e">
        <f>B1527+1</f>
        <v>#REF!</v>
      </c>
      <c r="C1528" s="1" t="s">
        <v>661</v>
      </c>
      <c r="D1528" s="1" t="s">
        <v>46</v>
      </c>
      <c r="E1528">
        <v>35</v>
      </c>
      <c r="F1528" s="1" t="s">
        <v>1461</v>
      </c>
      <c r="G1528" s="1">
        <f>Store_Sales_2011[[#This Row],[Sales]]/Store_Sales_2011[[#This Row],[Order Quantity]]</f>
        <v>96.855142857142852</v>
      </c>
      <c r="H1528" s="1" t="s">
        <v>16</v>
      </c>
      <c r="I1528">
        <v>21.26</v>
      </c>
      <c r="J1528" s="1" t="s">
        <v>34</v>
      </c>
      <c r="K1528" s="1" t="s">
        <v>18</v>
      </c>
      <c r="L1528" s="1" t="s">
        <v>19</v>
      </c>
      <c r="M1528" s="1" t="s">
        <v>20</v>
      </c>
      <c r="N1528" s="1" t="s">
        <v>156</v>
      </c>
      <c r="O1528" s="1" t="s">
        <v>923</v>
      </c>
    </row>
    <row r="1529" spans="1:15" x14ac:dyDescent="0.3">
      <c r="A1529">
        <v>14951</v>
      </c>
      <c r="B1529" t="e">
        <f>B1528+1</f>
        <v>#REF!</v>
      </c>
      <c r="C1529" s="1" t="s">
        <v>661</v>
      </c>
      <c r="D1529" s="1" t="s">
        <v>92</v>
      </c>
      <c r="E1529">
        <v>34</v>
      </c>
      <c r="F1529" s="1" t="s">
        <v>2351</v>
      </c>
      <c r="G1529" s="1">
        <f>Store_Sales_2011[[#This Row],[Sales]]/Store_Sales_2011[[#This Row],[Order Quantity]]</f>
        <v>81.741176470588229</v>
      </c>
      <c r="H1529" s="1" t="s">
        <v>33</v>
      </c>
      <c r="I1529">
        <v>7.18</v>
      </c>
      <c r="J1529" s="1" t="s">
        <v>194</v>
      </c>
      <c r="K1529" s="1" t="s">
        <v>40</v>
      </c>
      <c r="L1529" s="1" t="s">
        <v>41</v>
      </c>
      <c r="M1529" s="1" t="s">
        <v>42</v>
      </c>
      <c r="N1529" s="1" t="s">
        <v>21</v>
      </c>
      <c r="O1529" s="1" t="s">
        <v>195</v>
      </c>
    </row>
    <row r="1530" spans="1:15" x14ac:dyDescent="0.3">
      <c r="A1530">
        <v>14951</v>
      </c>
      <c r="B1530" t="e">
        <f>B1529+1</f>
        <v>#REF!</v>
      </c>
      <c r="C1530" s="1" t="s">
        <v>661</v>
      </c>
      <c r="D1530" s="1" t="s">
        <v>92</v>
      </c>
      <c r="E1530">
        <v>26</v>
      </c>
      <c r="F1530" s="1" t="s">
        <v>662</v>
      </c>
      <c r="G1530" s="1">
        <f>Store_Sales_2011[[#This Row],[Sales]]/Store_Sales_2011[[#This Row],[Order Quantity]]</f>
        <v>2.5080769230769229</v>
      </c>
      <c r="H1530" s="1" t="s">
        <v>33</v>
      </c>
      <c r="I1530">
        <v>2.4</v>
      </c>
      <c r="J1530" s="1" t="s">
        <v>194</v>
      </c>
      <c r="K1530" s="1" t="s">
        <v>40</v>
      </c>
      <c r="L1530" s="1" t="s">
        <v>35</v>
      </c>
      <c r="M1530" s="1" t="s">
        <v>55</v>
      </c>
      <c r="N1530" s="1" t="s">
        <v>50</v>
      </c>
      <c r="O1530" s="1" t="s">
        <v>661</v>
      </c>
    </row>
    <row r="1531" spans="1:15" x14ac:dyDescent="0.3">
      <c r="A1531">
        <v>8995</v>
      </c>
      <c r="B1531" t="e">
        <f>B1530+1</f>
        <v>#REF!</v>
      </c>
      <c r="C1531" s="1" t="s">
        <v>661</v>
      </c>
      <c r="D1531" s="1" t="s">
        <v>46</v>
      </c>
      <c r="E1531">
        <v>5</v>
      </c>
      <c r="F1531" s="1" t="s">
        <v>984</v>
      </c>
      <c r="G1531" s="1">
        <f>Store_Sales_2011[[#This Row],[Sales]]/Store_Sales_2011[[#This Row],[Order Quantity]]</f>
        <v>4.8319999999999999</v>
      </c>
      <c r="H1531" s="1" t="s">
        <v>16</v>
      </c>
      <c r="I1531">
        <v>1.49</v>
      </c>
      <c r="J1531" s="1" t="s">
        <v>113</v>
      </c>
      <c r="K1531" s="1" t="s">
        <v>18</v>
      </c>
      <c r="L1531" s="1" t="s">
        <v>35</v>
      </c>
      <c r="M1531" s="1" t="s">
        <v>129</v>
      </c>
      <c r="N1531" s="1" t="s">
        <v>21</v>
      </c>
      <c r="O1531" s="1" t="s">
        <v>923</v>
      </c>
    </row>
    <row r="1532" spans="1:15" x14ac:dyDescent="0.3">
      <c r="A1532">
        <v>51938</v>
      </c>
      <c r="B1532" t="e">
        <f>B1531+1</f>
        <v>#REF!</v>
      </c>
      <c r="C1532" s="1" t="s">
        <v>661</v>
      </c>
      <c r="D1532" s="1" t="s">
        <v>14</v>
      </c>
      <c r="E1532">
        <v>5</v>
      </c>
      <c r="F1532" s="1" t="s">
        <v>1534</v>
      </c>
      <c r="G1532" s="1">
        <f>Store_Sales_2011[[#This Row],[Sales]]/Store_Sales_2011[[#This Row],[Order Quantity]]</f>
        <v>100.66549999999999</v>
      </c>
      <c r="H1532" s="1" t="s">
        <v>33</v>
      </c>
      <c r="I1532">
        <v>5.63</v>
      </c>
      <c r="J1532" s="1" t="s">
        <v>34</v>
      </c>
      <c r="K1532" s="1" t="s">
        <v>27</v>
      </c>
      <c r="L1532" s="1" t="s">
        <v>41</v>
      </c>
      <c r="M1532" s="1" t="s">
        <v>70</v>
      </c>
      <c r="N1532" s="1" t="s">
        <v>21</v>
      </c>
      <c r="O1532" s="1" t="s">
        <v>197</v>
      </c>
    </row>
    <row r="1533" spans="1:15" x14ac:dyDescent="0.3">
      <c r="A1533">
        <v>1317</v>
      </c>
      <c r="B1533" t="e">
        <f>B1532+1</f>
        <v>#REF!</v>
      </c>
      <c r="C1533" s="1" t="s">
        <v>923</v>
      </c>
      <c r="D1533" s="1" t="s">
        <v>46</v>
      </c>
      <c r="E1533">
        <v>44</v>
      </c>
      <c r="F1533" s="1" t="s">
        <v>924</v>
      </c>
      <c r="G1533" s="1">
        <f>Store_Sales_2011[[#This Row],[Sales]]/Store_Sales_2011[[#This Row],[Order Quantity]]</f>
        <v>11.89590909090909</v>
      </c>
      <c r="H1533" s="1" t="s">
        <v>33</v>
      </c>
      <c r="I1533">
        <v>5.63</v>
      </c>
      <c r="J1533" s="1" t="s">
        <v>194</v>
      </c>
      <c r="K1533" s="1" t="s">
        <v>18</v>
      </c>
      <c r="L1533" s="1" t="s">
        <v>35</v>
      </c>
      <c r="M1533" s="1" t="s">
        <v>129</v>
      </c>
      <c r="N1533" s="1" t="s">
        <v>21</v>
      </c>
      <c r="O1533" s="1" t="s">
        <v>174</v>
      </c>
    </row>
    <row r="1534" spans="1:15" x14ac:dyDescent="0.3">
      <c r="A1534">
        <v>1317</v>
      </c>
      <c r="B1534" t="e">
        <f>B1533+1</f>
        <v>#REF!</v>
      </c>
      <c r="C1534" s="1" t="s">
        <v>923</v>
      </c>
      <c r="D1534" s="1" t="s">
        <v>46</v>
      </c>
      <c r="E1534">
        <v>40</v>
      </c>
      <c r="F1534" s="1" t="s">
        <v>1206</v>
      </c>
      <c r="G1534" s="1">
        <f>Store_Sales_2011[[#This Row],[Sales]]/Store_Sales_2011[[#This Row],[Order Quantity]]</f>
        <v>4.8134999999999994</v>
      </c>
      <c r="H1534" s="1" t="s">
        <v>33</v>
      </c>
      <c r="I1534">
        <v>7.44</v>
      </c>
      <c r="J1534" s="1" t="s">
        <v>194</v>
      </c>
      <c r="K1534" s="1" t="s">
        <v>18</v>
      </c>
      <c r="L1534" s="1" t="s">
        <v>35</v>
      </c>
      <c r="M1534" s="1" t="s">
        <v>36</v>
      </c>
      <c r="N1534" s="1" t="s">
        <v>21</v>
      </c>
      <c r="O1534" s="1" t="s">
        <v>195</v>
      </c>
    </row>
    <row r="1535" spans="1:15" x14ac:dyDescent="0.3">
      <c r="A1535">
        <v>1317</v>
      </c>
      <c r="B1535" t="e">
        <f>B1534+1</f>
        <v>#REF!</v>
      </c>
      <c r="C1535" s="1" t="s">
        <v>923</v>
      </c>
      <c r="D1535" s="1" t="s">
        <v>46</v>
      </c>
      <c r="E1535">
        <v>29</v>
      </c>
      <c r="F1535" s="1" t="s">
        <v>1288</v>
      </c>
      <c r="G1535" s="1">
        <f>Store_Sales_2011[[#This Row],[Sales]]/Store_Sales_2011[[#This Row],[Order Quantity]]</f>
        <v>5.4034482758620683</v>
      </c>
      <c r="H1535" s="1" t="s">
        <v>33</v>
      </c>
      <c r="I1535">
        <v>5.57</v>
      </c>
      <c r="J1535" s="1" t="s">
        <v>194</v>
      </c>
      <c r="K1535" s="1" t="s">
        <v>18</v>
      </c>
      <c r="L1535" s="1" t="s">
        <v>35</v>
      </c>
      <c r="M1535" s="1" t="s">
        <v>36</v>
      </c>
      <c r="N1535" s="1" t="s">
        <v>21</v>
      </c>
      <c r="O1535" s="1" t="s">
        <v>174</v>
      </c>
    </row>
    <row r="1536" spans="1:15" x14ac:dyDescent="0.3">
      <c r="A1536">
        <v>964</v>
      </c>
      <c r="B1536" t="e">
        <f>B1535+1</f>
        <v>#REF!</v>
      </c>
      <c r="C1536" s="1" t="s">
        <v>195</v>
      </c>
      <c r="D1536" s="1" t="s">
        <v>92</v>
      </c>
      <c r="E1536">
        <v>50</v>
      </c>
      <c r="F1536" s="1" t="s">
        <v>2135</v>
      </c>
      <c r="G1536" s="1">
        <f>Store_Sales_2011[[#This Row],[Sales]]/Store_Sales_2011[[#This Row],[Order Quantity]]</f>
        <v>6.3003999999999998</v>
      </c>
      <c r="H1536" s="1" t="s">
        <v>33</v>
      </c>
      <c r="I1536">
        <v>1.49</v>
      </c>
      <c r="J1536" s="1" t="s">
        <v>48</v>
      </c>
      <c r="K1536" s="1" t="s">
        <v>27</v>
      </c>
      <c r="L1536" s="1" t="s">
        <v>35</v>
      </c>
      <c r="M1536" s="1" t="s">
        <v>129</v>
      </c>
      <c r="N1536" s="1" t="s">
        <v>21</v>
      </c>
      <c r="O1536" s="1" t="s">
        <v>197</v>
      </c>
    </row>
    <row r="1537" spans="1:15" x14ac:dyDescent="0.3">
      <c r="A1537">
        <v>512</v>
      </c>
      <c r="B1537" t="e">
        <f>B1536+1</f>
        <v>#REF!</v>
      </c>
      <c r="C1537" s="1" t="s">
        <v>195</v>
      </c>
      <c r="D1537" s="1" t="s">
        <v>14</v>
      </c>
      <c r="E1537">
        <v>48</v>
      </c>
      <c r="F1537" s="1" t="s">
        <v>196</v>
      </c>
      <c r="G1537" s="1">
        <f>Store_Sales_2011[[#This Row],[Sales]]/Store_Sales_2011[[#This Row],[Order Quantity]]</f>
        <v>16.799375000000001</v>
      </c>
      <c r="H1537" s="1" t="s">
        <v>16</v>
      </c>
      <c r="I1537">
        <v>10.68</v>
      </c>
      <c r="J1537" s="1" t="s">
        <v>194</v>
      </c>
      <c r="K1537" s="1" t="s">
        <v>40</v>
      </c>
      <c r="L1537" s="1" t="s">
        <v>35</v>
      </c>
      <c r="M1537" s="1" t="s">
        <v>100</v>
      </c>
      <c r="N1537" s="1" t="s">
        <v>21</v>
      </c>
      <c r="O1537" s="1" t="s">
        <v>197</v>
      </c>
    </row>
    <row r="1538" spans="1:15" x14ac:dyDescent="0.3">
      <c r="A1538">
        <v>31687</v>
      </c>
      <c r="B1538" t="e">
        <f>B1537+1</f>
        <v>#REF!</v>
      </c>
      <c r="C1538" s="1" t="s">
        <v>195</v>
      </c>
      <c r="D1538" s="1" t="s">
        <v>46</v>
      </c>
      <c r="E1538">
        <v>44</v>
      </c>
      <c r="F1538" s="1" t="s">
        <v>1891</v>
      </c>
      <c r="G1538" s="1">
        <f>Store_Sales_2011[[#This Row],[Sales]]/Store_Sales_2011[[#This Row],[Order Quantity]]</f>
        <v>2.7968181818181819</v>
      </c>
      <c r="H1538" s="1" t="s">
        <v>33</v>
      </c>
      <c r="I1538">
        <v>1.34</v>
      </c>
      <c r="J1538" s="1" t="s">
        <v>194</v>
      </c>
      <c r="K1538" s="1" t="s">
        <v>27</v>
      </c>
      <c r="L1538" s="1" t="s">
        <v>35</v>
      </c>
      <c r="M1538" s="1" t="s">
        <v>55</v>
      </c>
      <c r="N1538" s="1" t="s">
        <v>50</v>
      </c>
      <c r="O1538" s="1" t="s">
        <v>195</v>
      </c>
    </row>
    <row r="1539" spans="1:15" x14ac:dyDescent="0.3">
      <c r="A1539">
        <v>7585</v>
      </c>
      <c r="B1539" t="e">
        <f>B1538+1</f>
        <v>#REF!</v>
      </c>
      <c r="C1539" s="1" t="s">
        <v>195</v>
      </c>
      <c r="D1539" s="1" t="s">
        <v>46</v>
      </c>
      <c r="E1539">
        <v>34</v>
      </c>
      <c r="F1539" s="1" t="s">
        <v>638</v>
      </c>
      <c r="G1539" s="1">
        <f>Store_Sales_2011[[#This Row],[Sales]]/Store_Sales_2011[[#This Row],[Order Quantity]]</f>
        <v>19.121749999999999</v>
      </c>
      <c r="H1539" s="1" t="s">
        <v>33</v>
      </c>
      <c r="I1539">
        <v>1.25</v>
      </c>
      <c r="J1539" s="1" t="s">
        <v>89</v>
      </c>
      <c r="K1539" s="1" t="s">
        <v>18</v>
      </c>
      <c r="L1539" s="1" t="s">
        <v>41</v>
      </c>
      <c r="M1539" s="1" t="s">
        <v>70</v>
      </c>
      <c r="N1539" s="1" t="s">
        <v>43</v>
      </c>
      <c r="O1539" s="1" t="s">
        <v>197</v>
      </c>
    </row>
    <row r="1540" spans="1:15" x14ac:dyDescent="0.3">
      <c r="A1540">
        <v>512</v>
      </c>
      <c r="B1540" t="e">
        <f>B1539+1</f>
        <v>#REF!</v>
      </c>
      <c r="C1540" s="1" t="s">
        <v>195</v>
      </c>
      <c r="D1540" s="1" t="s">
        <v>14</v>
      </c>
      <c r="E1540">
        <v>6</v>
      </c>
      <c r="F1540" s="1" t="s">
        <v>1834</v>
      </c>
      <c r="G1540" s="1">
        <f>Store_Sales_2011[[#This Row],[Sales]]/Store_Sales_2011[[#This Row],[Order Quantity]]</f>
        <v>218.255</v>
      </c>
      <c r="H1540" s="1" t="s">
        <v>33</v>
      </c>
      <c r="I1540">
        <v>18.059999999999999</v>
      </c>
      <c r="J1540" s="1" t="s">
        <v>194</v>
      </c>
      <c r="K1540" s="1" t="s">
        <v>40</v>
      </c>
      <c r="L1540" s="1" t="s">
        <v>19</v>
      </c>
      <c r="M1540" s="1" t="s">
        <v>28</v>
      </c>
      <c r="N1540" s="1" t="s">
        <v>156</v>
      </c>
      <c r="O1540" s="1" t="s">
        <v>195</v>
      </c>
    </row>
    <row r="1541" spans="1:15" x14ac:dyDescent="0.3">
      <c r="A1541">
        <v>964</v>
      </c>
      <c r="B1541" t="e">
        <f>B1540+1</f>
        <v>#REF!</v>
      </c>
      <c r="C1541" s="1" t="s">
        <v>195</v>
      </c>
      <c r="D1541" s="1" t="s">
        <v>92</v>
      </c>
      <c r="E1541">
        <v>4</v>
      </c>
      <c r="F1541" s="1" t="s">
        <v>1659</v>
      </c>
      <c r="G1541" s="1">
        <f>Store_Sales_2011[[#This Row],[Sales]]/Store_Sales_2011[[#This Row],[Order Quantity]]</f>
        <v>10.005000000000001</v>
      </c>
      <c r="H1541" s="1" t="s">
        <v>33</v>
      </c>
      <c r="I1541">
        <v>1.0900000000000001</v>
      </c>
      <c r="J1541" s="1" t="s">
        <v>59</v>
      </c>
      <c r="K1541" s="1" t="s">
        <v>27</v>
      </c>
      <c r="L1541" s="1" t="s">
        <v>35</v>
      </c>
      <c r="M1541" s="1" t="s">
        <v>55</v>
      </c>
      <c r="N1541" s="1" t="s">
        <v>50</v>
      </c>
      <c r="O1541" s="1" t="s">
        <v>197</v>
      </c>
    </row>
    <row r="1542" spans="1:15" x14ac:dyDescent="0.3">
      <c r="A1542">
        <v>39586</v>
      </c>
      <c r="B1542" t="e">
        <f>B1541+1</f>
        <v>#REF!</v>
      </c>
      <c r="C1542" s="1" t="s">
        <v>195</v>
      </c>
      <c r="D1542" s="1" t="s">
        <v>76</v>
      </c>
      <c r="E1542">
        <v>1</v>
      </c>
      <c r="F1542" s="1" t="s">
        <v>2205</v>
      </c>
      <c r="G1542" s="1">
        <f>Store_Sales_2011[[#This Row],[Sales]]/Store_Sales_2011[[#This Row],[Order Quantity]]</f>
        <v>10.48</v>
      </c>
      <c r="H1542" s="1" t="s">
        <v>33</v>
      </c>
      <c r="I1542">
        <v>6.83</v>
      </c>
      <c r="J1542" s="1" t="s">
        <v>17</v>
      </c>
      <c r="K1542" s="1" t="s">
        <v>27</v>
      </c>
      <c r="L1542" s="1" t="s">
        <v>35</v>
      </c>
      <c r="M1542" s="1" t="s">
        <v>129</v>
      </c>
      <c r="N1542" s="1" t="s">
        <v>21</v>
      </c>
      <c r="O1542" s="1" t="s">
        <v>197</v>
      </c>
    </row>
    <row r="1543" spans="1:15" x14ac:dyDescent="0.3">
      <c r="A1543">
        <v>26976</v>
      </c>
      <c r="B1543" t="e">
        <f>B1542+1</f>
        <v>#REF!</v>
      </c>
      <c r="C1543" s="1" t="s">
        <v>174</v>
      </c>
      <c r="D1543" s="1" t="s">
        <v>76</v>
      </c>
      <c r="E1543">
        <v>44</v>
      </c>
      <c r="F1543" s="1" t="s">
        <v>1402</v>
      </c>
      <c r="G1543" s="1">
        <f>Store_Sales_2011[[#This Row],[Sales]]/Store_Sales_2011[[#This Row],[Order Quantity]]</f>
        <v>16.585227272727273</v>
      </c>
      <c r="H1543" s="1" t="s">
        <v>33</v>
      </c>
      <c r="I1543">
        <v>1.39</v>
      </c>
      <c r="J1543" s="1" t="s">
        <v>69</v>
      </c>
      <c r="K1543" s="1" t="s">
        <v>40</v>
      </c>
      <c r="L1543" s="1" t="s">
        <v>35</v>
      </c>
      <c r="M1543" s="1" t="s">
        <v>381</v>
      </c>
      <c r="N1543" s="1" t="s">
        <v>21</v>
      </c>
      <c r="O1543" s="1" t="s">
        <v>197</v>
      </c>
    </row>
    <row r="1544" spans="1:15" x14ac:dyDescent="0.3">
      <c r="A1544">
        <v>17312</v>
      </c>
      <c r="B1544" t="e">
        <f>B1543+1</f>
        <v>#REF!</v>
      </c>
      <c r="C1544" s="1" t="s">
        <v>174</v>
      </c>
      <c r="D1544" s="1" t="s">
        <v>76</v>
      </c>
      <c r="E1544">
        <v>41</v>
      </c>
      <c r="F1544" s="1" t="s">
        <v>2257</v>
      </c>
      <c r="G1544" s="1">
        <f>Store_Sales_2011[[#This Row],[Sales]]/Store_Sales_2011[[#This Row],[Order Quantity]]</f>
        <v>112.44608536585366</v>
      </c>
      <c r="H1544" s="1" t="s">
        <v>33</v>
      </c>
      <c r="I1544">
        <v>2.5</v>
      </c>
      <c r="J1544" s="1" t="s">
        <v>81</v>
      </c>
      <c r="K1544" s="1" t="s">
        <v>40</v>
      </c>
      <c r="L1544" s="1" t="s">
        <v>41</v>
      </c>
      <c r="M1544" s="1" t="s">
        <v>70</v>
      </c>
      <c r="N1544" s="1" t="s">
        <v>21</v>
      </c>
      <c r="O1544" s="1" t="s">
        <v>197</v>
      </c>
    </row>
    <row r="1545" spans="1:15" x14ac:dyDescent="0.3">
      <c r="A1545">
        <v>17312</v>
      </c>
      <c r="B1545" t="e">
        <f>B1544+1</f>
        <v>#REF!</v>
      </c>
      <c r="C1545" s="1" t="s">
        <v>174</v>
      </c>
      <c r="D1545" s="1" t="s">
        <v>76</v>
      </c>
      <c r="E1545">
        <v>37</v>
      </c>
      <c r="F1545" s="1" t="s">
        <v>565</v>
      </c>
      <c r="G1545" s="1">
        <f>Store_Sales_2011[[#This Row],[Sales]]/Store_Sales_2011[[#This Row],[Order Quantity]]</f>
        <v>6.9875675675675684</v>
      </c>
      <c r="H1545" s="1" t="s">
        <v>33</v>
      </c>
      <c r="I1545">
        <v>7.3</v>
      </c>
      <c r="J1545" s="1" t="s">
        <v>81</v>
      </c>
      <c r="K1545" s="1" t="s">
        <v>40</v>
      </c>
      <c r="L1545" s="1" t="s">
        <v>35</v>
      </c>
      <c r="M1545" s="1" t="s">
        <v>36</v>
      </c>
      <c r="N1545" s="1" t="s">
        <v>21</v>
      </c>
      <c r="O1545" s="1" t="s">
        <v>197</v>
      </c>
    </row>
    <row r="1546" spans="1:15" x14ac:dyDescent="0.3">
      <c r="A1546">
        <v>24099</v>
      </c>
      <c r="B1546" t="e">
        <f>B1545+1</f>
        <v>#REF!</v>
      </c>
      <c r="C1546" s="1" t="s">
        <v>174</v>
      </c>
      <c r="D1546" s="1" t="s">
        <v>76</v>
      </c>
      <c r="E1546">
        <v>36</v>
      </c>
      <c r="F1546" s="1" t="s">
        <v>1875</v>
      </c>
      <c r="G1546" s="1">
        <f>Store_Sales_2011[[#This Row],[Sales]]/Store_Sales_2011[[#This Row],[Order Quantity]]</f>
        <v>22.939444444444447</v>
      </c>
      <c r="H1546" s="1" t="s">
        <v>33</v>
      </c>
      <c r="I1546">
        <v>35</v>
      </c>
      <c r="J1546" s="1" t="s">
        <v>48</v>
      </c>
      <c r="K1546" s="1" t="s">
        <v>27</v>
      </c>
      <c r="L1546" s="1" t="s">
        <v>35</v>
      </c>
      <c r="M1546" s="1" t="s">
        <v>100</v>
      </c>
      <c r="N1546" s="1" t="s">
        <v>156</v>
      </c>
      <c r="O1546" s="1" t="s">
        <v>197</v>
      </c>
    </row>
    <row r="1547" spans="1:15" x14ac:dyDescent="0.3">
      <c r="A1547">
        <v>50306</v>
      </c>
      <c r="B1547" t="e">
        <f>B1546+1</f>
        <v>#REF!</v>
      </c>
      <c r="C1547" s="1" t="s">
        <v>174</v>
      </c>
      <c r="D1547" s="1" t="s">
        <v>92</v>
      </c>
      <c r="E1547">
        <v>34</v>
      </c>
      <c r="F1547" s="1" t="s">
        <v>175</v>
      </c>
      <c r="G1547" s="1">
        <f>Store_Sales_2011[[#This Row],[Sales]]/Store_Sales_2011[[#This Row],[Order Quantity]]</f>
        <v>59.143823529411769</v>
      </c>
      <c r="H1547" s="1" t="s">
        <v>33</v>
      </c>
      <c r="I1547">
        <v>11.55</v>
      </c>
      <c r="J1547" s="1" t="s">
        <v>81</v>
      </c>
      <c r="K1547" s="1" t="s">
        <v>60</v>
      </c>
      <c r="L1547" s="1" t="s">
        <v>35</v>
      </c>
      <c r="M1547" s="1" t="s">
        <v>129</v>
      </c>
      <c r="N1547" s="1" t="s">
        <v>21</v>
      </c>
      <c r="O1547" s="1" t="s">
        <v>176</v>
      </c>
    </row>
    <row r="1548" spans="1:15" x14ac:dyDescent="0.3">
      <c r="A1548">
        <v>56387</v>
      </c>
      <c r="B1548" t="e">
        <f>B1547+1</f>
        <v>#REF!</v>
      </c>
      <c r="C1548" s="1" t="s">
        <v>174</v>
      </c>
      <c r="D1548" s="1" t="s">
        <v>92</v>
      </c>
      <c r="E1548">
        <v>32</v>
      </c>
      <c r="F1548" s="1" t="s">
        <v>1444</v>
      </c>
      <c r="G1548" s="1">
        <f>Store_Sales_2011[[#This Row],[Sales]]/Store_Sales_2011[[#This Row],[Order Quantity]]</f>
        <v>4.0043749999999996</v>
      </c>
      <c r="H1548" s="1" t="s">
        <v>16</v>
      </c>
      <c r="I1548">
        <v>7.01</v>
      </c>
      <c r="J1548" s="1" t="s">
        <v>194</v>
      </c>
      <c r="K1548" s="1" t="s">
        <v>60</v>
      </c>
      <c r="L1548" s="1" t="s">
        <v>35</v>
      </c>
      <c r="M1548" s="1" t="s">
        <v>129</v>
      </c>
      <c r="N1548" s="1" t="s">
        <v>21</v>
      </c>
      <c r="O1548" s="1" t="s">
        <v>176</v>
      </c>
    </row>
    <row r="1549" spans="1:15" x14ac:dyDescent="0.3">
      <c r="A1549">
        <v>27364</v>
      </c>
      <c r="B1549" t="e">
        <f>B1548+1</f>
        <v>#REF!</v>
      </c>
      <c r="C1549" s="1" t="s">
        <v>174</v>
      </c>
      <c r="D1549" s="1" t="s">
        <v>92</v>
      </c>
      <c r="E1549">
        <v>29</v>
      </c>
      <c r="F1549" s="1" t="s">
        <v>1948</v>
      </c>
      <c r="G1549" s="1">
        <f>Store_Sales_2011[[#This Row],[Sales]]/Store_Sales_2011[[#This Row],[Order Quantity]]</f>
        <v>52.726086206896547</v>
      </c>
      <c r="H1549" s="1" t="s">
        <v>33</v>
      </c>
      <c r="I1549">
        <v>3.99</v>
      </c>
      <c r="J1549" s="1" t="s">
        <v>54</v>
      </c>
      <c r="K1549" s="1" t="s">
        <v>27</v>
      </c>
      <c r="L1549" s="1" t="s">
        <v>41</v>
      </c>
      <c r="M1549" s="1" t="s">
        <v>70</v>
      </c>
      <c r="N1549" s="1" t="s">
        <v>21</v>
      </c>
      <c r="O1549" s="1" t="s">
        <v>176</v>
      </c>
    </row>
    <row r="1550" spans="1:15" x14ac:dyDescent="0.3">
      <c r="A1550">
        <v>26976</v>
      </c>
      <c r="B1550" t="e">
        <f>B1549+1</f>
        <v>#REF!</v>
      </c>
      <c r="C1550" s="1" t="s">
        <v>174</v>
      </c>
      <c r="D1550" s="1" t="s">
        <v>76</v>
      </c>
      <c r="E1550">
        <v>28</v>
      </c>
      <c r="F1550" s="1" t="s">
        <v>1394</v>
      </c>
      <c r="G1550" s="1">
        <f>Store_Sales_2011[[#This Row],[Sales]]/Store_Sales_2011[[#This Row],[Order Quantity]]</f>
        <v>50.614642857142861</v>
      </c>
      <c r="H1550" s="1" t="s">
        <v>33</v>
      </c>
      <c r="I1550">
        <v>18.45</v>
      </c>
      <c r="J1550" s="1" t="s">
        <v>69</v>
      </c>
      <c r="K1550" s="1" t="s">
        <v>40</v>
      </c>
      <c r="L1550" s="1" t="s">
        <v>19</v>
      </c>
      <c r="M1550" s="1" t="s">
        <v>20</v>
      </c>
      <c r="N1550" s="1" t="s">
        <v>65</v>
      </c>
      <c r="O1550" s="1" t="s">
        <v>176</v>
      </c>
    </row>
    <row r="1551" spans="1:15" x14ac:dyDescent="0.3">
      <c r="A1551">
        <v>27364</v>
      </c>
      <c r="B1551" t="e">
        <f>B1550+1</f>
        <v>#REF!</v>
      </c>
      <c r="C1551" s="1" t="s">
        <v>174</v>
      </c>
      <c r="D1551" s="1" t="s">
        <v>92</v>
      </c>
      <c r="E1551">
        <v>25</v>
      </c>
      <c r="F1551" s="1" t="s">
        <v>2006</v>
      </c>
      <c r="G1551" s="1">
        <f>Store_Sales_2011[[#This Row],[Sales]]/Store_Sales_2011[[#This Row],[Order Quantity]]</f>
        <v>2.9627999999999997</v>
      </c>
      <c r="H1551" s="1" t="s">
        <v>33</v>
      </c>
      <c r="I1551">
        <v>1.49</v>
      </c>
      <c r="J1551" s="1" t="s">
        <v>54</v>
      </c>
      <c r="K1551" s="1" t="s">
        <v>27</v>
      </c>
      <c r="L1551" s="1" t="s">
        <v>35</v>
      </c>
      <c r="M1551" s="1" t="s">
        <v>129</v>
      </c>
      <c r="N1551" s="1" t="s">
        <v>21</v>
      </c>
      <c r="O1551" s="1" t="s">
        <v>176</v>
      </c>
    </row>
    <row r="1552" spans="1:15" x14ac:dyDescent="0.3">
      <c r="A1552">
        <v>52900</v>
      </c>
      <c r="B1552" t="e">
        <f>B1551+1</f>
        <v>#REF!</v>
      </c>
      <c r="C1552" s="1" t="s">
        <v>174</v>
      </c>
      <c r="D1552" s="1" t="s">
        <v>46</v>
      </c>
      <c r="E1552">
        <v>16</v>
      </c>
      <c r="F1552" s="1" t="s">
        <v>926</v>
      </c>
      <c r="G1552" s="1">
        <f>Store_Sales_2011[[#This Row],[Sales]]/Store_Sales_2011[[#This Row],[Order Quantity]]</f>
        <v>6.32125</v>
      </c>
      <c r="H1552" s="1" t="s">
        <v>33</v>
      </c>
      <c r="I1552">
        <v>5.46</v>
      </c>
      <c r="J1552" s="1" t="s">
        <v>89</v>
      </c>
      <c r="K1552" s="1" t="s">
        <v>40</v>
      </c>
      <c r="L1552" s="1" t="s">
        <v>35</v>
      </c>
      <c r="M1552" s="1" t="s">
        <v>36</v>
      </c>
      <c r="N1552" s="1" t="s">
        <v>21</v>
      </c>
      <c r="O1552" s="1" t="s">
        <v>176</v>
      </c>
    </row>
    <row r="1553" spans="1:15" x14ac:dyDescent="0.3">
      <c r="A1553">
        <v>26976</v>
      </c>
      <c r="B1553" t="e">
        <f>B1552+1</f>
        <v>#REF!</v>
      </c>
      <c r="C1553" s="1" t="s">
        <v>174</v>
      </c>
      <c r="D1553" s="1" t="s">
        <v>76</v>
      </c>
      <c r="E1553">
        <v>11</v>
      </c>
      <c r="F1553" s="1" t="s">
        <v>2111</v>
      </c>
      <c r="G1553" s="1">
        <f>Store_Sales_2011[[#This Row],[Sales]]/Store_Sales_2011[[#This Row],[Order Quantity]]</f>
        <v>104.99431818181819</v>
      </c>
      <c r="H1553" s="1" t="s">
        <v>16</v>
      </c>
      <c r="I1553">
        <v>8.99</v>
      </c>
      <c r="J1553" s="1" t="s">
        <v>69</v>
      </c>
      <c r="K1553" s="1" t="s">
        <v>40</v>
      </c>
      <c r="L1553" s="1" t="s">
        <v>41</v>
      </c>
      <c r="M1553" s="1" t="s">
        <v>70</v>
      </c>
      <c r="N1553" s="1" t="s">
        <v>21</v>
      </c>
      <c r="O1553" s="1" t="s">
        <v>197</v>
      </c>
    </row>
    <row r="1554" spans="1:15" x14ac:dyDescent="0.3">
      <c r="A1554">
        <v>56387</v>
      </c>
      <c r="B1554" t="e">
        <f>B1553+1</f>
        <v>#REF!</v>
      </c>
      <c r="C1554" s="1" t="s">
        <v>174</v>
      </c>
      <c r="D1554" s="1" t="s">
        <v>92</v>
      </c>
      <c r="E1554">
        <v>9</v>
      </c>
      <c r="F1554" s="1" t="s">
        <v>1399</v>
      </c>
      <c r="G1554" s="1">
        <f>Store_Sales_2011[[#This Row],[Sales]]/Store_Sales_2011[[#This Row],[Order Quantity]]</f>
        <v>7.4955555555555549</v>
      </c>
      <c r="H1554" s="1" t="s">
        <v>33</v>
      </c>
      <c r="I1554">
        <v>10.050000000000001</v>
      </c>
      <c r="J1554" s="1" t="s">
        <v>194</v>
      </c>
      <c r="K1554" s="1" t="s">
        <v>60</v>
      </c>
      <c r="L1554" s="1" t="s">
        <v>35</v>
      </c>
      <c r="M1554" s="1" t="s">
        <v>36</v>
      </c>
      <c r="N1554" s="1" t="s">
        <v>21</v>
      </c>
      <c r="O1554" s="1" t="s">
        <v>176</v>
      </c>
    </row>
    <row r="1555" spans="1:15" x14ac:dyDescent="0.3">
      <c r="A1555">
        <v>24099</v>
      </c>
      <c r="B1555" t="e">
        <f>B1554+1</f>
        <v>#REF!</v>
      </c>
      <c r="C1555" s="1" t="s">
        <v>174</v>
      </c>
      <c r="D1555" s="1" t="s">
        <v>76</v>
      </c>
      <c r="E1555">
        <v>6</v>
      </c>
      <c r="F1555" s="1" t="s">
        <v>1329</v>
      </c>
      <c r="G1555" s="1">
        <f>Store_Sales_2011[[#This Row],[Sales]]/Store_Sales_2011[[#This Row],[Order Quantity]]</f>
        <v>34.206666666666671</v>
      </c>
      <c r="H1555" s="1" t="s">
        <v>33</v>
      </c>
      <c r="I1555">
        <v>6.5</v>
      </c>
      <c r="J1555" s="1" t="s">
        <v>48</v>
      </c>
      <c r="K1555" s="1" t="s">
        <v>27</v>
      </c>
      <c r="L1555" s="1" t="s">
        <v>41</v>
      </c>
      <c r="M1555" s="1" t="s">
        <v>42</v>
      </c>
      <c r="N1555" s="1" t="s">
        <v>21</v>
      </c>
      <c r="O1555" s="1" t="s">
        <v>197</v>
      </c>
    </row>
    <row r="1556" spans="1:15" x14ac:dyDescent="0.3">
      <c r="A1556">
        <v>38403</v>
      </c>
      <c r="B1556" t="e">
        <f>B1555+1</f>
        <v>#REF!</v>
      </c>
      <c r="C1556" s="1" t="s">
        <v>197</v>
      </c>
      <c r="D1556" s="1" t="s">
        <v>14</v>
      </c>
      <c r="E1556">
        <v>49</v>
      </c>
      <c r="F1556" s="1" t="s">
        <v>1763</v>
      </c>
      <c r="G1556" s="1">
        <f>Store_Sales_2011[[#This Row],[Sales]]/Store_Sales_2011[[#This Row],[Order Quantity]]</f>
        <v>2.9</v>
      </c>
      <c r="H1556" s="1" t="s">
        <v>33</v>
      </c>
      <c r="I1556">
        <v>0.99</v>
      </c>
      <c r="J1556" s="1" t="s">
        <v>48</v>
      </c>
      <c r="K1556" s="1" t="s">
        <v>40</v>
      </c>
      <c r="L1556" s="1" t="s">
        <v>35</v>
      </c>
      <c r="M1556" s="1" t="s">
        <v>142</v>
      </c>
      <c r="N1556" s="1" t="s">
        <v>21</v>
      </c>
      <c r="O1556" s="1" t="s">
        <v>410</v>
      </c>
    </row>
    <row r="1557" spans="1:15" x14ac:dyDescent="0.3">
      <c r="A1557">
        <v>25280</v>
      </c>
      <c r="B1557" t="e">
        <f>B1556+1</f>
        <v>#REF!</v>
      </c>
      <c r="C1557" s="1" t="s">
        <v>197</v>
      </c>
      <c r="D1557" s="1" t="s">
        <v>76</v>
      </c>
      <c r="E1557">
        <v>47</v>
      </c>
      <c r="F1557" s="1" t="s">
        <v>675</v>
      </c>
      <c r="G1557" s="1">
        <f>Store_Sales_2011[[#This Row],[Sales]]/Store_Sales_2011[[#This Row],[Order Quantity]]</f>
        <v>4.3114893617021277</v>
      </c>
      <c r="H1557" s="1" t="s">
        <v>33</v>
      </c>
      <c r="I1557">
        <v>1.17</v>
      </c>
      <c r="J1557" s="1" t="s">
        <v>59</v>
      </c>
      <c r="K1557" s="1" t="s">
        <v>27</v>
      </c>
      <c r="L1557" s="1" t="s">
        <v>35</v>
      </c>
      <c r="M1557" s="1" t="s">
        <v>55</v>
      </c>
      <c r="N1557" s="1" t="s">
        <v>50</v>
      </c>
      <c r="O1557" s="1" t="s">
        <v>176</v>
      </c>
    </row>
    <row r="1558" spans="1:15" x14ac:dyDescent="0.3">
      <c r="A1558">
        <v>21542</v>
      </c>
      <c r="B1558" t="e">
        <f>B1557+1</f>
        <v>#REF!</v>
      </c>
      <c r="C1558" s="1" t="s">
        <v>197</v>
      </c>
      <c r="D1558" s="1" t="s">
        <v>46</v>
      </c>
      <c r="E1558">
        <v>43</v>
      </c>
      <c r="F1558" s="1" t="s">
        <v>1739</v>
      </c>
      <c r="G1558" s="1">
        <f>Store_Sales_2011[[#This Row],[Sales]]/Store_Sales_2011[[#This Row],[Order Quantity]]</f>
        <v>271.51088372093022</v>
      </c>
      <c r="H1558" s="1" t="s">
        <v>26</v>
      </c>
      <c r="I1558">
        <v>84.84</v>
      </c>
      <c r="J1558" s="1" t="s">
        <v>243</v>
      </c>
      <c r="K1558" s="1" t="s">
        <v>27</v>
      </c>
      <c r="L1558" s="1" t="s">
        <v>19</v>
      </c>
      <c r="M1558" s="1" t="s">
        <v>82</v>
      </c>
      <c r="N1558" s="1" t="s">
        <v>97</v>
      </c>
      <c r="O1558" s="1" t="s">
        <v>176</v>
      </c>
    </row>
    <row r="1559" spans="1:15" x14ac:dyDescent="0.3">
      <c r="A1559">
        <v>21477</v>
      </c>
      <c r="B1559" t="e">
        <f>B1558+1</f>
        <v>#REF!</v>
      </c>
      <c r="C1559" s="1" t="s">
        <v>197</v>
      </c>
      <c r="D1559" s="1" t="s">
        <v>14</v>
      </c>
      <c r="E1559">
        <v>40</v>
      </c>
      <c r="F1559" s="1" t="s">
        <v>1136</v>
      </c>
      <c r="G1559" s="1">
        <f>Store_Sales_2011[[#This Row],[Sales]]/Store_Sales_2011[[#This Row],[Order Quantity]]</f>
        <v>6.9700000000000006</v>
      </c>
      <c r="H1559" s="1" t="s">
        <v>33</v>
      </c>
      <c r="I1559">
        <v>2</v>
      </c>
      <c r="J1559" s="1" t="s">
        <v>194</v>
      </c>
      <c r="K1559" s="1" t="s">
        <v>40</v>
      </c>
      <c r="L1559" s="1" t="s">
        <v>35</v>
      </c>
      <c r="M1559" s="1" t="s">
        <v>36</v>
      </c>
      <c r="N1559" s="1" t="s">
        <v>50</v>
      </c>
      <c r="O1559" s="1" t="s">
        <v>670</v>
      </c>
    </row>
    <row r="1560" spans="1:15" x14ac:dyDescent="0.3">
      <c r="A1560">
        <v>6566</v>
      </c>
      <c r="B1560" t="e">
        <f>B1559+1</f>
        <v>#REF!</v>
      </c>
      <c r="C1560" s="1" t="s">
        <v>197</v>
      </c>
      <c r="D1560" s="1" t="s">
        <v>24</v>
      </c>
      <c r="E1560">
        <v>21</v>
      </c>
      <c r="F1560" s="1" t="s">
        <v>1471</v>
      </c>
      <c r="G1560" s="1">
        <f>Store_Sales_2011[[#This Row],[Sales]]/Store_Sales_2011[[#This Row],[Order Quantity]]</f>
        <v>35.658571428571427</v>
      </c>
      <c r="H1560" s="1" t="s">
        <v>33</v>
      </c>
      <c r="I1560">
        <v>1.99</v>
      </c>
      <c r="J1560" s="1" t="s">
        <v>69</v>
      </c>
      <c r="K1560" s="1" t="s">
        <v>27</v>
      </c>
      <c r="L1560" s="1" t="s">
        <v>41</v>
      </c>
      <c r="M1560" s="1" t="s">
        <v>42</v>
      </c>
      <c r="N1560" s="1" t="s">
        <v>43</v>
      </c>
      <c r="O1560" s="1" t="s">
        <v>197</v>
      </c>
    </row>
    <row r="1561" spans="1:15" x14ac:dyDescent="0.3">
      <c r="A1561">
        <v>21542</v>
      </c>
      <c r="B1561" t="e">
        <f>B1560+1</f>
        <v>#REF!</v>
      </c>
      <c r="C1561" s="1" t="s">
        <v>197</v>
      </c>
      <c r="D1561" s="1" t="s">
        <v>46</v>
      </c>
      <c r="E1561">
        <v>18</v>
      </c>
      <c r="F1561" s="1" t="s">
        <v>2009</v>
      </c>
      <c r="G1561" s="1">
        <f>Store_Sales_2011[[#This Row],[Sales]]/Store_Sales_2011[[#This Row],[Order Quantity]]</f>
        <v>22.461111111111112</v>
      </c>
      <c r="H1561" s="1" t="s">
        <v>33</v>
      </c>
      <c r="I1561">
        <v>8.99</v>
      </c>
      <c r="J1561" s="1" t="s">
        <v>243</v>
      </c>
      <c r="K1561" s="1" t="s">
        <v>27</v>
      </c>
      <c r="L1561" s="1" t="s">
        <v>35</v>
      </c>
      <c r="M1561" s="1" t="s">
        <v>55</v>
      </c>
      <c r="N1561" s="1" t="s">
        <v>43</v>
      </c>
      <c r="O1561" s="1" t="s">
        <v>176</v>
      </c>
    </row>
    <row r="1562" spans="1:15" x14ac:dyDescent="0.3">
      <c r="A1562">
        <v>4422</v>
      </c>
      <c r="B1562" t="e">
        <f>B1561+1</f>
        <v>#REF!</v>
      </c>
      <c r="C1562" s="1" t="s">
        <v>197</v>
      </c>
      <c r="D1562" s="1" t="s">
        <v>92</v>
      </c>
      <c r="E1562">
        <v>17</v>
      </c>
      <c r="F1562" s="1" t="s">
        <v>831</v>
      </c>
      <c r="G1562" s="1">
        <f>Store_Sales_2011[[#This Row],[Sales]]/Store_Sales_2011[[#This Row],[Order Quantity]]</f>
        <v>22.947647058823531</v>
      </c>
      <c r="H1562" s="1" t="s">
        <v>33</v>
      </c>
      <c r="I1562">
        <v>8.99</v>
      </c>
      <c r="J1562" s="1" t="s">
        <v>17</v>
      </c>
      <c r="K1562" s="1" t="s">
        <v>18</v>
      </c>
      <c r="L1562" s="1" t="s">
        <v>35</v>
      </c>
      <c r="M1562" s="1" t="s">
        <v>55</v>
      </c>
      <c r="N1562" s="1" t="s">
        <v>43</v>
      </c>
      <c r="O1562" s="1" t="s">
        <v>197</v>
      </c>
    </row>
    <row r="1563" spans="1:15" x14ac:dyDescent="0.3">
      <c r="A1563">
        <v>25280</v>
      </c>
      <c r="B1563" t="e">
        <f>B1562+1</f>
        <v>#REF!</v>
      </c>
      <c r="C1563" s="1" t="s">
        <v>197</v>
      </c>
      <c r="D1563" s="1" t="s">
        <v>76</v>
      </c>
      <c r="E1563">
        <v>16</v>
      </c>
      <c r="F1563" s="1" t="s">
        <v>2005</v>
      </c>
      <c r="G1563" s="1">
        <f>Store_Sales_2011[[#This Row],[Sales]]/Store_Sales_2011[[#This Row],[Order Quantity]]</f>
        <v>11.203749999999999</v>
      </c>
      <c r="H1563" s="1" t="s">
        <v>33</v>
      </c>
      <c r="I1563">
        <v>2.99</v>
      </c>
      <c r="J1563" s="1" t="s">
        <v>81</v>
      </c>
      <c r="K1563" s="1" t="s">
        <v>27</v>
      </c>
      <c r="L1563" s="1" t="s">
        <v>35</v>
      </c>
      <c r="M1563" s="1" t="s">
        <v>129</v>
      </c>
      <c r="N1563" s="1" t="s">
        <v>21</v>
      </c>
      <c r="O1563" s="1" t="s">
        <v>670</v>
      </c>
    </row>
    <row r="1564" spans="1:15" x14ac:dyDescent="0.3">
      <c r="A1564">
        <v>4422</v>
      </c>
      <c r="B1564" t="e">
        <f>B1563+1</f>
        <v>#REF!</v>
      </c>
      <c r="C1564" s="1" t="s">
        <v>197</v>
      </c>
      <c r="D1564" s="1" t="s">
        <v>92</v>
      </c>
      <c r="E1564">
        <v>12</v>
      </c>
      <c r="F1564" s="1" t="s">
        <v>445</v>
      </c>
      <c r="G1564" s="1">
        <f>Store_Sales_2011[[#This Row],[Sales]]/Store_Sales_2011[[#This Row],[Order Quantity]]</f>
        <v>26.119166666666668</v>
      </c>
      <c r="H1564" s="1" t="s">
        <v>33</v>
      </c>
      <c r="I1564">
        <v>8.99</v>
      </c>
      <c r="J1564" s="1" t="s">
        <v>17</v>
      </c>
      <c r="K1564" s="1" t="s">
        <v>18</v>
      </c>
      <c r="L1564" s="1" t="s">
        <v>19</v>
      </c>
      <c r="M1564" s="1" t="s">
        <v>20</v>
      </c>
      <c r="N1564" s="1" t="s">
        <v>43</v>
      </c>
      <c r="O1564" s="1" t="s">
        <v>197</v>
      </c>
    </row>
    <row r="1565" spans="1:15" x14ac:dyDescent="0.3">
      <c r="A1565">
        <v>21477</v>
      </c>
      <c r="B1565" t="e">
        <f>B1564+1</f>
        <v>#REF!</v>
      </c>
      <c r="C1565" s="1" t="s">
        <v>197</v>
      </c>
      <c r="D1565" s="1" t="s">
        <v>14</v>
      </c>
      <c r="E1565">
        <v>7</v>
      </c>
      <c r="F1565" s="1" t="s">
        <v>1899</v>
      </c>
      <c r="G1565" s="1">
        <f>Store_Sales_2011[[#This Row],[Sales]]/Store_Sales_2011[[#This Row],[Order Quantity]]</f>
        <v>27.104285714285712</v>
      </c>
      <c r="H1565" s="1" t="s">
        <v>33</v>
      </c>
      <c r="I1565">
        <v>2.99</v>
      </c>
      <c r="J1565" s="1" t="s">
        <v>194</v>
      </c>
      <c r="K1565" s="1" t="s">
        <v>40</v>
      </c>
      <c r="L1565" s="1" t="s">
        <v>35</v>
      </c>
      <c r="M1565" s="1" t="s">
        <v>129</v>
      </c>
      <c r="N1565" s="1" t="s">
        <v>21</v>
      </c>
      <c r="O1565" s="1" t="s">
        <v>197</v>
      </c>
    </row>
    <row r="1566" spans="1:15" x14ac:dyDescent="0.3">
      <c r="A1566">
        <v>47553</v>
      </c>
      <c r="B1566" t="e">
        <f>B1565+1</f>
        <v>#REF!</v>
      </c>
      <c r="C1566" s="1" t="s">
        <v>176</v>
      </c>
      <c r="D1566" s="1" t="s">
        <v>92</v>
      </c>
      <c r="E1566">
        <v>49</v>
      </c>
      <c r="F1566" s="1" t="s">
        <v>2268</v>
      </c>
      <c r="G1566" s="1">
        <f>Store_Sales_2011[[#This Row],[Sales]]/Store_Sales_2011[[#This Row],[Order Quantity]]</f>
        <v>422.48832653061226</v>
      </c>
      <c r="H1566" s="1" t="s">
        <v>26</v>
      </c>
      <c r="I1566">
        <v>45.7</v>
      </c>
      <c r="J1566" s="1" t="s">
        <v>17</v>
      </c>
      <c r="K1566" s="1" t="s">
        <v>27</v>
      </c>
      <c r="L1566" s="1" t="s">
        <v>19</v>
      </c>
      <c r="M1566" s="1" t="s">
        <v>82</v>
      </c>
      <c r="N1566" s="1" t="s">
        <v>97</v>
      </c>
      <c r="O1566" s="1" t="s">
        <v>670</v>
      </c>
    </row>
    <row r="1567" spans="1:15" x14ac:dyDescent="0.3">
      <c r="A1567">
        <v>42918</v>
      </c>
      <c r="B1567" t="e">
        <f>B1566+1</f>
        <v>#REF!</v>
      </c>
      <c r="C1567" s="1" t="s">
        <v>176</v>
      </c>
      <c r="D1567" s="1" t="s">
        <v>46</v>
      </c>
      <c r="E1567">
        <v>46</v>
      </c>
      <c r="F1567" s="1" t="s">
        <v>1026</v>
      </c>
      <c r="G1567" s="1">
        <f>Store_Sales_2011[[#This Row],[Sales]]/Store_Sales_2011[[#This Row],[Order Quantity]]</f>
        <v>14.092608695652174</v>
      </c>
      <c r="H1567" s="1" t="s">
        <v>33</v>
      </c>
      <c r="I1567">
        <v>7.27</v>
      </c>
      <c r="J1567" s="1" t="s">
        <v>243</v>
      </c>
      <c r="K1567" s="1" t="s">
        <v>27</v>
      </c>
      <c r="L1567" s="1" t="s">
        <v>35</v>
      </c>
      <c r="M1567" s="1" t="s">
        <v>129</v>
      </c>
      <c r="N1567" s="1" t="s">
        <v>21</v>
      </c>
      <c r="O1567" s="1" t="s">
        <v>202</v>
      </c>
    </row>
    <row r="1568" spans="1:15" x14ac:dyDescent="0.3">
      <c r="A1568">
        <v>42918</v>
      </c>
      <c r="B1568" t="e">
        <f>B1567+1</f>
        <v>#REF!</v>
      </c>
      <c r="C1568" s="1" t="s">
        <v>176</v>
      </c>
      <c r="D1568" s="1" t="s">
        <v>46</v>
      </c>
      <c r="E1568">
        <v>46</v>
      </c>
      <c r="F1568" s="1" t="s">
        <v>1478</v>
      </c>
      <c r="G1568" s="1">
        <f>Store_Sales_2011[[#This Row],[Sales]]/Store_Sales_2011[[#This Row],[Order Quantity]]</f>
        <v>8.9223913043478262</v>
      </c>
      <c r="H1568" s="1" t="s">
        <v>33</v>
      </c>
      <c r="I1568">
        <v>5.76</v>
      </c>
      <c r="J1568" s="1" t="s">
        <v>243</v>
      </c>
      <c r="K1568" s="1" t="s">
        <v>27</v>
      </c>
      <c r="L1568" s="1" t="s">
        <v>41</v>
      </c>
      <c r="M1568" s="1" t="s">
        <v>64</v>
      </c>
      <c r="N1568" s="1" t="s">
        <v>65</v>
      </c>
      <c r="O1568" s="1" t="s">
        <v>202</v>
      </c>
    </row>
    <row r="1569" spans="1:15" x14ac:dyDescent="0.3">
      <c r="A1569">
        <v>37152</v>
      </c>
      <c r="B1569" t="e">
        <f>B1568+1</f>
        <v>#REF!</v>
      </c>
      <c r="C1569" s="1" t="s">
        <v>176</v>
      </c>
      <c r="D1569" s="1" t="s">
        <v>92</v>
      </c>
      <c r="E1569">
        <v>45</v>
      </c>
      <c r="F1569" s="1" t="s">
        <v>2082</v>
      </c>
      <c r="G1569" s="1">
        <f>Store_Sales_2011[[#This Row],[Sales]]/Store_Sales_2011[[#This Row],[Order Quantity]]</f>
        <v>55.62947777777778</v>
      </c>
      <c r="H1569" s="1" t="s">
        <v>33</v>
      </c>
      <c r="I1569">
        <v>8.8000000000000007</v>
      </c>
      <c r="J1569" s="1" t="s">
        <v>81</v>
      </c>
      <c r="K1569" s="1" t="s">
        <v>27</v>
      </c>
      <c r="L1569" s="1" t="s">
        <v>41</v>
      </c>
      <c r="M1569" s="1" t="s">
        <v>70</v>
      </c>
      <c r="N1569" s="1" t="s">
        <v>21</v>
      </c>
      <c r="O1569" s="1" t="s">
        <v>202</v>
      </c>
    </row>
    <row r="1570" spans="1:15" x14ac:dyDescent="0.3">
      <c r="A1570">
        <v>37152</v>
      </c>
      <c r="B1570" t="e">
        <f>B1569+1</f>
        <v>#REF!</v>
      </c>
      <c r="C1570" s="1" t="s">
        <v>176</v>
      </c>
      <c r="D1570" s="1" t="s">
        <v>92</v>
      </c>
      <c r="E1570">
        <v>39</v>
      </c>
      <c r="F1570" s="1" t="s">
        <v>1705</v>
      </c>
      <c r="G1570" s="1">
        <f>Store_Sales_2011[[#This Row],[Sales]]/Store_Sales_2011[[#This Row],[Order Quantity]]</f>
        <v>119.17153846153845</v>
      </c>
      <c r="H1570" s="1" t="s">
        <v>26</v>
      </c>
      <c r="I1570">
        <v>30</v>
      </c>
      <c r="J1570" s="1" t="s">
        <v>81</v>
      </c>
      <c r="K1570" s="1" t="s">
        <v>27</v>
      </c>
      <c r="L1570" s="1" t="s">
        <v>19</v>
      </c>
      <c r="M1570" s="1" t="s">
        <v>28</v>
      </c>
      <c r="N1570" s="1" t="s">
        <v>29</v>
      </c>
      <c r="O1570" s="1" t="s">
        <v>202</v>
      </c>
    </row>
    <row r="1571" spans="1:15" x14ac:dyDescent="0.3">
      <c r="A1571">
        <v>42918</v>
      </c>
      <c r="B1571" t="e">
        <f>B1570+1</f>
        <v>#REF!</v>
      </c>
      <c r="C1571" s="1" t="s">
        <v>176</v>
      </c>
      <c r="D1571" s="1" t="s">
        <v>46</v>
      </c>
      <c r="E1571">
        <v>38</v>
      </c>
      <c r="F1571" s="1" t="s">
        <v>1111</v>
      </c>
      <c r="G1571" s="1">
        <f>Store_Sales_2011[[#This Row],[Sales]]/Store_Sales_2011[[#This Row],[Order Quantity]]</f>
        <v>12.340789473684211</v>
      </c>
      <c r="H1571" s="1" t="s">
        <v>16</v>
      </c>
      <c r="I1571">
        <v>7.19</v>
      </c>
      <c r="J1571" s="1" t="s">
        <v>48</v>
      </c>
      <c r="K1571" s="1" t="s">
        <v>27</v>
      </c>
      <c r="L1571" s="1" t="s">
        <v>35</v>
      </c>
      <c r="M1571" s="1" t="s">
        <v>129</v>
      </c>
      <c r="N1571" s="1" t="s">
        <v>21</v>
      </c>
      <c r="O1571" s="1" t="s">
        <v>202</v>
      </c>
    </row>
    <row r="1572" spans="1:15" x14ac:dyDescent="0.3">
      <c r="A1572">
        <v>41891</v>
      </c>
      <c r="B1572" t="e">
        <f>B1571+1</f>
        <v>#REF!</v>
      </c>
      <c r="C1572" s="1" t="s">
        <v>176</v>
      </c>
      <c r="D1572" s="1" t="s">
        <v>46</v>
      </c>
      <c r="E1572">
        <v>22</v>
      </c>
      <c r="F1572" s="1" t="s">
        <v>940</v>
      </c>
      <c r="G1572" s="1">
        <f>Store_Sales_2011[[#This Row],[Sales]]/Store_Sales_2011[[#This Row],[Order Quantity]]</f>
        <v>38.481363636363639</v>
      </c>
      <c r="H1572" s="1" t="s">
        <v>33</v>
      </c>
      <c r="I1572">
        <v>18.98</v>
      </c>
      <c r="J1572" s="1" t="s">
        <v>81</v>
      </c>
      <c r="K1572" s="1" t="s">
        <v>27</v>
      </c>
      <c r="L1572" s="1" t="s">
        <v>19</v>
      </c>
      <c r="M1572" s="1" t="s">
        <v>20</v>
      </c>
      <c r="N1572" s="1" t="s">
        <v>21</v>
      </c>
      <c r="O1572" s="1" t="s">
        <v>670</v>
      </c>
    </row>
    <row r="1573" spans="1:15" x14ac:dyDescent="0.3">
      <c r="A1573">
        <v>46117</v>
      </c>
      <c r="B1573" t="e">
        <f>B1572+1</f>
        <v>#REF!</v>
      </c>
      <c r="C1573" s="1" t="s">
        <v>176</v>
      </c>
      <c r="D1573" s="1" t="s">
        <v>14</v>
      </c>
      <c r="E1573">
        <v>22</v>
      </c>
      <c r="F1573" s="1" t="s">
        <v>1146</v>
      </c>
      <c r="G1573" s="1">
        <f>Store_Sales_2011[[#This Row],[Sales]]/Store_Sales_2011[[#This Row],[Order Quantity]]</f>
        <v>53.103636363636362</v>
      </c>
      <c r="H1573" s="1" t="s">
        <v>26</v>
      </c>
      <c r="I1573">
        <v>14.19</v>
      </c>
      <c r="J1573" s="1" t="s">
        <v>81</v>
      </c>
      <c r="K1573" s="1" t="s">
        <v>40</v>
      </c>
      <c r="L1573" s="1" t="s">
        <v>19</v>
      </c>
      <c r="M1573" s="1" t="s">
        <v>28</v>
      </c>
      <c r="N1573" s="1" t="s">
        <v>29</v>
      </c>
      <c r="O1573" s="1" t="s">
        <v>412</v>
      </c>
    </row>
    <row r="1574" spans="1:15" x14ac:dyDescent="0.3">
      <c r="A1574">
        <v>39937</v>
      </c>
      <c r="B1574" t="e">
        <f>B1573+1</f>
        <v>#REF!</v>
      </c>
      <c r="C1574" s="1" t="s">
        <v>670</v>
      </c>
      <c r="D1574" s="1" t="s">
        <v>92</v>
      </c>
      <c r="E1574">
        <v>42</v>
      </c>
      <c r="F1574" s="1" t="s">
        <v>671</v>
      </c>
      <c r="G1574" s="1">
        <f>Store_Sales_2011[[#This Row],[Sales]]/Store_Sales_2011[[#This Row],[Order Quantity]]</f>
        <v>2.6983333333333333</v>
      </c>
      <c r="H1574" s="1" t="s">
        <v>33</v>
      </c>
      <c r="I1574">
        <v>1.49</v>
      </c>
      <c r="J1574" s="1" t="s">
        <v>89</v>
      </c>
      <c r="K1574" s="1" t="s">
        <v>18</v>
      </c>
      <c r="L1574" s="1" t="s">
        <v>35</v>
      </c>
      <c r="M1574" s="1" t="s">
        <v>129</v>
      </c>
      <c r="N1574" s="1" t="s">
        <v>21</v>
      </c>
      <c r="O1574" s="1" t="s">
        <v>670</v>
      </c>
    </row>
    <row r="1575" spans="1:15" x14ac:dyDescent="0.3">
      <c r="A1575">
        <v>40964</v>
      </c>
      <c r="B1575" t="e">
        <f>B1574+1</f>
        <v>#REF!</v>
      </c>
      <c r="C1575" s="1" t="s">
        <v>670</v>
      </c>
      <c r="D1575" s="1" t="s">
        <v>24</v>
      </c>
      <c r="E1575">
        <v>40</v>
      </c>
      <c r="F1575" s="1" t="s">
        <v>2335</v>
      </c>
      <c r="G1575" s="1">
        <f>Store_Sales_2011[[#This Row],[Sales]]/Store_Sales_2011[[#This Row],[Order Quantity]]</f>
        <v>7.5280000000000005</v>
      </c>
      <c r="H1575" s="1" t="s">
        <v>33</v>
      </c>
      <c r="I1575">
        <v>8.3699999999999992</v>
      </c>
      <c r="J1575" s="1" t="s">
        <v>54</v>
      </c>
      <c r="K1575" s="1" t="s">
        <v>27</v>
      </c>
      <c r="L1575" s="1" t="s">
        <v>35</v>
      </c>
      <c r="M1575" s="1" t="s">
        <v>49</v>
      </c>
      <c r="N1575" s="1" t="s">
        <v>43</v>
      </c>
      <c r="O1575" s="1" t="s">
        <v>412</v>
      </c>
    </row>
    <row r="1576" spans="1:15" x14ac:dyDescent="0.3">
      <c r="A1576">
        <v>48161</v>
      </c>
      <c r="B1576" t="e">
        <f>B1575+1</f>
        <v>#REF!</v>
      </c>
      <c r="C1576" s="1" t="s">
        <v>670</v>
      </c>
      <c r="D1576" s="1" t="s">
        <v>76</v>
      </c>
      <c r="E1576">
        <v>39</v>
      </c>
      <c r="F1576" s="1" t="s">
        <v>1922</v>
      </c>
      <c r="G1576" s="1">
        <f>Store_Sales_2011[[#This Row],[Sales]]/Store_Sales_2011[[#This Row],[Order Quantity]]</f>
        <v>154.63025641025641</v>
      </c>
      <c r="H1576" s="1" t="s">
        <v>33</v>
      </c>
      <c r="I1576">
        <v>8.99</v>
      </c>
      <c r="J1576" s="1" t="s">
        <v>48</v>
      </c>
      <c r="K1576" s="1" t="s">
        <v>40</v>
      </c>
      <c r="L1576" s="1" t="s">
        <v>41</v>
      </c>
      <c r="M1576" s="1" t="s">
        <v>70</v>
      </c>
      <c r="N1576" s="1" t="s">
        <v>21</v>
      </c>
      <c r="O1576" s="1" t="s">
        <v>202</v>
      </c>
    </row>
    <row r="1577" spans="1:15" x14ac:dyDescent="0.3">
      <c r="A1577">
        <v>57185</v>
      </c>
      <c r="B1577" t="e">
        <f>B1576+1</f>
        <v>#REF!</v>
      </c>
      <c r="C1577" s="1" t="s">
        <v>670</v>
      </c>
      <c r="D1577" s="1" t="s">
        <v>92</v>
      </c>
      <c r="E1577">
        <v>28</v>
      </c>
      <c r="F1577" s="1" t="s">
        <v>1442</v>
      </c>
      <c r="G1577" s="1">
        <f>Store_Sales_2011[[#This Row],[Sales]]/Store_Sales_2011[[#This Row],[Order Quantity]]</f>
        <v>48.600714285714282</v>
      </c>
      <c r="H1577" s="1" t="s">
        <v>33</v>
      </c>
      <c r="I1577">
        <v>10.25</v>
      </c>
      <c r="J1577" s="1" t="s">
        <v>81</v>
      </c>
      <c r="K1577" s="1" t="s">
        <v>27</v>
      </c>
      <c r="L1577" s="1" t="s">
        <v>19</v>
      </c>
      <c r="M1577" s="1" t="s">
        <v>20</v>
      </c>
      <c r="N1577" s="1" t="s">
        <v>156</v>
      </c>
      <c r="O1577" s="1" t="s">
        <v>410</v>
      </c>
    </row>
    <row r="1578" spans="1:15" x14ac:dyDescent="0.3">
      <c r="A1578">
        <v>48161</v>
      </c>
      <c r="B1578" t="e">
        <f>B1577+1</f>
        <v>#REF!</v>
      </c>
      <c r="C1578" s="1" t="s">
        <v>670</v>
      </c>
      <c r="D1578" s="1" t="s">
        <v>76</v>
      </c>
      <c r="E1578">
        <v>16</v>
      </c>
      <c r="F1578" s="1" t="s">
        <v>2115</v>
      </c>
      <c r="G1578" s="1">
        <f>Store_Sales_2011[[#This Row],[Sales]]/Store_Sales_2011[[#This Row],[Order Quantity]]</f>
        <v>8.7306249999999999</v>
      </c>
      <c r="H1578" s="1" t="s">
        <v>33</v>
      </c>
      <c r="I1578">
        <v>9.23</v>
      </c>
      <c r="J1578" s="1" t="s">
        <v>48</v>
      </c>
      <c r="K1578" s="1" t="s">
        <v>40</v>
      </c>
      <c r="L1578" s="1" t="s">
        <v>35</v>
      </c>
      <c r="M1578" s="1" t="s">
        <v>123</v>
      </c>
      <c r="N1578" s="1" t="s">
        <v>21</v>
      </c>
      <c r="O1578" s="1" t="s">
        <v>410</v>
      </c>
    </row>
    <row r="1579" spans="1:15" x14ac:dyDescent="0.3">
      <c r="A1579">
        <v>42214</v>
      </c>
      <c r="B1579" t="e">
        <f>B1578+1</f>
        <v>#REF!</v>
      </c>
      <c r="C1579" s="1" t="s">
        <v>202</v>
      </c>
      <c r="D1579" s="1" t="s">
        <v>14</v>
      </c>
      <c r="E1579">
        <v>46</v>
      </c>
      <c r="F1579" s="1" t="s">
        <v>203</v>
      </c>
      <c r="G1579" s="1">
        <f>Store_Sales_2011[[#This Row],[Sales]]/Store_Sales_2011[[#This Row],[Order Quantity]]</f>
        <v>12.389565217391304</v>
      </c>
      <c r="H1579" s="1" t="s">
        <v>33</v>
      </c>
      <c r="I1579">
        <v>2.85</v>
      </c>
      <c r="J1579" s="1" t="s">
        <v>194</v>
      </c>
      <c r="K1579" s="1" t="s">
        <v>40</v>
      </c>
      <c r="L1579" s="1" t="s">
        <v>19</v>
      </c>
      <c r="M1579" s="1" t="s">
        <v>20</v>
      </c>
      <c r="N1579" s="1" t="s">
        <v>43</v>
      </c>
      <c r="O1579" s="1" t="s">
        <v>204</v>
      </c>
    </row>
    <row r="1580" spans="1:15" x14ac:dyDescent="0.3">
      <c r="A1580">
        <v>20259</v>
      </c>
      <c r="B1580" t="e">
        <f>B1579+1</f>
        <v>#REF!</v>
      </c>
      <c r="C1580" s="1" t="s">
        <v>202</v>
      </c>
      <c r="D1580" s="1" t="s">
        <v>24</v>
      </c>
      <c r="E1580">
        <v>42</v>
      </c>
      <c r="F1580" s="1" t="s">
        <v>654</v>
      </c>
      <c r="G1580" s="1">
        <f>Store_Sales_2011[[#This Row],[Sales]]/Store_Sales_2011[[#This Row],[Order Quantity]]</f>
        <v>12.834761904761903</v>
      </c>
      <c r="H1580" s="1" t="s">
        <v>33</v>
      </c>
      <c r="I1580">
        <v>4.59</v>
      </c>
      <c r="J1580" s="1" t="s">
        <v>81</v>
      </c>
      <c r="K1580" s="1" t="s">
        <v>27</v>
      </c>
      <c r="L1580" s="1" t="s">
        <v>35</v>
      </c>
      <c r="M1580" s="1" t="s">
        <v>49</v>
      </c>
      <c r="N1580" s="1" t="s">
        <v>50</v>
      </c>
      <c r="O1580" s="1" t="s">
        <v>410</v>
      </c>
    </row>
    <row r="1581" spans="1:15" x14ac:dyDescent="0.3">
      <c r="A1581">
        <v>42214</v>
      </c>
      <c r="B1581" t="e">
        <f>B1580+1</f>
        <v>#REF!</v>
      </c>
      <c r="C1581" s="1" t="s">
        <v>202</v>
      </c>
      <c r="D1581" s="1" t="s">
        <v>14</v>
      </c>
      <c r="E1581">
        <v>28</v>
      </c>
      <c r="F1581" s="1" t="s">
        <v>1281</v>
      </c>
      <c r="G1581" s="1">
        <f>Store_Sales_2011[[#This Row],[Sales]]/Store_Sales_2011[[#This Row],[Order Quantity]]</f>
        <v>6.5589285714285719</v>
      </c>
      <c r="H1581" s="1" t="s">
        <v>33</v>
      </c>
      <c r="I1581">
        <v>5.84</v>
      </c>
      <c r="J1581" s="1" t="s">
        <v>194</v>
      </c>
      <c r="K1581" s="1" t="s">
        <v>40</v>
      </c>
      <c r="L1581" s="1" t="s">
        <v>35</v>
      </c>
      <c r="M1581" s="1" t="s">
        <v>36</v>
      </c>
      <c r="N1581" s="1" t="s">
        <v>21</v>
      </c>
      <c r="O1581" s="1" t="s">
        <v>204</v>
      </c>
    </row>
    <row r="1582" spans="1:15" x14ac:dyDescent="0.3">
      <c r="A1582">
        <v>225</v>
      </c>
      <c r="B1582" t="e">
        <f>B1581+1</f>
        <v>#REF!</v>
      </c>
      <c r="C1582" s="1" t="s">
        <v>202</v>
      </c>
      <c r="D1582" s="1" t="s">
        <v>24</v>
      </c>
      <c r="E1582">
        <v>24</v>
      </c>
      <c r="F1582" s="1" t="s">
        <v>2167</v>
      </c>
      <c r="G1582" s="1">
        <f>Store_Sales_2011[[#This Row],[Sales]]/Store_Sales_2011[[#This Row],[Order Quantity]]</f>
        <v>5.2741666666666669</v>
      </c>
      <c r="H1582" s="1" t="s">
        <v>33</v>
      </c>
      <c r="I1582">
        <v>0.7</v>
      </c>
      <c r="J1582" s="1" t="s">
        <v>48</v>
      </c>
      <c r="K1582" s="1" t="s">
        <v>40</v>
      </c>
      <c r="L1582" s="1" t="s">
        <v>35</v>
      </c>
      <c r="M1582" s="1" t="s">
        <v>55</v>
      </c>
      <c r="N1582" s="1" t="s">
        <v>50</v>
      </c>
      <c r="O1582" s="1" t="s">
        <v>410</v>
      </c>
    </row>
    <row r="1583" spans="1:15" x14ac:dyDescent="0.3">
      <c r="A1583">
        <v>225</v>
      </c>
      <c r="B1583" t="e">
        <f>B1582+1</f>
        <v>#REF!</v>
      </c>
      <c r="C1583" s="1" t="s">
        <v>202</v>
      </c>
      <c r="D1583" s="1" t="s">
        <v>24</v>
      </c>
      <c r="E1583">
        <v>1</v>
      </c>
      <c r="F1583" s="1" t="s">
        <v>928</v>
      </c>
      <c r="G1583" s="1">
        <f>Store_Sales_2011[[#This Row],[Sales]]/Store_Sales_2011[[#This Row],[Order Quantity]]</f>
        <v>23.7</v>
      </c>
      <c r="H1583" s="1" t="s">
        <v>33</v>
      </c>
      <c r="I1583">
        <v>4.0999999999999996</v>
      </c>
      <c r="J1583" s="1" t="s">
        <v>48</v>
      </c>
      <c r="K1583" s="1" t="s">
        <v>40</v>
      </c>
      <c r="L1583" s="1" t="s">
        <v>35</v>
      </c>
      <c r="M1583" s="1" t="s">
        <v>55</v>
      </c>
      <c r="N1583" s="1" t="s">
        <v>50</v>
      </c>
      <c r="O1583" s="1" t="s">
        <v>412</v>
      </c>
    </row>
    <row r="1584" spans="1:15" x14ac:dyDescent="0.3">
      <c r="A1584">
        <v>57350</v>
      </c>
      <c r="B1584" t="e">
        <f>B1583+1</f>
        <v>#REF!</v>
      </c>
      <c r="C1584" s="1" t="s">
        <v>410</v>
      </c>
      <c r="D1584" s="1" t="s">
        <v>46</v>
      </c>
      <c r="E1584">
        <v>50</v>
      </c>
      <c r="F1584" s="1" t="s">
        <v>1814</v>
      </c>
      <c r="G1584" s="1">
        <f>Store_Sales_2011[[#This Row],[Sales]]/Store_Sales_2011[[#This Row],[Order Quantity]]</f>
        <v>97.453349999999986</v>
      </c>
      <c r="H1584" s="1" t="s">
        <v>33</v>
      </c>
      <c r="I1584">
        <v>8.8000000000000007</v>
      </c>
      <c r="J1584" s="1" t="s">
        <v>17</v>
      </c>
      <c r="K1584" s="1" t="s">
        <v>60</v>
      </c>
      <c r="L1584" s="1" t="s">
        <v>41</v>
      </c>
      <c r="M1584" s="1" t="s">
        <v>70</v>
      </c>
      <c r="N1584" s="1" t="s">
        <v>21</v>
      </c>
      <c r="O1584" s="1" t="s">
        <v>412</v>
      </c>
    </row>
    <row r="1585" spans="1:15" x14ac:dyDescent="0.3">
      <c r="A1585">
        <v>49924</v>
      </c>
      <c r="B1585" t="e">
        <f>B1584+1</f>
        <v>#REF!</v>
      </c>
      <c r="C1585" s="1" t="s">
        <v>410</v>
      </c>
      <c r="D1585" s="1" t="s">
        <v>24</v>
      </c>
      <c r="E1585">
        <v>48</v>
      </c>
      <c r="F1585" s="1" t="s">
        <v>981</v>
      </c>
      <c r="G1585" s="1">
        <f>Store_Sales_2011[[#This Row],[Sales]]/Store_Sales_2011[[#This Row],[Order Quantity]]</f>
        <v>4.2531249999999998</v>
      </c>
      <c r="H1585" s="1" t="s">
        <v>33</v>
      </c>
      <c r="I1585">
        <v>5.41</v>
      </c>
      <c r="J1585" s="1" t="s">
        <v>81</v>
      </c>
      <c r="K1585" s="1" t="s">
        <v>40</v>
      </c>
      <c r="L1585" s="1" t="s">
        <v>35</v>
      </c>
      <c r="M1585" s="1" t="s">
        <v>129</v>
      </c>
      <c r="N1585" s="1" t="s">
        <v>21</v>
      </c>
      <c r="O1585" s="1" t="s">
        <v>98</v>
      </c>
    </row>
    <row r="1586" spans="1:15" x14ac:dyDescent="0.3">
      <c r="A1586">
        <v>33665</v>
      </c>
      <c r="B1586" t="e">
        <f>B1585+1</f>
        <v>#REF!</v>
      </c>
      <c r="C1586" s="1" t="s">
        <v>410</v>
      </c>
      <c r="D1586" s="1" t="s">
        <v>14</v>
      </c>
      <c r="E1586">
        <v>45</v>
      </c>
      <c r="F1586" s="1" t="s">
        <v>1809</v>
      </c>
      <c r="G1586" s="1">
        <f>Store_Sales_2011[[#This Row],[Sales]]/Store_Sales_2011[[#This Row],[Order Quantity]]</f>
        <v>276.8362222222222</v>
      </c>
      <c r="H1586" s="1" t="s">
        <v>26</v>
      </c>
      <c r="I1586">
        <v>69.55</v>
      </c>
      <c r="J1586" s="1" t="s">
        <v>17</v>
      </c>
      <c r="K1586" s="1" t="s">
        <v>27</v>
      </c>
      <c r="L1586" s="1" t="s">
        <v>19</v>
      </c>
      <c r="M1586" s="1" t="s">
        <v>28</v>
      </c>
      <c r="N1586" s="1" t="s">
        <v>29</v>
      </c>
      <c r="O1586" s="1" t="s">
        <v>525</v>
      </c>
    </row>
    <row r="1587" spans="1:15" x14ac:dyDescent="0.3">
      <c r="A1587">
        <v>57350</v>
      </c>
      <c r="B1587" t="e">
        <f>B1586+1</f>
        <v>#REF!</v>
      </c>
      <c r="C1587" s="1" t="s">
        <v>410</v>
      </c>
      <c r="D1587" s="1" t="s">
        <v>46</v>
      </c>
      <c r="E1587">
        <v>33</v>
      </c>
      <c r="F1587" s="1" t="s">
        <v>411</v>
      </c>
      <c r="G1587" s="1">
        <f>Store_Sales_2011[[#This Row],[Sales]]/Store_Sales_2011[[#This Row],[Order Quantity]]</f>
        <v>4.2615151515151517</v>
      </c>
      <c r="H1587" s="1" t="s">
        <v>33</v>
      </c>
      <c r="I1587">
        <v>5.68</v>
      </c>
      <c r="J1587" s="1" t="s">
        <v>17</v>
      </c>
      <c r="K1587" s="1" t="s">
        <v>60</v>
      </c>
      <c r="L1587" s="1" t="s">
        <v>35</v>
      </c>
      <c r="M1587" s="1" t="s">
        <v>36</v>
      </c>
      <c r="N1587" s="1" t="s">
        <v>21</v>
      </c>
      <c r="O1587" s="1" t="s">
        <v>412</v>
      </c>
    </row>
    <row r="1588" spans="1:15" x14ac:dyDescent="0.3">
      <c r="A1588">
        <v>45958</v>
      </c>
      <c r="B1588" t="e">
        <f>B1587+1</f>
        <v>#REF!</v>
      </c>
      <c r="C1588" s="1" t="s">
        <v>410</v>
      </c>
      <c r="D1588" s="1" t="s">
        <v>92</v>
      </c>
      <c r="E1588">
        <v>28</v>
      </c>
      <c r="F1588" s="1" t="s">
        <v>1167</v>
      </c>
      <c r="G1588" s="1">
        <f>Store_Sales_2011[[#This Row],[Sales]]/Store_Sales_2011[[#This Row],[Order Quantity]]</f>
        <v>628.54964285714289</v>
      </c>
      <c r="H1588" s="1" t="s">
        <v>33</v>
      </c>
      <c r="I1588">
        <v>24.49</v>
      </c>
      <c r="J1588" s="1" t="s">
        <v>69</v>
      </c>
      <c r="K1588" s="1" t="s">
        <v>60</v>
      </c>
      <c r="L1588" s="1" t="s">
        <v>41</v>
      </c>
      <c r="M1588" s="1" t="s">
        <v>537</v>
      </c>
      <c r="N1588" s="1" t="s">
        <v>156</v>
      </c>
      <c r="O1588" s="1" t="s">
        <v>412</v>
      </c>
    </row>
    <row r="1589" spans="1:15" x14ac:dyDescent="0.3">
      <c r="A1589">
        <v>45958</v>
      </c>
      <c r="B1589" t="e">
        <f>B1588+1</f>
        <v>#REF!</v>
      </c>
      <c r="C1589" s="1" t="s">
        <v>410</v>
      </c>
      <c r="D1589" s="1" t="s">
        <v>92</v>
      </c>
      <c r="E1589">
        <v>16</v>
      </c>
      <c r="F1589" s="1" t="s">
        <v>2204</v>
      </c>
      <c r="G1589" s="1">
        <f>Store_Sales_2011[[#This Row],[Sales]]/Store_Sales_2011[[#This Row],[Order Quantity]]</f>
        <v>7.2087500000000002</v>
      </c>
      <c r="H1589" s="1" t="s">
        <v>33</v>
      </c>
      <c r="I1589">
        <v>3.1</v>
      </c>
      <c r="J1589" s="1" t="s">
        <v>69</v>
      </c>
      <c r="K1589" s="1" t="s">
        <v>60</v>
      </c>
      <c r="L1589" s="1" t="s">
        <v>35</v>
      </c>
      <c r="M1589" s="1" t="s">
        <v>36</v>
      </c>
      <c r="N1589" s="1" t="s">
        <v>50</v>
      </c>
      <c r="O1589" s="1" t="s">
        <v>98</v>
      </c>
    </row>
    <row r="1590" spans="1:15" x14ac:dyDescent="0.3">
      <c r="A1590">
        <v>49924</v>
      </c>
      <c r="B1590" t="e">
        <f>B1589+1</f>
        <v>#REF!</v>
      </c>
      <c r="C1590" s="1" t="s">
        <v>410</v>
      </c>
      <c r="D1590" s="1" t="s">
        <v>24</v>
      </c>
      <c r="E1590">
        <v>13</v>
      </c>
      <c r="F1590" s="1" t="s">
        <v>679</v>
      </c>
      <c r="G1590" s="1">
        <f>Store_Sales_2011[[#This Row],[Sales]]/Store_Sales_2011[[#This Row],[Order Quantity]]</f>
        <v>2.5469230769230768</v>
      </c>
      <c r="H1590" s="1" t="s">
        <v>33</v>
      </c>
      <c r="I1590">
        <v>4.57</v>
      </c>
      <c r="J1590" s="1" t="s">
        <v>81</v>
      </c>
      <c r="K1590" s="1" t="s">
        <v>40</v>
      </c>
      <c r="L1590" s="1" t="s">
        <v>19</v>
      </c>
      <c r="M1590" s="1" t="s">
        <v>20</v>
      </c>
      <c r="N1590" s="1" t="s">
        <v>43</v>
      </c>
      <c r="O1590" s="1" t="s">
        <v>98</v>
      </c>
    </row>
    <row r="1591" spans="1:15" x14ac:dyDescent="0.3">
      <c r="A1591">
        <v>14471</v>
      </c>
      <c r="B1591" t="e">
        <f>B1590+1</f>
        <v>#REF!</v>
      </c>
      <c r="C1591" s="1" t="s">
        <v>412</v>
      </c>
      <c r="D1591" s="1" t="s">
        <v>76</v>
      </c>
      <c r="E1591">
        <v>44</v>
      </c>
      <c r="F1591" s="1" t="s">
        <v>1368</v>
      </c>
      <c r="G1591" s="1">
        <f>Store_Sales_2011[[#This Row],[Sales]]/Store_Sales_2011[[#This Row],[Order Quantity]]</f>
        <v>18.718863636363636</v>
      </c>
      <c r="H1591" s="1" t="s">
        <v>33</v>
      </c>
      <c r="I1591">
        <v>3.77</v>
      </c>
      <c r="J1591" s="1" t="s">
        <v>17</v>
      </c>
      <c r="K1591" s="1" t="s">
        <v>27</v>
      </c>
      <c r="L1591" s="1" t="s">
        <v>19</v>
      </c>
      <c r="M1591" s="1" t="s">
        <v>20</v>
      </c>
      <c r="N1591" s="1" t="s">
        <v>43</v>
      </c>
      <c r="O1591" s="1" t="s">
        <v>412</v>
      </c>
    </row>
    <row r="1592" spans="1:15" x14ac:dyDescent="0.3">
      <c r="A1592">
        <v>14471</v>
      </c>
      <c r="B1592" t="e">
        <f>B1591+1</f>
        <v>#REF!</v>
      </c>
      <c r="C1592" s="1" t="s">
        <v>412</v>
      </c>
      <c r="D1592" s="1" t="s">
        <v>76</v>
      </c>
      <c r="E1592">
        <v>42</v>
      </c>
      <c r="F1592" s="1" t="s">
        <v>473</v>
      </c>
      <c r="G1592" s="1">
        <f>Store_Sales_2011[[#This Row],[Sales]]/Store_Sales_2011[[#This Row],[Order Quantity]]</f>
        <v>6.8269047619047623</v>
      </c>
      <c r="H1592" s="1" t="s">
        <v>33</v>
      </c>
      <c r="I1592">
        <v>7.49</v>
      </c>
      <c r="J1592" s="1" t="s">
        <v>17</v>
      </c>
      <c r="K1592" s="1" t="s">
        <v>27</v>
      </c>
      <c r="L1592" s="1" t="s">
        <v>35</v>
      </c>
      <c r="M1592" s="1" t="s">
        <v>36</v>
      </c>
      <c r="N1592" s="1" t="s">
        <v>21</v>
      </c>
      <c r="O1592" s="1" t="s">
        <v>198</v>
      </c>
    </row>
    <row r="1593" spans="1:15" x14ac:dyDescent="0.3">
      <c r="A1593">
        <v>31751</v>
      </c>
      <c r="B1593" t="e">
        <f>B1592+1</f>
        <v>#REF!</v>
      </c>
      <c r="C1593" s="1" t="s">
        <v>412</v>
      </c>
      <c r="D1593" s="1" t="s">
        <v>46</v>
      </c>
      <c r="E1593">
        <v>31</v>
      </c>
      <c r="F1593" s="1" t="s">
        <v>2119</v>
      </c>
      <c r="G1593" s="1">
        <f>Store_Sales_2011[[#This Row],[Sales]]/Store_Sales_2011[[#This Row],[Order Quantity]]</f>
        <v>13.326451612903226</v>
      </c>
      <c r="H1593" s="1" t="s">
        <v>16</v>
      </c>
      <c r="I1593">
        <v>7.27</v>
      </c>
      <c r="J1593" s="1" t="s">
        <v>81</v>
      </c>
      <c r="K1593" s="1" t="s">
        <v>60</v>
      </c>
      <c r="L1593" s="1" t="s">
        <v>35</v>
      </c>
      <c r="M1593" s="1" t="s">
        <v>129</v>
      </c>
      <c r="N1593" s="1" t="s">
        <v>21</v>
      </c>
      <c r="O1593" s="1" t="s">
        <v>198</v>
      </c>
    </row>
    <row r="1594" spans="1:15" x14ac:dyDescent="0.3">
      <c r="A1594">
        <v>45893</v>
      </c>
      <c r="B1594" t="e">
        <f>B1593+1</f>
        <v>#REF!</v>
      </c>
      <c r="C1594" s="1" t="s">
        <v>412</v>
      </c>
      <c r="D1594" s="1" t="s">
        <v>46</v>
      </c>
      <c r="E1594">
        <v>15</v>
      </c>
      <c r="F1594" s="1" t="s">
        <v>1932</v>
      </c>
      <c r="G1594" s="1">
        <f>Store_Sales_2011[[#This Row],[Sales]]/Store_Sales_2011[[#This Row],[Order Quantity]]</f>
        <v>4.535333333333333</v>
      </c>
      <c r="H1594" s="1" t="s">
        <v>33</v>
      </c>
      <c r="I1594">
        <v>1.49</v>
      </c>
      <c r="J1594" s="1" t="s">
        <v>194</v>
      </c>
      <c r="K1594" s="1" t="s">
        <v>27</v>
      </c>
      <c r="L1594" s="1" t="s">
        <v>35</v>
      </c>
      <c r="M1594" s="1" t="s">
        <v>129</v>
      </c>
      <c r="N1594" s="1" t="s">
        <v>21</v>
      </c>
      <c r="O1594" s="1" t="s">
        <v>98</v>
      </c>
    </row>
    <row r="1595" spans="1:15" x14ac:dyDescent="0.3">
      <c r="A1595">
        <v>41794</v>
      </c>
      <c r="B1595" t="e">
        <f>B1594+1</f>
        <v>#REF!</v>
      </c>
      <c r="C1595" s="1" t="s">
        <v>98</v>
      </c>
      <c r="D1595" s="1" t="s">
        <v>24</v>
      </c>
      <c r="E1595">
        <v>49</v>
      </c>
      <c r="F1595" s="1" t="s">
        <v>980</v>
      </c>
      <c r="G1595" s="1">
        <f>Store_Sales_2011[[#This Row],[Sales]]/Store_Sales_2011[[#This Row],[Order Quantity]]</f>
        <v>18.196071428571429</v>
      </c>
      <c r="H1595" s="1" t="s">
        <v>33</v>
      </c>
      <c r="I1595">
        <v>4.8099999999999996</v>
      </c>
      <c r="J1595" s="1" t="s">
        <v>89</v>
      </c>
      <c r="K1595" s="1" t="s">
        <v>40</v>
      </c>
      <c r="L1595" s="1" t="s">
        <v>41</v>
      </c>
      <c r="M1595" s="1" t="s">
        <v>70</v>
      </c>
      <c r="N1595" s="1" t="s">
        <v>65</v>
      </c>
      <c r="O1595" s="1" t="s">
        <v>101</v>
      </c>
    </row>
    <row r="1596" spans="1:15" x14ac:dyDescent="0.3">
      <c r="A1596">
        <v>41794</v>
      </c>
      <c r="B1596" t="e">
        <f>B1595+1</f>
        <v>#REF!</v>
      </c>
      <c r="C1596" s="1" t="s">
        <v>98</v>
      </c>
      <c r="D1596" s="1" t="s">
        <v>24</v>
      </c>
      <c r="E1596">
        <v>48</v>
      </c>
      <c r="F1596" s="1" t="s">
        <v>637</v>
      </c>
      <c r="G1596" s="1">
        <f>Store_Sales_2011[[#This Row],[Sales]]/Store_Sales_2011[[#This Row],[Order Quantity]]</f>
        <v>17.428958333333334</v>
      </c>
      <c r="H1596" s="1" t="s">
        <v>33</v>
      </c>
      <c r="I1596">
        <v>8.65</v>
      </c>
      <c r="J1596" s="1" t="s">
        <v>89</v>
      </c>
      <c r="K1596" s="1" t="s">
        <v>40</v>
      </c>
      <c r="L1596" s="1" t="s">
        <v>35</v>
      </c>
      <c r="M1596" s="1" t="s">
        <v>55</v>
      </c>
      <c r="N1596" s="1" t="s">
        <v>21</v>
      </c>
      <c r="O1596" s="1" t="s">
        <v>198</v>
      </c>
    </row>
    <row r="1597" spans="1:15" x14ac:dyDescent="0.3">
      <c r="A1597">
        <v>10535</v>
      </c>
      <c r="B1597" t="e">
        <f>B1596+1</f>
        <v>#REF!</v>
      </c>
      <c r="C1597" s="1" t="s">
        <v>98</v>
      </c>
      <c r="D1597" s="1" t="s">
        <v>14</v>
      </c>
      <c r="E1597">
        <v>46</v>
      </c>
      <c r="F1597" s="1" t="s">
        <v>485</v>
      </c>
      <c r="G1597" s="1">
        <f>Store_Sales_2011[[#This Row],[Sales]]/Store_Sales_2011[[#This Row],[Order Quantity]]</f>
        <v>1.7449999999999999</v>
      </c>
      <c r="H1597" s="1" t="s">
        <v>33</v>
      </c>
      <c r="I1597">
        <v>0.7</v>
      </c>
      <c r="J1597" s="1" t="s">
        <v>34</v>
      </c>
      <c r="K1597" s="1" t="s">
        <v>27</v>
      </c>
      <c r="L1597" s="1" t="s">
        <v>35</v>
      </c>
      <c r="M1597" s="1" t="s">
        <v>55</v>
      </c>
      <c r="N1597" s="1" t="s">
        <v>50</v>
      </c>
      <c r="O1597" s="1" t="s">
        <v>62</v>
      </c>
    </row>
    <row r="1598" spans="1:15" x14ac:dyDescent="0.3">
      <c r="A1598">
        <v>10535</v>
      </c>
      <c r="B1598" t="e">
        <f>B1597+1</f>
        <v>#REF!</v>
      </c>
      <c r="C1598" s="1" t="s">
        <v>98</v>
      </c>
      <c r="D1598" s="1" t="s">
        <v>14</v>
      </c>
      <c r="E1598">
        <v>25</v>
      </c>
      <c r="F1598" s="1" t="s">
        <v>1186</v>
      </c>
      <c r="G1598" s="1">
        <f>Store_Sales_2011[[#This Row],[Sales]]/Store_Sales_2011[[#This Row],[Order Quantity]]</f>
        <v>34.1952</v>
      </c>
      <c r="H1598" s="1" t="s">
        <v>33</v>
      </c>
      <c r="I1598">
        <v>19.989999999999998</v>
      </c>
      <c r="J1598" s="1" t="s">
        <v>34</v>
      </c>
      <c r="K1598" s="1" t="s">
        <v>27</v>
      </c>
      <c r="L1598" s="1" t="s">
        <v>19</v>
      </c>
      <c r="M1598" s="1" t="s">
        <v>20</v>
      </c>
      <c r="N1598" s="1" t="s">
        <v>21</v>
      </c>
      <c r="O1598" s="1" t="s">
        <v>101</v>
      </c>
    </row>
    <row r="1599" spans="1:15" x14ac:dyDescent="0.3">
      <c r="A1599">
        <v>41794</v>
      </c>
      <c r="B1599" t="e">
        <f>B1598+1</f>
        <v>#REF!</v>
      </c>
      <c r="C1599" s="1" t="s">
        <v>98</v>
      </c>
      <c r="D1599" s="1" t="s">
        <v>24</v>
      </c>
      <c r="E1599">
        <v>21</v>
      </c>
      <c r="F1599" s="1" t="s">
        <v>1626</v>
      </c>
      <c r="G1599" s="1">
        <f>Store_Sales_2011[[#This Row],[Sales]]/Store_Sales_2011[[#This Row],[Order Quantity]]</f>
        <v>2.7685714285714287</v>
      </c>
      <c r="H1599" s="1" t="s">
        <v>33</v>
      </c>
      <c r="I1599">
        <v>0.97</v>
      </c>
      <c r="J1599" s="1" t="s">
        <v>89</v>
      </c>
      <c r="K1599" s="1" t="s">
        <v>40</v>
      </c>
      <c r="L1599" s="1" t="s">
        <v>35</v>
      </c>
      <c r="M1599" s="1" t="s">
        <v>55</v>
      </c>
      <c r="N1599" s="1" t="s">
        <v>50</v>
      </c>
      <c r="O1599" s="1" t="s">
        <v>101</v>
      </c>
    </row>
    <row r="1600" spans="1:15" x14ac:dyDescent="0.3">
      <c r="A1600">
        <v>24804</v>
      </c>
      <c r="B1600" t="e">
        <f>B1599+1</f>
        <v>#REF!</v>
      </c>
      <c r="C1600" s="1" t="s">
        <v>98</v>
      </c>
      <c r="D1600" s="1" t="s">
        <v>76</v>
      </c>
      <c r="E1600">
        <v>20</v>
      </c>
      <c r="F1600" s="1" t="s">
        <v>99</v>
      </c>
      <c r="G1600" s="1">
        <f>Store_Sales_2011[[#This Row],[Sales]]/Store_Sales_2011[[#This Row],[Order Quantity]]</f>
        <v>10.571</v>
      </c>
      <c r="H1600" s="1" t="s">
        <v>33</v>
      </c>
      <c r="I1600">
        <v>9.4499999999999993</v>
      </c>
      <c r="J1600" s="1" t="s">
        <v>89</v>
      </c>
      <c r="K1600" s="1" t="s">
        <v>40</v>
      </c>
      <c r="L1600" s="1" t="s">
        <v>35</v>
      </c>
      <c r="M1600" s="1" t="s">
        <v>100</v>
      </c>
      <c r="N1600" s="1" t="s">
        <v>21</v>
      </c>
      <c r="O1600" s="1" t="s">
        <v>101</v>
      </c>
    </row>
    <row r="1601" spans="1:15" x14ac:dyDescent="0.3">
      <c r="A1601">
        <v>56515</v>
      </c>
      <c r="B1601" t="e">
        <f>B1600+1</f>
        <v>#REF!</v>
      </c>
      <c r="C1601" s="1" t="s">
        <v>98</v>
      </c>
      <c r="D1601" s="1" t="s">
        <v>92</v>
      </c>
      <c r="E1601">
        <v>18</v>
      </c>
      <c r="F1601" s="1" t="s">
        <v>1118</v>
      </c>
      <c r="G1601" s="1">
        <f>Store_Sales_2011[[#This Row],[Sales]]/Store_Sales_2011[[#This Row],[Order Quantity]]</f>
        <v>7.0344444444444445</v>
      </c>
      <c r="H1601" s="1" t="s">
        <v>16</v>
      </c>
      <c r="I1601">
        <v>0.5</v>
      </c>
      <c r="J1601" s="1" t="s">
        <v>59</v>
      </c>
      <c r="K1601" s="1" t="s">
        <v>60</v>
      </c>
      <c r="L1601" s="1" t="s">
        <v>35</v>
      </c>
      <c r="M1601" s="1" t="s">
        <v>142</v>
      </c>
      <c r="N1601" s="1" t="s">
        <v>21</v>
      </c>
      <c r="O1601" s="1" t="s">
        <v>198</v>
      </c>
    </row>
    <row r="1602" spans="1:15" x14ac:dyDescent="0.3">
      <c r="A1602">
        <v>56515</v>
      </c>
      <c r="B1602" t="e">
        <f>B1601+1</f>
        <v>#REF!</v>
      </c>
      <c r="C1602" s="1" t="s">
        <v>98</v>
      </c>
      <c r="D1602" s="1" t="s">
        <v>92</v>
      </c>
      <c r="E1602">
        <v>17</v>
      </c>
      <c r="F1602" s="1" t="s">
        <v>1533</v>
      </c>
      <c r="G1602" s="1">
        <f>Store_Sales_2011[[#This Row],[Sales]]/Store_Sales_2011[[#This Row],[Order Quantity]]</f>
        <v>57.618823529411763</v>
      </c>
      <c r="H1602" s="1" t="s">
        <v>26</v>
      </c>
      <c r="I1602">
        <v>36.61</v>
      </c>
      <c r="J1602" s="1" t="s">
        <v>59</v>
      </c>
      <c r="K1602" s="1" t="s">
        <v>60</v>
      </c>
      <c r="L1602" s="1" t="s">
        <v>19</v>
      </c>
      <c r="M1602" s="1" t="s">
        <v>323</v>
      </c>
      <c r="N1602" s="1" t="s">
        <v>97</v>
      </c>
      <c r="O1602" s="1" t="s">
        <v>101</v>
      </c>
    </row>
    <row r="1603" spans="1:15" x14ac:dyDescent="0.3">
      <c r="A1603">
        <v>12355</v>
      </c>
      <c r="B1603" t="e">
        <f>B1602+1</f>
        <v>#REF!</v>
      </c>
      <c r="C1603" s="1" t="s">
        <v>198</v>
      </c>
      <c r="D1603" s="1" t="s">
        <v>76</v>
      </c>
      <c r="E1603">
        <v>45</v>
      </c>
      <c r="F1603" s="1" t="s">
        <v>524</v>
      </c>
      <c r="G1603" s="1">
        <f>Store_Sales_2011[[#This Row],[Sales]]/Store_Sales_2011[[#This Row],[Order Quantity]]</f>
        <v>3.7479999999999998</v>
      </c>
      <c r="H1603" s="1" t="s">
        <v>33</v>
      </c>
      <c r="I1603">
        <v>5.13</v>
      </c>
      <c r="J1603" s="1" t="s">
        <v>59</v>
      </c>
      <c r="K1603" s="1" t="s">
        <v>27</v>
      </c>
      <c r="L1603" s="1" t="s">
        <v>35</v>
      </c>
      <c r="M1603" s="1" t="s">
        <v>123</v>
      </c>
      <c r="N1603" s="1" t="s">
        <v>21</v>
      </c>
      <c r="O1603" s="1" t="s">
        <v>525</v>
      </c>
    </row>
    <row r="1604" spans="1:15" x14ac:dyDescent="0.3">
      <c r="A1604">
        <v>28898</v>
      </c>
      <c r="B1604" t="e">
        <f>B1603+1</f>
        <v>#REF!</v>
      </c>
      <c r="C1604" s="1" t="s">
        <v>198</v>
      </c>
      <c r="D1604" s="1" t="s">
        <v>14</v>
      </c>
      <c r="E1604">
        <v>44</v>
      </c>
      <c r="F1604" s="1" t="s">
        <v>199</v>
      </c>
      <c r="G1604" s="1">
        <f>Store_Sales_2011[[#This Row],[Sales]]/Store_Sales_2011[[#This Row],[Order Quantity]]</f>
        <v>5.5909090909090908</v>
      </c>
      <c r="H1604" s="1" t="s">
        <v>33</v>
      </c>
      <c r="I1604">
        <v>7.96</v>
      </c>
      <c r="J1604" s="1" t="s">
        <v>17</v>
      </c>
      <c r="K1604" s="1" t="s">
        <v>27</v>
      </c>
      <c r="L1604" s="1" t="s">
        <v>35</v>
      </c>
      <c r="M1604" s="1" t="s">
        <v>36</v>
      </c>
      <c r="N1604" s="1" t="s">
        <v>21</v>
      </c>
      <c r="O1604" s="1" t="s">
        <v>198</v>
      </c>
    </row>
    <row r="1605" spans="1:15" x14ac:dyDescent="0.3">
      <c r="A1605">
        <v>8993</v>
      </c>
      <c r="B1605" t="e">
        <f>B1604+1</f>
        <v>#REF!</v>
      </c>
      <c r="C1605" s="1" t="s">
        <v>198</v>
      </c>
      <c r="D1605" s="1" t="s">
        <v>92</v>
      </c>
      <c r="E1605">
        <v>41</v>
      </c>
      <c r="F1605" s="1" t="s">
        <v>657</v>
      </c>
      <c r="G1605" s="1">
        <f>Store_Sales_2011[[#This Row],[Sales]]/Store_Sales_2011[[#This Row],[Order Quantity]]</f>
        <v>4.1987804878048784</v>
      </c>
      <c r="H1605" s="1" t="s">
        <v>16</v>
      </c>
      <c r="I1605">
        <v>0.5</v>
      </c>
      <c r="J1605" s="1" t="s">
        <v>54</v>
      </c>
      <c r="K1605" s="1" t="s">
        <v>27</v>
      </c>
      <c r="L1605" s="1" t="s">
        <v>35</v>
      </c>
      <c r="M1605" s="1" t="s">
        <v>142</v>
      </c>
      <c r="N1605" s="1" t="s">
        <v>21</v>
      </c>
      <c r="O1605" s="1" t="s">
        <v>525</v>
      </c>
    </row>
    <row r="1606" spans="1:15" x14ac:dyDescent="0.3">
      <c r="A1606">
        <v>12355</v>
      </c>
      <c r="B1606" t="e">
        <f>B1605+1</f>
        <v>#REF!</v>
      </c>
      <c r="C1606" s="1" t="s">
        <v>198</v>
      </c>
      <c r="D1606" s="1" t="s">
        <v>76</v>
      </c>
      <c r="E1606">
        <v>36</v>
      </c>
      <c r="F1606" s="1" t="s">
        <v>958</v>
      </c>
      <c r="G1606" s="1">
        <f>Store_Sales_2011[[#This Row],[Sales]]/Store_Sales_2011[[#This Row],[Order Quantity]]</f>
        <v>5.8202777777777781</v>
      </c>
      <c r="H1606" s="1" t="s">
        <v>33</v>
      </c>
      <c r="I1606">
        <v>5.67</v>
      </c>
      <c r="J1606" s="1" t="s">
        <v>194</v>
      </c>
      <c r="K1606" s="1" t="s">
        <v>27</v>
      </c>
      <c r="L1606" s="1" t="s">
        <v>35</v>
      </c>
      <c r="M1606" s="1" t="s">
        <v>36</v>
      </c>
      <c r="N1606" s="1" t="s">
        <v>21</v>
      </c>
      <c r="O1606" s="1" t="s">
        <v>101</v>
      </c>
    </row>
    <row r="1607" spans="1:15" x14ac:dyDescent="0.3">
      <c r="A1607">
        <v>12355</v>
      </c>
      <c r="B1607" t="e">
        <f>B1606+1</f>
        <v>#REF!</v>
      </c>
      <c r="C1607" s="1" t="s">
        <v>198</v>
      </c>
      <c r="D1607" s="1" t="s">
        <v>76</v>
      </c>
      <c r="E1607">
        <v>14</v>
      </c>
      <c r="F1607" s="1" t="s">
        <v>1784</v>
      </c>
      <c r="G1607" s="1">
        <f>Store_Sales_2011[[#This Row],[Sales]]/Store_Sales_2011[[#This Row],[Order Quantity]]</f>
        <v>16.105</v>
      </c>
      <c r="H1607" s="1" t="s">
        <v>33</v>
      </c>
      <c r="I1607">
        <v>7.51</v>
      </c>
      <c r="J1607" s="1" t="s">
        <v>194</v>
      </c>
      <c r="K1607" s="1" t="s">
        <v>27</v>
      </c>
      <c r="L1607" s="1" t="s">
        <v>35</v>
      </c>
      <c r="M1607" s="1" t="s">
        <v>100</v>
      </c>
      <c r="N1607" s="1" t="s">
        <v>21</v>
      </c>
      <c r="O1607" s="1" t="s">
        <v>101</v>
      </c>
    </row>
    <row r="1608" spans="1:15" x14ac:dyDescent="0.3">
      <c r="A1608">
        <v>14948</v>
      </c>
      <c r="B1608" t="e">
        <f>B1607+1</f>
        <v>#REF!</v>
      </c>
      <c r="C1608" s="1" t="s">
        <v>198</v>
      </c>
      <c r="D1608" s="1" t="s">
        <v>92</v>
      </c>
      <c r="E1608">
        <v>6</v>
      </c>
      <c r="F1608" s="1" t="s">
        <v>1483</v>
      </c>
      <c r="G1608" s="1">
        <f>Store_Sales_2011[[#This Row],[Sales]]/Store_Sales_2011[[#This Row],[Order Quantity]]</f>
        <v>107.96333333333332</v>
      </c>
      <c r="H1608" s="1" t="s">
        <v>26</v>
      </c>
      <c r="I1608">
        <v>35.840000000000003</v>
      </c>
      <c r="J1608" s="1" t="s">
        <v>17</v>
      </c>
      <c r="K1608" s="1" t="s">
        <v>60</v>
      </c>
      <c r="L1608" s="1" t="s">
        <v>19</v>
      </c>
      <c r="M1608" s="1" t="s">
        <v>323</v>
      </c>
      <c r="N1608" s="1" t="s">
        <v>97</v>
      </c>
      <c r="O1608" s="1" t="s">
        <v>101</v>
      </c>
    </row>
    <row r="1609" spans="1:15" x14ac:dyDescent="0.3">
      <c r="A1609">
        <v>4132</v>
      </c>
      <c r="B1609" t="e">
        <f>B1608+1</f>
        <v>#REF!</v>
      </c>
      <c r="C1609" s="1" t="s">
        <v>198</v>
      </c>
      <c r="D1609" s="1" t="s">
        <v>76</v>
      </c>
      <c r="E1609">
        <v>5</v>
      </c>
      <c r="F1609" s="1" t="s">
        <v>1364</v>
      </c>
      <c r="G1609" s="1">
        <f>Store_Sales_2011[[#This Row],[Sales]]/Store_Sales_2011[[#This Row],[Order Quantity]]</f>
        <v>2.952</v>
      </c>
      <c r="H1609" s="1" t="s">
        <v>33</v>
      </c>
      <c r="I1609">
        <v>0.5</v>
      </c>
      <c r="J1609" s="1" t="s">
        <v>113</v>
      </c>
      <c r="K1609" s="1" t="s">
        <v>27</v>
      </c>
      <c r="L1609" s="1" t="s">
        <v>35</v>
      </c>
      <c r="M1609" s="1" t="s">
        <v>142</v>
      </c>
      <c r="N1609" s="1" t="s">
        <v>21</v>
      </c>
      <c r="O1609" s="1" t="s">
        <v>525</v>
      </c>
    </row>
    <row r="1610" spans="1:15" x14ac:dyDescent="0.3">
      <c r="A1610">
        <v>44007</v>
      </c>
      <c r="B1610" t="e">
        <f>B1609+1</f>
        <v>#REF!</v>
      </c>
      <c r="C1610" s="1" t="s">
        <v>525</v>
      </c>
      <c r="D1610" s="1" t="s">
        <v>92</v>
      </c>
      <c r="E1610">
        <v>50</v>
      </c>
      <c r="F1610" s="1" t="s">
        <v>1240</v>
      </c>
      <c r="G1610" s="1">
        <f>Store_Sales_2011[[#This Row],[Sales]]/Store_Sales_2011[[#This Row],[Order Quantity]]</f>
        <v>5.6361999999999997</v>
      </c>
      <c r="H1610" s="1" t="s">
        <v>33</v>
      </c>
      <c r="I1610">
        <v>0.96</v>
      </c>
      <c r="J1610" s="1" t="s">
        <v>17</v>
      </c>
      <c r="K1610" s="1" t="s">
        <v>18</v>
      </c>
      <c r="L1610" s="1" t="s">
        <v>35</v>
      </c>
      <c r="M1610" s="1" t="s">
        <v>55</v>
      </c>
      <c r="N1610" s="1" t="s">
        <v>50</v>
      </c>
      <c r="O1610" s="1" t="s">
        <v>525</v>
      </c>
    </row>
    <row r="1611" spans="1:15" x14ac:dyDescent="0.3">
      <c r="A1611">
        <v>995</v>
      </c>
      <c r="B1611" t="e">
        <f>B1610+1</f>
        <v>#REF!</v>
      </c>
      <c r="C1611" s="1" t="s">
        <v>525</v>
      </c>
      <c r="D1611" s="1" t="s">
        <v>92</v>
      </c>
      <c r="E1611">
        <v>46</v>
      </c>
      <c r="F1611" s="1" t="s">
        <v>843</v>
      </c>
      <c r="G1611" s="1">
        <f>Store_Sales_2011[[#This Row],[Sales]]/Store_Sales_2011[[#This Row],[Order Quantity]]</f>
        <v>39.467173913043482</v>
      </c>
      <c r="H1611" s="1" t="s">
        <v>33</v>
      </c>
      <c r="I1611">
        <v>3.04</v>
      </c>
      <c r="J1611" s="1" t="s">
        <v>113</v>
      </c>
      <c r="K1611" s="1" t="s">
        <v>40</v>
      </c>
      <c r="L1611" s="1" t="s">
        <v>19</v>
      </c>
      <c r="M1611" s="1" t="s">
        <v>20</v>
      </c>
      <c r="N1611" s="1" t="s">
        <v>50</v>
      </c>
      <c r="O1611" s="1" t="s">
        <v>204</v>
      </c>
    </row>
    <row r="1612" spans="1:15" x14ac:dyDescent="0.3">
      <c r="A1612">
        <v>36135</v>
      </c>
      <c r="B1612" t="e">
        <f>B1611+1</f>
        <v>#REF!</v>
      </c>
      <c r="C1612" s="1" t="s">
        <v>525</v>
      </c>
      <c r="D1612" s="1" t="s">
        <v>76</v>
      </c>
      <c r="E1612">
        <v>33</v>
      </c>
      <c r="F1612" s="1" t="s">
        <v>1224</v>
      </c>
      <c r="G1612" s="1">
        <f>Store_Sales_2011[[#This Row],[Sales]]/Store_Sales_2011[[#This Row],[Order Quantity]]</f>
        <v>30.279575757575756</v>
      </c>
      <c r="H1612" s="1" t="s">
        <v>33</v>
      </c>
      <c r="I1612">
        <v>3.3</v>
      </c>
      <c r="J1612" s="1" t="s">
        <v>34</v>
      </c>
      <c r="K1612" s="1" t="s">
        <v>18</v>
      </c>
      <c r="L1612" s="1" t="s">
        <v>41</v>
      </c>
      <c r="M1612" s="1" t="s">
        <v>70</v>
      </c>
      <c r="N1612" s="1" t="s">
        <v>43</v>
      </c>
      <c r="O1612" s="1" t="s">
        <v>204</v>
      </c>
    </row>
    <row r="1613" spans="1:15" x14ac:dyDescent="0.3">
      <c r="A1613">
        <v>59971</v>
      </c>
      <c r="B1613" t="e">
        <f>B1612+1</f>
        <v>#REF!</v>
      </c>
      <c r="C1613" s="1" t="s">
        <v>204</v>
      </c>
      <c r="D1613" s="1" t="s">
        <v>24</v>
      </c>
      <c r="E1613">
        <v>45</v>
      </c>
      <c r="F1613" s="1" t="s">
        <v>1410</v>
      </c>
      <c r="G1613" s="1">
        <f>Store_Sales_2011[[#This Row],[Sales]]/Store_Sales_2011[[#This Row],[Order Quantity]]</f>
        <v>11.441333333333334</v>
      </c>
      <c r="H1613" s="1" t="s">
        <v>33</v>
      </c>
      <c r="I1613">
        <v>6.47</v>
      </c>
      <c r="J1613" s="1" t="s">
        <v>17</v>
      </c>
      <c r="K1613" s="1" t="s">
        <v>40</v>
      </c>
      <c r="L1613" s="1" t="s">
        <v>35</v>
      </c>
      <c r="M1613" s="1" t="s">
        <v>36</v>
      </c>
      <c r="N1613" s="1" t="s">
        <v>21</v>
      </c>
      <c r="O1613" s="1" t="s">
        <v>476</v>
      </c>
    </row>
    <row r="1614" spans="1:15" x14ac:dyDescent="0.3">
      <c r="A1614">
        <v>13953</v>
      </c>
      <c r="B1614" t="e">
        <f>B1613+1</f>
        <v>#REF!</v>
      </c>
      <c r="C1614" s="1" t="s">
        <v>204</v>
      </c>
      <c r="D1614" s="1" t="s">
        <v>24</v>
      </c>
      <c r="E1614">
        <v>32</v>
      </c>
      <c r="F1614" s="1" t="s">
        <v>632</v>
      </c>
      <c r="G1614" s="1">
        <f>Store_Sales_2011[[#This Row],[Sales]]/Store_Sales_2011[[#This Row],[Order Quantity]]</f>
        <v>11.91375</v>
      </c>
      <c r="H1614" s="1" t="s">
        <v>33</v>
      </c>
      <c r="I1614">
        <v>5.01</v>
      </c>
      <c r="J1614" s="1" t="s">
        <v>81</v>
      </c>
      <c r="K1614" s="1" t="s">
        <v>18</v>
      </c>
      <c r="L1614" s="1" t="s">
        <v>35</v>
      </c>
      <c r="M1614" s="1" t="s">
        <v>36</v>
      </c>
      <c r="N1614" s="1" t="s">
        <v>21</v>
      </c>
      <c r="O1614" s="1" t="s">
        <v>476</v>
      </c>
    </row>
    <row r="1615" spans="1:15" x14ac:dyDescent="0.3">
      <c r="A1615">
        <v>50533</v>
      </c>
      <c r="B1615" t="e">
        <f>B1614+1</f>
        <v>#REF!</v>
      </c>
      <c r="C1615" s="1" t="s">
        <v>204</v>
      </c>
      <c r="D1615" s="1" t="s">
        <v>76</v>
      </c>
      <c r="E1615">
        <v>32</v>
      </c>
      <c r="F1615" s="1" t="s">
        <v>1171</v>
      </c>
      <c r="G1615" s="1">
        <f>Store_Sales_2011[[#This Row],[Sales]]/Store_Sales_2011[[#This Row],[Order Quantity]]</f>
        <v>61.708125000000003</v>
      </c>
      <c r="H1615" s="1" t="s">
        <v>16</v>
      </c>
      <c r="I1615">
        <v>35</v>
      </c>
      <c r="J1615" s="1" t="s">
        <v>81</v>
      </c>
      <c r="K1615" s="1" t="s">
        <v>60</v>
      </c>
      <c r="L1615" s="1" t="s">
        <v>35</v>
      </c>
      <c r="M1615" s="1" t="s">
        <v>100</v>
      </c>
      <c r="N1615" s="1" t="s">
        <v>156</v>
      </c>
      <c r="O1615" s="1" t="s">
        <v>476</v>
      </c>
    </row>
    <row r="1616" spans="1:15" x14ac:dyDescent="0.3">
      <c r="A1616">
        <v>59971</v>
      </c>
      <c r="B1616" t="e">
        <f>B1615+1</f>
        <v>#REF!</v>
      </c>
      <c r="C1616" s="1" t="s">
        <v>204</v>
      </c>
      <c r="D1616" s="1" t="s">
        <v>24</v>
      </c>
      <c r="E1616">
        <v>26</v>
      </c>
      <c r="F1616" s="1" t="s">
        <v>2099</v>
      </c>
      <c r="G1616" s="1">
        <f>Store_Sales_2011[[#This Row],[Sales]]/Store_Sales_2011[[#This Row],[Order Quantity]]</f>
        <v>16.837307692307693</v>
      </c>
      <c r="H1616" s="1" t="s">
        <v>16</v>
      </c>
      <c r="I1616">
        <v>8.99</v>
      </c>
      <c r="J1616" s="1" t="s">
        <v>17</v>
      </c>
      <c r="K1616" s="1" t="s">
        <v>40</v>
      </c>
      <c r="L1616" s="1" t="s">
        <v>41</v>
      </c>
      <c r="M1616" s="1" t="s">
        <v>42</v>
      </c>
      <c r="N1616" s="1" t="s">
        <v>43</v>
      </c>
      <c r="O1616" s="1" t="s">
        <v>476</v>
      </c>
    </row>
    <row r="1617" spans="1:15" x14ac:dyDescent="0.3">
      <c r="A1617">
        <v>38438</v>
      </c>
      <c r="B1617" t="e">
        <f>B1616+1</f>
        <v>#REF!</v>
      </c>
      <c r="C1617" s="1" t="s">
        <v>204</v>
      </c>
      <c r="D1617" s="1" t="s">
        <v>24</v>
      </c>
      <c r="E1617">
        <v>17</v>
      </c>
      <c r="F1617" s="1" t="s">
        <v>871</v>
      </c>
      <c r="G1617" s="1">
        <f>Store_Sales_2011[[#This Row],[Sales]]/Store_Sales_2011[[#This Row],[Order Quantity]]</f>
        <v>7.1229411764705883</v>
      </c>
      <c r="H1617" s="1" t="s">
        <v>33</v>
      </c>
      <c r="I1617">
        <v>5.66</v>
      </c>
      <c r="J1617" s="1" t="s">
        <v>89</v>
      </c>
      <c r="K1617" s="1" t="s">
        <v>40</v>
      </c>
      <c r="L1617" s="1" t="s">
        <v>35</v>
      </c>
      <c r="M1617" s="1" t="s">
        <v>36</v>
      </c>
      <c r="N1617" s="1" t="s">
        <v>21</v>
      </c>
      <c r="O1617" s="1" t="s">
        <v>601</v>
      </c>
    </row>
    <row r="1618" spans="1:15" x14ac:dyDescent="0.3">
      <c r="A1618">
        <v>38438</v>
      </c>
      <c r="B1618" t="e">
        <f>B1617+1</f>
        <v>#REF!</v>
      </c>
      <c r="C1618" s="1" t="s">
        <v>204</v>
      </c>
      <c r="D1618" s="1" t="s">
        <v>24</v>
      </c>
      <c r="E1618">
        <v>16</v>
      </c>
      <c r="F1618" s="1" t="s">
        <v>583</v>
      </c>
      <c r="G1618" s="1">
        <f>Store_Sales_2011[[#This Row],[Sales]]/Store_Sales_2011[[#This Row],[Order Quantity]]</f>
        <v>38.870624999999997</v>
      </c>
      <c r="H1618" s="1" t="s">
        <v>33</v>
      </c>
      <c r="I1618">
        <v>4</v>
      </c>
      <c r="J1618" s="1" t="s">
        <v>89</v>
      </c>
      <c r="K1618" s="1" t="s">
        <v>40</v>
      </c>
      <c r="L1618" s="1" t="s">
        <v>41</v>
      </c>
      <c r="M1618" s="1" t="s">
        <v>42</v>
      </c>
      <c r="N1618" s="1" t="s">
        <v>21</v>
      </c>
      <c r="O1618" s="1" t="s">
        <v>476</v>
      </c>
    </row>
    <row r="1619" spans="1:15" x14ac:dyDescent="0.3">
      <c r="A1619">
        <v>59971</v>
      </c>
      <c r="B1619" t="e">
        <f>B1618+1</f>
        <v>#REF!</v>
      </c>
      <c r="C1619" s="1" t="s">
        <v>204</v>
      </c>
      <c r="D1619" s="1" t="s">
        <v>24</v>
      </c>
      <c r="E1619">
        <v>12</v>
      </c>
      <c r="F1619" s="1" t="s">
        <v>772</v>
      </c>
      <c r="G1619" s="1">
        <f>Store_Sales_2011[[#This Row],[Sales]]/Store_Sales_2011[[#This Row],[Order Quantity]]</f>
        <v>29.689166666666665</v>
      </c>
      <c r="H1619" s="1" t="s">
        <v>16</v>
      </c>
      <c r="I1619">
        <v>5.09</v>
      </c>
      <c r="J1619" s="1" t="s">
        <v>17</v>
      </c>
      <c r="K1619" s="1" t="s">
        <v>40</v>
      </c>
      <c r="L1619" s="1" t="s">
        <v>35</v>
      </c>
      <c r="M1619" s="1" t="s">
        <v>36</v>
      </c>
      <c r="N1619" s="1" t="s">
        <v>21</v>
      </c>
      <c r="O1619" s="1" t="s">
        <v>476</v>
      </c>
    </row>
    <row r="1620" spans="1:15" x14ac:dyDescent="0.3">
      <c r="A1620">
        <v>23557</v>
      </c>
      <c r="B1620" t="e">
        <f>B1619+1</f>
        <v>#REF!</v>
      </c>
      <c r="C1620" s="1" t="s">
        <v>204</v>
      </c>
      <c r="D1620" s="1" t="s">
        <v>76</v>
      </c>
      <c r="E1620">
        <v>7</v>
      </c>
      <c r="F1620" s="1" t="s">
        <v>979</v>
      </c>
      <c r="G1620" s="1">
        <f>Store_Sales_2011[[#This Row],[Sales]]/Store_Sales_2011[[#This Row],[Order Quantity]]</f>
        <v>144.45142857142858</v>
      </c>
      <c r="H1620" s="1" t="s">
        <v>33</v>
      </c>
      <c r="I1620">
        <v>24.49</v>
      </c>
      <c r="J1620" s="1" t="s">
        <v>54</v>
      </c>
      <c r="K1620" s="1" t="s">
        <v>40</v>
      </c>
      <c r="L1620" s="1" t="s">
        <v>19</v>
      </c>
      <c r="M1620" s="1" t="s">
        <v>20</v>
      </c>
      <c r="N1620" s="1" t="s">
        <v>156</v>
      </c>
      <c r="O1620" s="1" t="s">
        <v>601</v>
      </c>
    </row>
    <row r="1621" spans="1:15" x14ac:dyDescent="0.3">
      <c r="A1621">
        <v>50533</v>
      </c>
      <c r="B1621" t="e">
        <f>B1620+1</f>
        <v>#REF!</v>
      </c>
      <c r="C1621" s="1" t="s">
        <v>204</v>
      </c>
      <c r="D1621" s="1" t="s">
        <v>76</v>
      </c>
      <c r="E1621">
        <v>3</v>
      </c>
      <c r="F1621" s="1" t="s">
        <v>2073</v>
      </c>
      <c r="G1621" s="1">
        <f>Store_Sales_2011[[#This Row],[Sales]]/Store_Sales_2011[[#This Row],[Order Quantity]]</f>
        <v>24.48</v>
      </c>
      <c r="H1621" s="1" t="s">
        <v>26</v>
      </c>
      <c r="I1621">
        <v>27.75</v>
      </c>
      <c r="J1621" s="1" t="s">
        <v>81</v>
      </c>
      <c r="K1621" s="1" t="s">
        <v>60</v>
      </c>
      <c r="L1621" s="1" t="s">
        <v>19</v>
      </c>
      <c r="M1621" s="1" t="s">
        <v>82</v>
      </c>
      <c r="N1621" s="1" t="s">
        <v>97</v>
      </c>
      <c r="O1621" s="1" t="s">
        <v>601</v>
      </c>
    </row>
    <row r="1622" spans="1:15" x14ac:dyDescent="0.3">
      <c r="A1622">
        <v>29249</v>
      </c>
      <c r="B1622" t="e">
        <f>B1621+1</f>
        <v>#REF!</v>
      </c>
      <c r="C1622" s="1" t="s">
        <v>1121</v>
      </c>
      <c r="D1622" s="1" t="s">
        <v>14</v>
      </c>
      <c r="E1622">
        <v>47</v>
      </c>
      <c r="F1622" s="1" t="s">
        <v>1946</v>
      </c>
      <c r="G1622" s="1">
        <f>Store_Sales_2011[[#This Row],[Sales]]/Store_Sales_2011[[#This Row],[Order Quantity]]</f>
        <v>6.4402127659574466</v>
      </c>
      <c r="H1622" s="1" t="s">
        <v>16</v>
      </c>
      <c r="I1622">
        <v>1.02</v>
      </c>
      <c r="J1622" s="1" t="s">
        <v>54</v>
      </c>
      <c r="K1622" s="1" t="s">
        <v>27</v>
      </c>
      <c r="L1622" s="1" t="s">
        <v>35</v>
      </c>
      <c r="M1622" s="1" t="s">
        <v>36</v>
      </c>
      <c r="N1622" s="1" t="s">
        <v>50</v>
      </c>
      <c r="O1622" s="1" t="s">
        <v>823</v>
      </c>
    </row>
    <row r="1623" spans="1:15" x14ac:dyDescent="0.3">
      <c r="A1623">
        <v>30048</v>
      </c>
      <c r="B1623" t="e">
        <f>B1622+1</f>
        <v>#REF!</v>
      </c>
      <c r="C1623" s="1" t="s">
        <v>1121</v>
      </c>
      <c r="D1623" s="1" t="s">
        <v>92</v>
      </c>
      <c r="E1623">
        <v>44</v>
      </c>
      <c r="F1623" s="1" t="s">
        <v>1127</v>
      </c>
      <c r="G1623" s="1">
        <f>Store_Sales_2011[[#This Row],[Sales]]/Store_Sales_2011[[#This Row],[Order Quantity]]</f>
        <v>176.48022727272726</v>
      </c>
      <c r="H1623" s="1" t="s">
        <v>26</v>
      </c>
      <c r="I1623">
        <v>55.24</v>
      </c>
      <c r="J1623" s="1" t="s">
        <v>243</v>
      </c>
      <c r="K1623" s="1" t="s">
        <v>40</v>
      </c>
      <c r="L1623" s="1" t="s">
        <v>35</v>
      </c>
      <c r="M1623" s="1" t="s">
        <v>123</v>
      </c>
      <c r="N1623" s="1" t="s">
        <v>29</v>
      </c>
      <c r="O1623" s="1" t="s">
        <v>716</v>
      </c>
    </row>
    <row r="1624" spans="1:15" x14ac:dyDescent="0.3">
      <c r="A1624">
        <v>29249</v>
      </c>
      <c r="B1624" t="e">
        <f>B1623+1</f>
        <v>#REF!</v>
      </c>
      <c r="C1624" s="1" t="s">
        <v>1121</v>
      </c>
      <c r="D1624" s="1" t="s">
        <v>14</v>
      </c>
      <c r="E1624">
        <v>12</v>
      </c>
      <c r="F1624" s="1" t="s">
        <v>1203</v>
      </c>
      <c r="G1624" s="1">
        <f>Store_Sales_2011[[#This Row],[Sales]]/Store_Sales_2011[[#This Row],[Order Quantity]]</f>
        <v>263.05</v>
      </c>
      <c r="H1624" s="1" t="s">
        <v>33</v>
      </c>
      <c r="I1624">
        <v>24.49</v>
      </c>
      <c r="J1624" s="1" t="s">
        <v>54</v>
      </c>
      <c r="K1624" s="1" t="s">
        <v>27</v>
      </c>
      <c r="L1624" s="1" t="s">
        <v>19</v>
      </c>
      <c r="M1624" s="1" t="s">
        <v>28</v>
      </c>
      <c r="N1624" s="1" t="s">
        <v>156</v>
      </c>
      <c r="O1624" s="1" t="s">
        <v>329</v>
      </c>
    </row>
    <row r="1625" spans="1:15" x14ac:dyDescent="0.3">
      <c r="A1625">
        <v>29506</v>
      </c>
      <c r="B1625" t="e">
        <f>B1624+1</f>
        <v>#REF!</v>
      </c>
      <c r="C1625" s="1" t="s">
        <v>208</v>
      </c>
      <c r="D1625" s="1" t="s">
        <v>24</v>
      </c>
      <c r="E1625">
        <v>46</v>
      </c>
      <c r="F1625" s="1" t="s">
        <v>956</v>
      </c>
      <c r="G1625" s="1">
        <f>Store_Sales_2011[[#This Row],[Sales]]/Store_Sales_2011[[#This Row],[Order Quantity]]</f>
        <v>4.8071739130434779</v>
      </c>
      <c r="H1625" s="1" t="s">
        <v>33</v>
      </c>
      <c r="I1625">
        <v>1.49</v>
      </c>
      <c r="J1625" s="1" t="s">
        <v>48</v>
      </c>
      <c r="K1625" s="1" t="s">
        <v>18</v>
      </c>
      <c r="L1625" s="1" t="s">
        <v>35</v>
      </c>
      <c r="M1625" s="1" t="s">
        <v>129</v>
      </c>
      <c r="N1625" s="1" t="s">
        <v>21</v>
      </c>
      <c r="O1625" s="1" t="s">
        <v>327</v>
      </c>
    </row>
    <row r="1626" spans="1:15" x14ac:dyDescent="0.3">
      <c r="A1626">
        <v>35875</v>
      </c>
      <c r="B1626" t="e">
        <f>B1625+1</f>
        <v>#REF!</v>
      </c>
      <c r="C1626" s="1" t="s">
        <v>208</v>
      </c>
      <c r="D1626" s="1" t="s">
        <v>46</v>
      </c>
      <c r="E1626">
        <v>31</v>
      </c>
      <c r="F1626" s="1" t="s">
        <v>209</v>
      </c>
      <c r="G1626" s="1">
        <f>Store_Sales_2011[[#This Row],[Sales]]/Store_Sales_2011[[#This Row],[Order Quantity]]</f>
        <v>11.255483870967742</v>
      </c>
      <c r="H1626" s="1" t="s">
        <v>33</v>
      </c>
      <c r="I1626">
        <v>3.37</v>
      </c>
      <c r="J1626" s="1" t="s">
        <v>17</v>
      </c>
      <c r="K1626" s="1" t="s">
        <v>27</v>
      </c>
      <c r="L1626" s="1" t="s">
        <v>35</v>
      </c>
      <c r="M1626" s="1" t="s">
        <v>49</v>
      </c>
      <c r="N1626" s="1" t="s">
        <v>43</v>
      </c>
      <c r="O1626" s="1" t="s">
        <v>208</v>
      </c>
    </row>
    <row r="1627" spans="1:15" x14ac:dyDescent="0.3">
      <c r="A1627">
        <v>52642</v>
      </c>
      <c r="B1627" t="e">
        <f>B1626+1</f>
        <v>#REF!</v>
      </c>
      <c r="C1627" s="1" t="s">
        <v>208</v>
      </c>
      <c r="D1627" s="1" t="s">
        <v>14</v>
      </c>
      <c r="E1627">
        <v>15</v>
      </c>
      <c r="F1627" s="1" t="s">
        <v>938</v>
      </c>
      <c r="G1627" s="1">
        <f>Store_Sales_2011[[#This Row],[Sales]]/Store_Sales_2011[[#This Row],[Order Quantity]]</f>
        <v>50.942</v>
      </c>
      <c r="H1627" s="1" t="s">
        <v>33</v>
      </c>
      <c r="I1627">
        <v>4.8600000000000003</v>
      </c>
      <c r="J1627" s="1" t="s">
        <v>81</v>
      </c>
      <c r="K1627" s="1" t="s">
        <v>40</v>
      </c>
      <c r="L1627" s="1" t="s">
        <v>35</v>
      </c>
      <c r="M1627" s="1" t="s">
        <v>36</v>
      </c>
      <c r="N1627" s="1" t="s">
        <v>21</v>
      </c>
      <c r="O1627" s="1" t="s">
        <v>939</v>
      </c>
    </row>
    <row r="1628" spans="1:15" x14ac:dyDescent="0.3">
      <c r="A1628">
        <v>52642</v>
      </c>
      <c r="B1628" t="e">
        <f>B1627+1</f>
        <v>#REF!</v>
      </c>
      <c r="C1628" s="1" t="s">
        <v>208</v>
      </c>
      <c r="D1628" s="1" t="s">
        <v>14</v>
      </c>
      <c r="E1628">
        <v>14</v>
      </c>
      <c r="F1628" s="1" t="s">
        <v>1349</v>
      </c>
      <c r="G1628" s="1">
        <f>Store_Sales_2011[[#This Row],[Sales]]/Store_Sales_2011[[#This Row],[Order Quantity]]</f>
        <v>147.90571428571428</v>
      </c>
      <c r="H1628" s="1" t="s">
        <v>33</v>
      </c>
      <c r="I1628">
        <v>4</v>
      </c>
      <c r="J1628" s="1" t="s">
        <v>81</v>
      </c>
      <c r="K1628" s="1" t="s">
        <v>40</v>
      </c>
      <c r="L1628" s="1" t="s">
        <v>41</v>
      </c>
      <c r="M1628" s="1" t="s">
        <v>42</v>
      </c>
      <c r="N1628" s="1" t="s">
        <v>21</v>
      </c>
      <c r="O1628" s="1" t="s">
        <v>939</v>
      </c>
    </row>
    <row r="1629" spans="1:15" x14ac:dyDescent="0.3">
      <c r="A1629">
        <v>52642</v>
      </c>
      <c r="B1629" t="e">
        <f>B1628+1</f>
        <v>#REF!</v>
      </c>
      <c r="C1629" s="1" t="s">
        <v>208</v>
      </c>
      <c r="D1629" s="1" t="s">
        <v>14</v>
      </c>
      <c r="E1629">
        <v>9</v>
      </c>
      <c r="F1629" s="1" t="s">
        <v>1571</v>
      </c>
      <c r="G1629" s="1">
        <f>Store_Sales_2011[[#This Row],[Sales]]/Store_Sales_2011[[#This Row],[Order Quantity]]</f>
        <v>82.537777777777777</v>
      </c>
      <c r="H1629" s="1" t="s">
        <v>26</v>
      </c>
      <c r="I1629">
        <v>59.81</v>
      </c>
      <c r="J1629" s="1" t="s">
        <v>81</v>
      </c>
      <c r="K1629" s="1" t="s">
        <v>40</v>
      </c>
      <c r="L1629" s="1" t="s">
        <v>19</v>
      </c>
      <c r="M1629" s="1" t="s">
        <v>28</v>
      </c>
      <c r="N1629" s="1" t="s">
        <v>29</v>
      </c>
      <c r="O1629" s="1" t="s">
        <v>823</v>
      </c>
    </row>
    <row r="1630" spans="1:15" x14ac:dyDescent="0.3">
      <c r="A1630">
        <v>29506</v>
      </c>
      <c r="B1630" t="e">
        <f>B1629+1</f>
        <v>#REF!</v>
      </c>
      <c r="C1630" s="1" t="s">
        <v>208</v>
      </c>
      <c r="D1630" s="1" t="s">
        <v>24</v>
      </c>
      <c r="E1630">
        <v>8</v>
      </c>
      <c r="F1630" s="1" t="s">
        <v>715</v>
      </c>
      <c r="G1630" s="1">
        <f>Store_Sales_2011[[#This Row],[Sales]]/Store_Sales_2011[[#This Row],[Order Quantity]]</f>
        <v>2.0437500000000002</v>
      </c>
      <c r="H1630" s="1" t="s">
        <v>33</v>
      </c>
      <c r="I1630">
        <v>1.49</v>
      </c>
      <c r="J1630" s="1" t="s">
        <v>48</v>
      </c>
      <c r="K1630" s="1" t="s">
        <v>18</v>
      </c>
      <c r="L1630" s="1" t="s">
        <v>35</v>
      </c>
      <c r="M1630" s="1" t="s">
        <v>129</v>
      </c>
      <c r="N1630" s="1" t="s">
        <v>21</v>
      </c>
      <c r="O1630" s="1" t="s">
        <v>716</v>
      </c>
    </row>
    <row r="1631" spans="1:15" x14ac:dyDescent="0.3">
      <c r="A1631">
        <v>38693</v>
      </c>
      <c r="B1631" t="e">
        <f>B1630+1</f>
        <v>#REF!</v>
      </c>
      <c r="C1631" s="1" t="s">
        <v>208</v>
      </c>
      <c r="D1631" s="1" t="s">
        <v>14</v>
      </c>
      <c r="E1631">
        <v>3</v>
      </c>
      <c r="F1631" s="1" t="s">
        <v>1513</v>
      </c>
      <c r="G1631" s="1">
        <f>Store_Sales_2011[[#This Row],[Sales]]/Store_Sales_2011[[#This Row],[Order Quantity]]</f>
        <v>740.87</v>
      </c>
      <c r="H1631" s="1" t="s">
        <v>33</v>
      </c>
      <c r="I1631">
        <v>24.49</v>
      </c>
      <c r="J1631" s="1" t="s">
        <v>81</v>
      </c>
      <c r="K1631" s="1" t="s">
        <v>40</v>
      </c>
      <c r="L1631" s="1" t="s">
        <v>41</v>
      </c>
      <c r="M1631" s="1" t="s">
        <v>537</v>
      </c>
      <c r="N1631" s="1" t="s">
        <v>156</v>
      </c>
      <c r="O1631" s="1" t="s">
        <v>939</v>
      </c>
    </row>
    <row r="1632" spans="1:15" x14ac:dyDescent="0.3">
      <c r="A1632">
        <v>44292</v>
      </c>
      <c r="B1632" t="e">
        <f>B1631+1</f>
        <v>#REF!</v>
      </c>
      <c r="C1632" s="1" t="s">
        <v>208</v>
      </c>
      <c r="D1632" s="1" t="s">
        <v>76</v>
      </c>
      <c r="E1632">
        <v>1</v>
      </c>
      <c r="F1632" s="1" t="s">
        <v>2205</v>
      </c>
      <c r="G1632" s="1">
        <f>Store_Sales_2011[[#This Row],[Sales]]/Store_Sales_2011[[#This Row],[Order Quantity]]</f>
        <v>10.48</v>
      </c>
      <c r="H1632" s="1" t="s">
        <v>16</v>
      </c>
      <c r="I1632">
        <v>2.04</v>
      </c>
      <c r="J1632" s="1" t="s">
        <v>59</v>
      </c>
      <c r="K1632" s="1" t="s">
        <v>27</v>
      </c>
      <c r="L1632" s="1" t="s">
        <v>35</v>
      </c>
      <c r="M1632" s="1" t="s">
        <v>36</v>
      </c>
      <c r="N1632" s="1" t="s">
        <v>50</v>
      </c>
      <c r="O1632" s="1" t="s">
        <v>716</v>
      </c>
    </row>
    <row r="1633" spans="1:15" x14ac:dyDescent="0.3">
      <c r="A1633">
        <v>49762</v>
      </c>
      <c r="B1633" t="e">
        <f>B1632+1</f>
        <v>#REF!</v>
      </c>
      <c r="C1633" s="1" t="s">
        <v>716</v>
      </c>
      <c r="D1633" s="1" t="s">
        <v>46</v>
      </c>
      <c r="E1633">
        <v>35</v>
      </c>
      <c r="F1633" s="1" t="s">
        <v>2314</v>
      </c>
      <c r="G1633" s="1">
        <f>Store_Sales_2011[[#This Row],[Sales]]/Store_Sales_2011[[#This Row],[Order Quantity]]</f>
        <v>2.8322857142857143</v>
      </c>
      <c r="H1633" s="1" t="s">
        <v>33</v>
      </c>
      <c r="I1633">
        <v>0.81</v>
      </c>
      <c r="J1633" s="1" t="s">
        <v>48</v>
      </c>
      <c r="K1633" s="1" t="s">
        <v>27</v>
      </c>
      <c r="L1633" s="1" t="s">
        <v>35</v>
      </c>
      <c r="M1633" s="1" t="s">
        <v>55</v>
      </c>
      <c r="N1633" s="1" t="s">
        <v>50</v>
      </c>
      <c r="O1633" s="1" t="s">
        <v>329</v>
      </c>
    </row>
    <row r="1634" spans="1:15" x14ac:dyDescent="0.3">
      <c r="A1634">
        <v>11910</v>
      </c>
      <c r="B1634" t="e">
        <f>B1633+1</f>
        <v>#REF!</v>
      </c>
      <c r="C1634" s="1" t="s">
        <v>716</v>
      </c>
      <c r="D1634" s="1" t="s">
        <v>46</v>
      </c>
      <c r="E1634">
        <v>21</v>
      </c>
      <c r="F1634" s="1" t="s">
        <v>1956</v>
      </c>
      <c r="G1634" s="1">
        <f>Store_Sales_2011[[#This Row],[Sales]]/Store_Sales_2011[[#This Row],[Order Quantity]]</f>
        <v>2.3442857142857143</v>
      </c>
      <c r="H1634" s="1" t="s">
        <v>33</v>
      </c>
      <c r="I1634">
        <v>4.7699999999999996</v>
      </c>
      <c r="J1634" s="1" t="s">
        <v>89</v>
      </c>
      <c r="K1634" s="1" t="s">
        <v>40</v>
      </c>
      <c r="L1634" s="1" t="s">
        <v>35</v>
      </c>
      <c r="M1634" s="1" t="s">
        <v>129</v>
      </c>
      <c r="N1634" s="1" t="s">
        <v>21</v>
      </c>
      <c r="O1634" s="1" t="s">
        <v>329</v>
      </c>
    </row>
    <row r="1635" spans="1:15" x14ac:dyDescent="0.3">
      <c r="A1635">
        <v>26050</v>
      </c>
      <c r="B1635" t="e">
        <f>B1634+1</f>
        <v>#REF!</v>
      </c>
      <c r="C1635" s="1" t="s">
        <v>327</v>
      </c>
      <c r="D1635" s="1" t="s">
        <v>46</v>
      </c>
      <c r="E1635">
        <v>44</v>
      </c>
      <c r="F1635" s="1" t="s">
        <v>1901</v>
      </c>
      <c r="G1635" s="1">
        <f>Store_Sales_2011[[#This Row],[Sales]]/Store_Sales_2011[[#This Row],[Order Quantity]]</f>
        <v>8.3009090909090908</v>
      </c>
      <c r="H1635" s="1" t="s">
        <v>33</v>
      </c>
      <c r="I1635">
        <v>8.2899999999999991</v>
      </c>
      <c r="J1635" s="1" t="s">
        <v>81</v>
      </c>
      <c r="K1635" s="1" t="s">
        <v>40</v>
      </c>
      <c r="L1635" s="1" t="s">
        <v>35</v>
      </c>
      <c r="M1635" s="1" t="s">
        <v>381</v>
      </c>
      <c r="N1635" s="1" t="s">
        <v>21</v>
      </c>
      <c r="O1635" s="1" t="s">
        <v>329</v>
      </c>
    </row>
    <row r="1636" spans="1:15" x14ac:dyDescent="0.3">
      <c r="A1636">
        <v>36704</v>
      </c>
      <c r="B1636" t="e">
        <f>B1635+1</f>
        <v>#REF!</v>
      </c>
      <c r="C1636" s="1" t="s">
        <v>327</v>
      </c>
      <c r="D1636" s="1" t="s">
        <v>46</v>
      </c>
      <c r="E1636">
        <v>43</v>
      </c>
      <c r="F1636" s="1" t="s">
        <v>328</v>
      </c>
      <c r="G1636" s="1">
        <f>Store_Sales_2011[[#This Row],[Sales]]/Store_Sales_2011[[#This Row],[Order Quantity]]</f>
        <v>3.1239534883720932</v>
      </c>
      <c r="H1636" s="1" t="s">
        <v>16</v>
      </c>
      <c r="I1636">
        <v>1.1399999999999999</v>
      </c>
      <c r="J1636" s="1" t="s">
        <v>89</v>
      </c>
      <c r="K1636" s="1" t="s">
        <v>40</v>
      </c>
      <c r="L1636" s="1" t="s">
        <v>35</v>
      </c>
      <c r="M1636" s="1" t="s">
        <v>36</v>
      </c>
      <c r="N1636" s="1" t="s">
        <v>50</v>
      </c>
      <c r="O1636" s="1" t="s">
        <v>329</v>
      </c>
    </row>
    <row r="1637" spans="1:15" x14ac:dyDescent="0.3">
      <c r="A1637">
        <v>3554</v>
      </c>
      <c r="B1637" t="e">
        <f>B1636+1</f>
        <v>#REF!</v>
      </c>
      <c r="C1637" s="1" t="s">
        <v>327</v>
      </c>
      <c r="D1637" s="1" t="s">
        <v>14</v>
      </c>
      <c r="E1637">
        <v>25</v>
      </c>
      <c r="F1637" s="1" t="s">
        <v>2234</v>
      </c>
      <c r="G1637" s="1">
        <f>Store_Sales_2011[[#This Row],[Sales]]/Store_Sales_2011[[#This Row],[Order Quantity]]</f>
        <v>11.556400000000002</v>
      </c>
      <c r="H1637" s="1" t="s">
        <v>33</v>
      </c>
      <c r="I1637">
        <v>6.47</v>
      </c>
      <c r="J1637" s="1" t="s">
        <v>194</v>
      </c>
      <c r="K1637" s="1" t="s">
        <v>27</v>
      </c>
      <c r="L1637" s="1" t="s">
        <v>35</v>
      </c>
      <c r="M1637" s="1" t="s">
        <v>36</v>
      </c>
      <c r="N1637" s="1" t="s">
        <v>21</v>
      </c>
      <c r="O1637" s="1" t="s">
        <v>67</v>
      </c>
    </row>
    <row r="1638" spans="1:15" x14ac:dyDescent="0.3">
      <c r="A1638">
        <v>36704</v>
      </c>
      <c r="B1638" t="e">
        <f>B1637+1</f>
        <v>#REF!</v>
      </c>
      <c r="C1638" s="1" t="s">
        <v>327</v>
      </c>
      <c r="D1638" s="1" t="s">
        <v>46</v>
      </c>
      <c r="E1638">
        <v>19</v>
      </c>
      <c r="F1638" s="1" t="s">
        <v>2332</v>
      </c>
      <c r="G1638" s="1">
        <f>Store_Sales_2011[[#This Row],[Sales]]/Store_Sales_2011[[#This Row],[Order Quantity]]</f>
        <v>3.7010526315789471</v>
      </c>
      <c r="H1638" s="1" t="s">
        <v>33</v>
      </c>
      <c r="I1638">
        <v>4.17</v>
      </c>
      <c r="J1638" s="1" t="s">
        <v>89</v>
      </c>
      <c r="K1638" s="1" t="s">
        <v>40</v>
      </c>
      <c r="L1638" s="1" t="s">
        <v>35</v>
      </c>
      <c r="M1638" s="1" t="s">
        <v>55</v>
      </c>
      <c r="N1638" s="1" t="s">
        <v>43</v>
      </c>
      <c r="O1638" s="1" t="s">
        <v>823</v>
      </c>
    </row>
    <row r="1639" spans="1:15" x14ac:dyDescent="0.3">
      <c r="A1639">
        <v>771</v>
      </c>
      <c r="B1639" t="e">
        <f>B1638+1</f>
        <v>#REF!</v>
      </c>
      <c r="C1639" s="1" t="s">
        <v>327</v>
      </c>
      <c r="D1639" s="1" t="s">
        <v>24</v>
      </c>
      <c r="E1639">
        <v>18</v>
      </c>
      <c r="F1639" s="1" t="s">
        <v>900</v>
      </c>
      <c r="G1639" s="1">
        <f>Store_Sales_2011[[#This Row],[Sales]]/Store_Sales_2011[[#This Row],[Order Quantity]]</f>
        <v>4.9355555555555561</v>
      </c>
      <c r="H1639" s="1" t="s">
        <v>33</v>
      </c>
      <c r="I1639">
        <v>4.72</v>
      </c>
      <c r="J1639" s="1" t="s">
        <v>194</v>
      </c>
      <c r="K1639" s="1" t="s">
        <v>40</v>
      </c>
      <c r="L1639" s="1" t="s">
        <v>35</v>
      </c>
      <c r="M1639" s="1" t="s">
        <v>36</v>
      </c>
      <c r="N1639" s="1" t="s">
        <v>21</v>
      </c>
      <c r="O1639" s="1" t="s">
        <v>329</v>
      </c>
    </row>
    <row r="1640" spans="1:15" x14ac:dyDescent="0.3">
      <c r="A1640">
        <v>9472</v>
      </c>
      <c r="B1640" t="e">
        <f>B1639+1</f>
        <v>#REF!</v>
      </c>
      <c r="C1640" s="1" t="s">
        <v>327</v>
      </c>
      <c r="D1640" s="1" t="s">
        <v>24</v>
      </c>
      <c r="E1640">
        <v>17</v>
      </c>
      <c r="F1640" s="1" t="s">
        <v>1128</v>
      </c>
      <c r="G1640" s="1">
        <f>Store_Sales_2011[[#This Row],[Sales]]/Store_Sales_2011[[#This Row],[Order Quantity]]</f>
        <v>3.171176470588235</v>
      </c>
      <c r="H1640" s="1" t="s">
        <v>33</v>
      </c>
      <c r="I1640">
        <v>0.49</v>
      </c>
      <c r="J1640" s="1" t="s">
        <v>48</v>
      </c>
      <c r="K1640" s="1" t="s">
        <v>40</v>
      </c>
      <c r="L1640" s="1" t="s">
        <v>35</v>
      </c>
      <c r="M1640" s="1" t="s">
        <v>142</v>
      </c>
      <c r="N1640" s="1" t="s">
        <v>21</v>
      </c>
      <c r="O1640" s="1" t="s">
        <v>511</v>
      </c>
    </row>
    <row r="1641" spans="1:15" x14ac:dyDescent="0.3">
      <c r="A1641">
        <v>12579</v>
      </c>
      <c r="B1641" t="e">
        <f>B1640+1</f>
        <v>#REF!</v>
      </c>
      <c r="C1641" s="1" t="s">
        <v>327</v>
      </c>
      <c r="D1641" s="1" t="s">
        <v>76</v>
      </c>
      <c r="E1641">
        <v>5</v>
      </c>
      <c r="F1641" s="1" t="s">
        <v>1130</v>
      </c>
      <c r="G1641" s="1">
        <f>Store_Sales_2011[[#This Row],[Sales]]/Store_Sales_2011[[#This Row],[Order Quantity]]</f>
        <v>14.065999999999999</v>
      </c>
      <c r="H1641" s="1" t="s">
        <v>33</v>
      </c>
      <c r="I1641">
        <v>1.97</v>
      </c>
      <c r="J1641" s="1" t="s">
        <v>17</v>
      </c>
      <c r="K1641" s="1" t="s">
        <v>40</v>
      </c>
      <c r="L1641" s="1" t="s">
        <v>35</v>
      </c>
      <c r="M1641" s="1" t="s">
        <v>36</v>
      </c>
      <c r="N1641" s="1" t="s">
        <v>50</v>
      </c>
      <c r="O1641" s="1" t="s">
        <v>327</v>
      </c>
    </row>
    <row r="1642" spans="1:15" x14ac:dyDescent="0.3">
      <c r="A1642">
        <v>36994</v>
      </c>
      <c r="B1642" t="e">
        <f>B1641+1</f>
        <v>#REF!</v>
      </c>
      <c r="C1642" s="1" t="s">
        <v>329</v>
      </c>
      <c r="D1642" s="1" t="s">
        <v>24</v>
      </c>
      <c r="E1642">
        <v>40</v>
      </c>
      <c r="F1642" s="1" t="s">
        <v>1916</v>
      </c>
      <c r="G1642" s="1">
        <f>Store_Sales_2011[[#This Row],[Sales]]/Store_Sales_2011[[#This Row],[Order Quantity]]</f>
        <v>131.61199999999999</v>
      </c>
      <c r="H1642" s="1" t="s">
        <v>26</v>
      </c>
      <c r="I1642">
        <v>30</v>
      </c>
      <c r="J1642" s="1" t="s">
        <v>89</v>
      </c>
      <c r="K1642" s="1" t="s">
        <v>27</v>
      </c>
      <c r="L1642" s="1" t="s">
        <v>19</v>
      </c>
      <c r="M1642" s="1" t="s">
        <v>28</v>
      </c>
      <c r="N1642" s="1" t="s">
        <v>29</v>
      </c>
      <c r="O1642" s="1" t="s">
        <v>329</v>
      </c>
    </row>
    <row r="1643" spans="1:15" x14ac:dyDescent="0.3">
      <c r="A1643">
        <v>18340</v>
      </c>
      <c r="B1643" t="e">
        <f>B1642+1</f>
        <v>#REF!</v>
      </c>
      <c r="C1643" s="1" t="s">
        <v>329</v>
      </c>
      <c r="D1643" s="1" t="s">
        <v>92</v>
      </c>
      <c r="E1643">
        <v>28</v>
      </c>
      <c r="F1643" s="1" t="s">
        <v>1039</v>
      </c>
      <c r="G1643" s="1">
        <f>Store_Sales_2011[[#This Row],[Sales]]/Store_Sales_2011[[#This Row],[Order Quantity]]</f>
        <v>7.0789285714285715</v>
      </c>
      <c r="H1643" s="1" t="s">
        <v>16</v>
      </c>
      <c r="I1643">
        <v>10.050000000000001</v>
      </c>
      <c r="J1643" s="1" t="s">
        <v>194</v>
      </c>
      <c r="K1643" s="1" t="s">
        <v>18</v>
      </c>
      <c r="L1643" s="1" t="s">
        <v>35</v>
      </c>
      <c r="M1643" s="1" t="s">
        <v>36</v>
      </c>
      <c r="N1643" s="1" t="s">
        <v>21</v>
      </c>
      <c r="O1643" s="1" t="s">
        <v>823</v>
      </c>
    </row>
    <row r="1644" spans="1:15" x14ac:dyDescent="0.3">
      <c r="A1644">
        <v>613</v>
      </c>
      <c r="B1644" t="e">
        <f>B1643+1</f>
        <v>#REF!</v>
      </c>
      <c r="C1644" s="1" t="s">
        <v>329</v>
      </c>
      <c r="D1644" s="1" t="s">
        <v>46</v>
      </c>
      <c r="E1644">
        <v>22</v>
      </c>
      <c r="F1644" s="1" t="s">
        <v>822</v>
      </c>
      <c r="G1644" s="1">
        <f>Store_Sales_2011[[#This Row],[Sales]]/Store_Sales_2011[[#This Row],[Order Quantity]]</f>
        <v>41.14</v>
      </c>
      <c r="H1644" s="1" t="s">
        <v>33</v>
      </c>
      <c r="I1644">
        <v>6.22</v>
      </c>
      <c r="J1644" s="1" t="s">
        <v>113</v>
      </c>
      <c r="K1644" s="1" t="s">
        <v>27</v>
      </c>
      <c r="L1644" s="1" t="s">
        <v>35</v>
      </c>
      <c r="M1644" s="1" t="s">
        <v>100</v>
      </c>
      <c r="N1644" s="1" t="s">
        <v>21</v>
      </c>
      <c r="O1644" s="1" t="s">
        <v>823</v>
      </c>
    </row>
    <row r="1645" spans="1:15" x14ac:dyDescent="0.3">
      <c r="A1645">
        <v>18340</v>
      </c>
      <c r="B1645" t="e">
        <f>B1644+1</f>
        <v>#REF!</v>
      </c>
      <c r="C1645" s="1" t="s">
        <v>329</v>
      </c>
      <c r="D1645" s="1" t="s">
        <v>92</v>
      </c>
      <c r="E1645">
        <v>20</v>
      </c>
      <c r="F1645" s="1" t="s">
        <v>1163</v>
      </c>
      <c r="G1645" s="1">
        <f>Store_Sales_2011[[#This Row],[Sales]]/Store_Sales_2011[[#This Row],[Order Quantity]]</f>
        <v>7.4325000000000001</v>
      </c>
      <c r="H1645" s="1" t="s">
        <v>16</v>
      </c>
      <c r="I1645">
        <v>11.15</v>
      </c>
      <c r="J1645" s="1" t="s">
        <v>194</v>
      </c>
      <c r="K1645" s="1" t="s">
        <v>18</v>
      </c>
      <c r="L1645" s="1" t="s">
        <v>35</v>
      </c>
      <c r="M1645" s="1" t="s">
        <v>36</v>
      </c>
      <c r="N1645" s="1" t="s">
        <v>21</v>
      </c>
      <c r="O1645" s="1" t="s">
        <v>823</v>
      </c>
    </row>
    <row r="1646" spans="1:15" x14ac:dyDescent="0.3">
      <c r="A1646">
        <v>1538</v>
      </c>
      <c r="B1646" t="e">
        <f>B1645+1</f>
        <v>#REF!</v>
      </c>
      <c r="C1646" s="1" t="s">
        <v>329</v>
      </c>
      <c r="D1646" s="1" t="s">
        <v>76</v>
      </c>
      <c r="E1646">
        <v>15</v>
      </c>
      <c r="F1646" s="1" t="s">
        <v>2409</v>
      </c>
      <c r="G1646" s="1">
        <f>Store_Sales_2011[[#This Row],[Sales]]/Store_Sales_2011[[#This Row],[Order Quantity]]</f>
        <v>86.48693333333334</v>
      </c>
      <c r="H1646" s="1" t="s">
        <v>33</v>
      </c>
      <c r="I1646">
        <v>4.9000000000000004</v>
      </c>
      <c r="J1646" s="1" t="s">
        <v>81</v>
      </c>
      <c r="K1646" s="1" t="s">
        <v>27</v>
      </c>
      <c r="L1646" s="1" t="s">
        <v>41</v>
      </c>
      <c r="M1646" s="1" t="s">
        <v>70</v>
      </c>
      <c r="N1646" s="1" t="s">
        <v>21</v>
      </c>
      <c r="O1646" s="1" t="s">
        <v>823</v>
      </c>
    </row>
    <row r="1647" spans="1:15" x14ac:dyDescent="0.3">
      <c r="A1647">
        <v>613</v>
      </c>
      <c r="B1647" t="e">
        <f>B1646+1</f>
        <v>#REF!</v>
      </c>
      <c r="C1647" s="1" t="s">
        <v>329</v>
      </c>
      <c r="D1647" s="1" t="s">
        <v>46</v>
      </c>
      <c r="E1647">
        <v>12</v>
      </c>
      <c r="F1647" s="1" t="s">
        <v>1710</v>
      </c>
      <c r="G1647" s="1">
        <f>Store_Sales_2011[[#This Row],[Sales]]/Store_Sales_2011[[#This Row],[Order Quantity]]</f>
        <v>7.7950000000000008</v>
      </c>
      <c r="H1647" s="1" t="s">
        <v>33</v>
      </c>
      <c r="I1647">
        <v>7.72</v>
      </c>
      <c r="J1647" s="1" t="s">
        <v>113</v>
      </c>
      <c r="K1647" s="1" t="s">
        <v>27</v>
      </c>
      <c r="L1647" s="1" t="s">
        <v>35</v>
      </c>
      <c r="M1647" s="1" t="s">
        <v>129</v>
      </c>
      <c r="N1647" s="1" t="s">
        <v>21</v>
      </c>
      <c r="O1647" s="1" t="s">
        <v>329</v>
      </c>
    </row>
    <row r="1648" spans="1:15" x14ac:dyDescent="0.3">
      <c r="A1648">
        <v>47398</v>
      </c>
      <c r="B1648" t="e">
        <f>B1647+1</f>
        <v>#REF!</v>
      </c>
      <c r="C1648" s="1" t="s">
        <v>329</v>
      </c>
      <c r="D1648" s="1" t="s">
        <v>92</v>
      </c>
      <c r="E1648">
        <v>6</v>
      </c>
      <c r="F1648" s="1" t="s">
        <v>2089</v>
      </c>
      <c r="G1648" s="1">
        <f>Store_Sales_2011[[#This Row],[Sales]]/Store_Sales_2011[[#This Row],[Order Quantity]]</f>
        <v>217.864</v>
      </c>
      <c r="H1648" s="1" t="s">
        <v>26</v>
      </c>
      <c r="I1648">
        <v>62.74</v>
      </c>
      <c r="J1648" s="1" t="s">
        <v>194</v>
      </c>
      <c r="K1648" s="1" t="s">
        <v>27</v>
      </c>
      <c r="L1648" s="1" t="s">
        <v>19</v>
      </c>
      <c r="M1648" s="1" t="s">
        <v>82</v>
      </c>
      <c r="N1648" s="1" t="s">
        <v>97</v>
      </c>
      <c r="O1648" s="1" t="s">
        <v>511</v>
      </c>
    </row>
    <row r="1649" spans="1:15" x14ac:dyDescent="0.3">
      <c r="A1649">
        <v>44609</v>
      </c>
      <c r="B1649" t="e">
        <f>B1648+1</f>
        <v>#REF!</v>
      </c>
      <c r="C1649" s="1" t="s">
        <v>823</v>
      </c>
      <c r="D1649" s="1" t="s">
        <v>14</v>
      </c>
      <c r="E1649">
        <v>37</v>
      </c>
      <c r="F1649" s="1" t="s">
        <v>1535</v>
      </c>
      <c r="G1649" s="1">
        <f>Store_Sales_2011[[#This Row],[Sales]]/Store_Sales_2011[[#This Row],[Order Quantity]]</f>
        <v>1.6694594594594596</v>
      </c>
      <c r="H1649" s="1" t="s">
        <v>16</v>
      </c>
      <c r="I1649">
        <v>0.7</v>
      </c>
      <c r="J1649" s="1" t="s">
        <v>54</v>
      </c>
      <c r="K1649" s="1" t="s">
        <v>60</v>
      </c>
      <c r="L1649" s="1" t="s">
        <v>35</v>
      </c>
      <c r="M1649" s="1" t="s">
        <v>182</v>
      </c>
      <c r="N1649" s="1" t="s">
        <v>50</v>
      </c>
      <c r="O1649" s="1" t="s">
        <v>356</v>
      </c>
    </row>
    <row r="1650" spans="1:15" x14ac:dyDescent="0.3">
      <c r="A1650">
        <v>12293</v>
      </c>
      <c r="B1650" t="e">
        <f>B1649+1</f>
        <v>#REF!</v>
      </c>
      <c r="C1650" s="1" t="s">
        <v>823</v>
      </c>
      <c r="D1650" s="1" t="s">
        <v>46</v>
      </c>
      <c r="E1650">
        <v>31</v>
      </c>
      <c r="F1650" s="1" t="s">
        <v>1208</v>
      </c>
      <c r="G1650" s="1">
        <f>Store_Sales_2011[[#This Row],[Sales]]/Store_Sales_2011[[#This Row],[Order Quantity]]</f>
        <v>9.1345161290322583</v>
      </c>
      <c r="H1650" s="1" t="s">
        <v>33</v>
      </c>
      <c r="I1650">
        <v>1.39</v>
      </c>
      <c r="J1650" s="1" t="s">
        <v>243</v>
      </c>
      <c r="K1650" s="1" t="s">
        <v>40</v>
      </c>
      <c r="L1650" s="1" t="s">
        <v>35</v>
      </c>
      <c r="M1650" s="1" t="s">
        <v>381</v>
      </c>
      <c r="N1650" s="1" t="s">
        <v>21</v>
      </c>
      <c r="O1650" s="1" t="s">
        <v>511</v>
      </c>
    </row>
    <row r="1651" spans="1:15" x14ac:dyDescent="0.3">
      <c r="A1651">
        <v>44609</v>
      </c>
      <c r="B1651" t="e">
        <f>B1650+1</f>
        <v>#REF!</v>
      </c>
      <c r="C1651" s="1" t="s">
        <v>823</v>
      </c>
      <c r="D1651" s="1" t="s">
        <v>14</v>
      </c>
      <c r="E1651">
        <v>28</v>
      </c>
      <c r="F1651" s="1" t="s">
        <v>2298</v>
      </c>
      <c r="G1651" s="1">
        <f>Store_Sales_2011[[#This Row],[Sales]]/Store_Sales_2011[[#This Row],[Order Quantity]]</f>
        <v>18.764285714285712</v>
      </c>
      <c r="H1651" s="1" t="s">
        <v>33</v>
      </c>
      <c r="I1651">
        <v>4.0999999999999996</v>
      </c>
      <c r="J1651" s="1" t="s">
        <v>54</v>
      </c>
      <c r="K1651" s="1" t="s">
        <v>60</v>
      </c>
      <c r="L1651" s="1" t="s">
        <v>35</v>
      </c>
      <c r="M1651" s="1" t="s">
        <v>55</v>
      </c>
      <c r="N1651" s="1" t="s">
        <v>50</v>
      </c>
      <c r="O1651" s="1" t="s">
        <v>480</v>
      </c>
    </row>
    <row r="1652" spans="1:15" x14ac:dyDescent="0.3">
      <c r="A1652">
        <v>38786</v>
      </c>
      <c r="B1652" t="e">
        <f>B1651+1</f>
        <v>#REF!</v>
      </c>
      <c r="C1652" s="1" t="s">
        <v>823</v>
      </c>
      <c r="D1652" s="1" t="s">
        <v>92</v>
      </c>
      <c r="E1652">
        <v>10</v>
      </c>
      <c r="F1652" s="1" t="s">
        <v>1849</v>
      </c>
      <c r="G1652" s="1">
        <f>Store_Sales_2011[[#This Row],[Sales]]/Store_Sales_2011[[#This Row],[Order Quantity]]</f>
        <v>23.616999999999997</v>
      </c>
      <c r="H1652" s="1" t="s">
        <v>26</v>
      </c>
      <c r="I1652">
        <v>15.68</v>
      </c>
      <c r="J1652" s="1" t="s">
        <v>54</v>
      </c>
      <c r="K1652" s="1" t="s">
        <v>18</v>
      </c>
      <c r="L1652" s="1" t="s">
        <v>19</v>
      </c>
      <c r="M1652" s="1" t="s">
        <v>20</v>
      </c>
      <c r="N1652" s="1" t="s">
        <v>29</v>
      </c>
      <c r="O1652" s="1" t="s">
        <v>538</v>
      </c>
    </row>
    <row r="1653" spans="1:15" x14ac:dyDescent="0.3">
      <c r="A1653">
        <v>57376</v>
      </c>
      <c r="B1653" t="e">
        <f>B1652+1</f>
        <v>#REF!</v>
      </c>
      <c r="C1653" s="1" t="s">
        <v>511</v>
      </c>
      <c r="D1653" s="1" t="s">
        <v>24</v>
      </c>
      <c r="E1653">
        <v>44</v>
      </c>
      <c r="F1653" s="1" t="s">
        <v>2365</v>
      </c>
      <c r="G1653" s="1">
        <f>Store_Sales_2011[[#This Row],[Sales]]/Store_Sales_2011[[#This Row],[Order Quantity]]</f>
        <v>10.061818181818182</v>
      </c>
      <c r="H1653" s="1" t="s">
        <v>33</v>
      </c>
      <c r="I1653">
        <v>7.94</v>
      </c>
      <c r="J1653" s="1" t="s">
        <v>59</v>
      </c>
      <c r="K1653" s="1" t="s">
        <v>60</v>
      </c>
      <c r="L1653" s="1" t="s">
        <v>19</v>
      </c>
      <c r="M1653" s="1" t="s">
        <v>20</v>
      </c>
      <c r="N1653" s="1" t="s">
        <v>43</v>
      </c>
      <c r="O1653" s="1" t="s">
        <v>939</v>
      </c>
    </row>
    <row r="1654" spans="1:15" x14ac:dyDescent="0.3">
      <c r="A1654">
        <v>29862</v>
      </c>
      <c r="B1654" t="e">
        <f>B1653+1</f>
        <v>#REF!</v>
      </c>
      <c r="C1654" s="1" t="s">
        <v>511</v>
      </c>
      <c r="D1654" s="1" t="s">
        <v>92</v>
      </c>
      <c r="E1654">
        <v>34</v>
      </c>
      <c r="F1654" s="1" t="s">
        <v>1166</v>
      </c>
      <c r="G1654" s="1">
        <f>Store_Sales_2011[[#This Row],[Sales]]/Store_Sales_2011[[#This Row],[Order Quantity]]</f>
        <v>6.3129411764705878</v>
      </c>
      <c r="H1654" s="1" t="s">
        <v>33</v>
      </c>
      <c r="I1654">
        <v>5.86</v>
      </c>
      <c r="J1654" s="1" t="s">
        <v>81</v>
      </c>
      <c r="K1654" s="1" t="s">
        <v>27</v>
      </c>
      <c r="L1654" s="1" t="s">
        <v>35</v>
      </c>
      <c r="M1654" s="1" t="s">
        <v>36</v>
      </c>
      <c r="N1654" s="1" t="s">
        <v>21</v>
      </c>
      <c r="O1654" s="1" t="s">
        <v>939</v>
      </c>
    </row>
    <row r="1655" spans="1:15" x14ac:dyDescent="0.3">
      <c r="A1655">
        <v>8902</v>
      </c>
      <c r="B1655" t="e">
        <f>B1654+1</f>
        <v>#REF!</v>
      </c>
      <c r="C1655" s="1" t="s">
        <v>511</v>
      </c>
      <c r="D1655" s="1" t="s">
        <v>46</v>
      </c>
      <c r="E1655">
        <v>27</v>
      </c>
      <c r="F1655" s="1" t="s">
        <v>2364</v>
      </c>
      <c r="G1655" s="1">
        <f>Store_Sales_2011[[#This Row],[Sales]]/Store_Sales_2011[[#This Row],[Order Quantity]]</f>
        <v>6.6837037037037037</v>
      </c>
      <c r="H1655" s="1" t="s">
        <v>33</v>
      </c>
      <c r="I1655">
        <v>5.94</v>
      </c>
      <c r="J1655" s="1" t="s">
        <v>89</v>
      </c>
      <c r="K1655" s="1" t="s">
        <v>18</v>
      </c>
      <c r="L1655" s="1" t="s">
        <v>35</v>
      </c>
      <c r="M1655" s="1" t="s">
        <v>36</v>
      </c>
      <c r="N1655" s="1" t="s">
        <v>21</v>
      </c>
      <c r="O1655" s="1" t="s">
        <v>939</v>
      </c>
    </row>
    <row r="1656" spans="1:15" x14ac:dyDescent="0.3">
      <c r="A1656">
        <v>57376</v>
      </c>
      <c r="B1656" t="e">
        <f>B1655+1</f>
        <v>#REF!</v>
      </c>
      <c r="C1656" s="1" t="s">
        <v>511</v>
      </c>
      <c r="D1656" s="1" t="s">
        <v>24</v>
      </c>
      <c r="E1656">
        <v>6</v>
      </c>
      <c r="F1656" s="1" t="s">
        <v>512</v>
      </c>
      <c r="G1656" s="1">
        <f>Store_Sales_2011[[#This Row],[Sales]]/Store_Sales_2011[[#This Row],[Order Quantity]]</f>
        <v>54.482166666666664</v>
      </c>
      <c r="H1656" s="1" t="s">
        <v>33</v>
      </c>
      <c r="I1656">
        <v>5.31</v>
      </c>
      <c r="J1656" s="1" t="s">
        <v>59</v>
      </c>
      <c r="K1656" s="1" t="s">
        <v>60</v>
      </c>
      <c r="L1656" s="1" t="s">
        <v>41</v>
      </c>
      <c r="M1656" s="1" t="s">
        <v>70</v>
      </c>
      <c r="N1656" s="1" t="s">
        <v>21</v>
      </c>
      <c r="O1656" s="1" t="s">
        <v>511</v>
      </c>
    </row>
    <row r="1657" spans="1:15" x14ac:dyDescent="0.3">
      <c r="A1657">
        <v>24038</v>
      </c>
      <c r="B1657" t="e">
        <f>B1656+1</f>
        <v>#REF!</v>
      </c>
      <c r="C1657" s="1" t="s">
        <v>538</v>
      </c>
      <c r="D1657" s="1" t="s">
        <v>46</v>
      </c>
      <c r="E1657">
        <v>38</v>
      </c>
      <c r="F1657" s="1" t="s">
        <v>1920</v>
      </c>
      <c r="G1657" s="1">
        <f>Store_Sales_2011[[#This Row],[Sales]]/Store_Sales_2011[[#This Row],[Order Quantity]]</f>
        <v>2.7123684210526315</v>
      </c>
      <c r="H1657" s="1" t="s">
        <v>33</v>
      </c>
      <c r="I1657">
        <v>1.34</v>
      </c>
      <c r="J1657" s="1" t="s">
        <v>34</v>
      </c>
      <c r="K1657" s="1" t="s">
        <v>27</v>
      </c>
      <c r="L1657" s="1" t="s">
        <v>35</v>
      </c>
      <c r="M1657" s="1" t="s">
        <v>55</v>
      </c>
      <c r="N1657" s="1" t="s">
        <v>50</v>
      </c>
      <c r="O1657" s="1" t="s">
        <v>356</v>
      </c>
    </row>
    <row r="1658" spans="1:15" x14ac:dyDescent="0.3">
      <c r="A1658">
        <v>26531</v>
      </c>
      <c r="B1658" t="e">
        <f>B1657+1</f>
        <v>#REF!</v>
      </c>
      <c r="C1658" s="1" t="s">
        <v>538</v>
      </c>
      <c r="D1658" s="1" t="s">
        <v>92</v>
      </c>
      <c r="E1658">
        <v>26</v>
      </c>
      <c r="F1658" s="1" t="s">
        <v>905</v>
      </c>
      <c r="G1658" s="1">
        <f>Store_Sales_2011[[#This Row],[Sales]]/Store_Sales_2011[[#This Row],[Order Quantity]]</f>
        <v>180.34417307692308</v>
      </c>
      <c r="H1658" s="1" t="s">
        <v>33</v>
      </c>
      <c r="I1658">
        <v>5.26</v>
      </c>
      <c r="J1658" s="1" t="s">
        <v>34</v>
      </c>
      <c r="K1658" s="1" t="s">
        <v>27</v>
      </c>
      <c r="L1658" s="1" t="s">
        <v>41</v>
      </c>
      <c r="M1658" s="1" t="s">
        <v>70</v>
      </c>
      <c r="N1658" s="1" t="s">
        <v>21</v>
      </c>
      <c r="O1658" s="1" t="s">
        <v>356</v>
      </c>
    </row>
    <row r="1659" spans="1:15" x14ac:dyDescent="0.3">
      <c r="A1659">
        <v>24038</v>
      </c>
      <c r="B1659" t="e">
        <f>B1658+1</f>
        <v>#REF!</v>
      </c>
      <c r="C1659" s="1" t="s">
        <v>538</v>
      </c>
      <c r="D1659" s="1" t="s">
        <v>46</v>
      </c>
      <c r="E1659">
        <v>15</v>
      </c>
      <c r="F1659" s="1" t="s">
        <v>539</v>
      </c>
      <c r="G1659" s="1">
        <f>Store_Sales_2011[[#This Row],[Sales]]/Store_Sales_2011[[#This Row],[Order Quantity]]</f>
        <v>59.745366666666669</v>
      </c>
      <c r="H1659" s="1" t="s">
        <v>16</v>
      </c>
      <c r="I1659">
        <v>5.26</v>
      </c>
      <c r="J1659" s="1" t="s">
        <v>243</v>
      </c>
      <c r="K1659" s="1" t="s">
        <v>27</v>
      </c>
      <c r="L1659" s="1" t="s">
        <v>41</v>
      </c>
      <c r="M1659" s="1" t="s">
        <v>70</v>
      </c>
      <c r="N1659" s="1" t="s">
        <v>21</v>
      </c>
      <c r="O1659" s="1" t="s">
        <v>356</v>
      </c>
    </row>
    <row r="1660" spans="1:15" x14ac:dyDescent="0.3">
      <c r="A1660">
        <v>16737</v>
      </c>
      <c r="B1660" t="e">
        <f>B1659+1</f>
        <v>#REF!</v>
      </c>
      <c r="C1660" s="1" t="s">
        <v>538</v>
      </c>
      <c r="D1660" s="1" t="s">
        <v>76</v>
      </c>
      <c r="E1660">
        <v>15</v>
      </c>
      <c r="F1660" s="1" t="s">
        <v>2282</v>
      </c>
      <c r="G1660" s="1">
        <f>Store_Sales_2011[[#This Row],[Sales]]/Store_Sales_2011[[#This Row],[Order Quantity]]</f>
        <v>92.699333333333328</v>
      </c>
      <c r="H1660" s="1" t="s">
        <v>33</v>
      </c>
      <c r="I1660">
        <v>19.989999999999998</v>
      </c>
      <c r="J1660" s="1" t="s">
        <v>194</v>
      </c>
      <c r="K1660" s="1" t="s">
        <v>40</v>
      </c>
      <c r="L1660" s="1" t="s">
        <v>35</v>
      </c>
      <c r="M1660" s="1" t="s">
        <v>381</v>
      </c>
      <c r="N1660" s="1" t="s">
        <v>21</v>
      </c>
      <c r="O1660" s="1" t="s">
        <v>939</v>
      </c>
    </row>
    <row r="1661" spans="1:15" x14ac:dyDescent="0.3">
      <c r="A1661">
        <v>51360</v>
      </c>
      <c r="B1661" t="e">
        <f>B1660+1</f>
        <v>#REF!</v>
      </c>
      <c r="C1661" s="1" t="s">
        <v>538</v>
      </c>
      <c r="D1661" s="1" t="s">
        <v>92</v>
      </c>
      <c r="E1661">
        <v>12</v>
      </c>
      <c r="F1661" s="1" t="s">
        <v>1425</v>
      </c>
      <c r="G1661" s="1">
        <f>Store_Sales_2011[[#This Row],[Sales]]/Store_Sales_2011[[#This Row],[Order Quantity]]</f>
        <v>3.8791666666666664</v>
      </c>
      <c r="H1661" s="1" t="s">
        <v>33</v>
      </c>
      <c r="I1661">
        <v>0.5</v>
      </c>
      <c r="J1661" s="1" t="s">
        <v>194</v>
      </c>
      <c r="K1661" s="1" t="s">
        <v>18</v>
      </c>
      <c r="L1661" s="1" t="s">
        <v>35</v>
      </c>
      <c r="M1661" s="1" t="s">
        <v>142</v>
      </c>
      <c r="N1661" s="1" t="s">
        <v>21</v>
      </c>
      <c r="O1661" s="1" t="s">
        <v>356</v>
      </c>
    </row>
    <row r="1662" spans="1:15" x14ac:dyDescent="0.3">
      <c r="A1662">
        <v>32806</v>
      </c>
      <c r="B1662" t="e">
        <f>B1661+1</f>
        <v>#REF!</v>
      </c>
      <c r="C1662" s="1" t="s">
        <v>939</v>
      </c>
      <c r="D1662" s="1" t="s">
        <v>46</v>
      </c>
      <c r="E1662">
        <v>48</v>
      </c>
      <c r="F1662" s="1" t="s">
        <v>1216</v>
      </c>
      <c r="G1662" s="1">
        <f>Store_Sales_2011[[#This Row],[Sales]]/Store_Sales_2011[[#This Row],[Order Quantity]]</f>
        <v>3.6664583333333334</v>
      </c>
      <c r="H1662" s="1" t="s">
        <v>16</v>
      </c>
      <c r="I1662">
        <v>0.5</v>
      </c>
      <c r="J1662" s="1" t="s">
        <v>194</v>
      </c>
      <c r="K1662" s="1" t="s">
        <v>40</v>
      </c>
      <c r="L1662" s="1" t="s">
        <v>35</v>
      </c>
      <c r="M1662" s="1" t="s">
        <v>142</v>
      </c>
      <c r="N1662" s="1" t="s">
        <v>21</v>
      </c>
      <c r="O1662" s="1" t="s">
        <v>356</v>
      </c>
    </row>
    <row r="1663" spans="1:15" x14ac:dyDescent="0.3">
      <c r="A1663">
        <v>32806</v>
      </c>
      <c r="B1663" t="e">
        <f>B1662+1</f>
        <v>#REF!</v>
      </c>
      <c r="C1663" s="1" t="s">
        <v>939</v>
      </c>
      <c r="D1663" s="1" t="s">
        <v>46</v>
      </c>
      <c r="E1663">
        <v>33</v>
      </c>
      <c r="F1663" s="1" t="s">
        <v>1711</v>
      </c>
      <c r="G1663" s="1">
        <f>Store_Sales_2011[[#This Row],[Sales]]/Store_Sales_2011[[#This Row],[Order Quantity]]</f>
        <v>6.7039393939393932</v>
      </c>
      <c r="H1663" s="1" t="s">
        <v>33</v>
      </c>
      <c r="I1663">
        <v>5.2</v>
      </c>
      <c r="J1663" s="1" t="s">
        <v>194</v>
      </c>
      <c r="K1663" s="1" t="s">
        <v>40</v>
      </c>
      <c r="L1663" s="1" t="s">
        <v>35</v>
      </c>
      <c r="M1663" s="1" t="s">
        <v>36</v>
      </c>
      <c r="N1663" s="1" t="s">
        <v>21</v>
      </c>
      <c r="O1663" s="1" t="s">
        <v>480</v>
      </c>
    </row>
    <row r="1664" spans="1:15" x14ac:dyDescent="0.3">
      <c r="A1664">
        <v>42850</v>
      </c>
      <c r="B1664" t="e">
        <f>B1663+1</f>
        <v>#REF!</v>
      </c>
      <c r="C1664" s="1" t="s">
        <v>939</v>
      </c>
      <c r="D1664" s="1" t="s">
        <v>92</v>
      </c>
      <c r="E1664">
        <v>27</v>
      </c>
      <c r="F1664" s="1" t="s">
        <v>2131</v>
      </c>
      <c r="G1664" s="1">
        <f>Store_Sales_2011[[#This Row],[Sales]]/Store_Sales_2011[[#This Row],[Order Quantity]]</f>
        <v>30.470370370370372</v>
      </c>
      <c r="H1664" s="1" t="s">
        <v>16</v>
      </c>
      <c r="I1664">
        <v>5.5</v>
      </c>
      <c r="J1664" s="1" t="s">
        <v>81</v>
      </c>
      <c r="K1664" s="1" t="s">
        <v>40</v>
      </c>
      <c r="L1664" s="1" t="s">
        <v>41</v>
      </c>
      <c r="M1664" s="1" t="s">
        <v>42</v>
      </c>
      <c r="N1664" s="1" t="s">
        <v>21</v>
      </c>
      <c r="O1664" s="1" t="s">
        <v>356</v>
      </c>
    </row>
    <row r="1665" spans="1:15" x14ac:dyDescent="0.3">
      <c r="A1665">
        <v>32806</v>
      </c>
      <c r="B1665" t="e">
        <f>B1664+1</f>
        <v>#REF!</v>
      </c>
      <c r="C1665" s="1" t="s">
        <v>939</v>
      </c>
      <c r="D1665" s="1" t="s">
        <v>24</v>
      </c>
      <c r="E1665">
        <v>8</v>
      </c>
      <c r="F1665" s="1" t="s">
        <v>1800</v>
      </c>
      <c r="G1665" s="1">
        <f>Store_Sales_2011[[#This Row],[Sales]]/Store_Sales_2011[[#This Row],[Order Quantity]]</f>
        <v>22.3475</v>
      </c>
      <c r="H1665" s="1" t="s">
        <v>33</v>
      </c>
      <c r="I1665">
        <v>8.99</v>
      </c>
      <c r="J1665" s="1" t="s">
        <v>34</v>
      </c>
      <c r="K1665" s="1" t="s">
        <v>40</v>
      </c>
      <c r="L1665" s="1" t="s">
        <v>19</v>
      </c>
      <c r="M1665" s="1" t="s">
        <v>20</v>
      </c>
      <c r="N1665" s="1" t="s">
        <v>43</v>
      </c>
      <c r="O1665" s="1" t="s">
        <v>356</v>
      </c>
    </row>
    <row r="1666" spans="1:15" x14ac:dyDescent="0.3">
      <c r="A1666">
        <v>46565</v>
      </c>
      <c r="B1666" t="e">
        <f>B1665+1</f>
        <v>#REF!</v>
      </c>
      <c r="C1666" s="1" t="s">
        <v>356</v>
      </c>
      <c r="D1666" s="1" t="s">
        <v>76</v>
      </c>
      <c r="E1666">
        <v>50</v>
      </c>
      <c r="F1666" s="1" t="s">
        <v>1598</v>
      </c>
      <c r="G1666" s="1">
        <f>Store_Sales_2011[[#This Row],[Sales]]/Store_Sales_2011[[#This Row],[Order Quantity]]</f>
        <v>16.082799999999999</v>
      </c>
      <c r="H1666" s="1" t="s">
        <v>33</v>
      </c>
      <c r="I1666">
        <v>8.99</v>
      </c>
      <c r="J1666" s="1" t="s">
        <v>117</v>
      </c>
      <c r="K1666" s="1" t="s">
        <v>40</v>
      </c>
      <c r="L1666" s="1" t="s">
        <v>19</v>
      </c>
      <c r="M1666" s="1" t="s">
        <v>20</v>
      </c>
      <c r="N1666" s="1" t="s">
        <v>43</v>
      </c>
      <c r="O1666" s="1" t="s">
        <v>480</v>
      </c>
    </row>
    <row r="1667" spans="1:15" x14ac:dyDescent="0.3">
      <c r="A1667">
        <v>59812</v>
      </c>
      <c r="B1667" t="e">
        <f>B1666+1</f>
        <v>#REF!</v>
      </c>
      <c r="C1667" s="1" t="s">
        <v>356</v>
      </c>
      <c r="D1667" s="1" t="s">
        <v>92</v>
      </c>
      <c r="E1667">
        <v>46</v>
      </c>
      <c r="F1667" s="1" t="s">
        <v>684</v>
      </c>
      <c r="G1667" s="1">
        <f>Store_Sales_2011[[#This Row],[Sales]]/Store_Sales_2011[[#This Row],[Order Quantity]]</f>
        <v>201.33130434782609</v>
      </c>
      <c r="H1667" s="1" t="s">
        <v>33</v>
      </c>
      <c r="I1667">
        <v>19.989999999999998</v>
      </c>
      <c r="J1667" s="1" t="s">
        <v>17</v>
      </c>
      <c r="K1667" s="1" t="s">
        <v>18</v>
      </c>
      <c r="L1667" s="1" t="s">
        <v>35</v>
      </c>
      <c r="M1667" s="1" t="s">
        <v>100</v>
      </c>
      <c r="N1667" s="1" t="s">
        <v>21</v>
      </c>
      <c r="O1667" s="1" t="s">
        <v>356</v>
      </c>
    </row>
    <row r="1668" spans="1:15" x14ac:dyDescent="0.3">
      <c r="A1668">
        <v>30944</v>
      </c>
      <c r="B1668" t="e">
        <f>B1667+1</f>
        <v>#REF!</v>
      </c>
      <c r="C1668" s="1" t="s">
        <v>356</v>
      </c>
      <c r="D1668" s="1" t="s">
        <v>24</v>
      </c>
      <c r="E1668">
        <v>32</v>
      </c>
      <c r="F1668" s="1" t="s">
        <v>1589</v>
      </c>
      <c r="G1668" s="1">
        <f>Store_Sales_2011[[#This Row],[Sales]]/Store_Sales_2011[[#This Row],[Order Quantity]]</f>
        <v>17.0628125</v>
      </c>
      <c r="H1668" s="1" t="s">
        <v>33</v>
      </c>
      <c r="I1668">
        <v>5.08</v>
      </c>
      <c r="J1668" s="1" t="s">
        <v>194</v>
      </c>
      <c r="K1668" s="1" t="s">
        <v>18</v>
      </c>
      <c r="L1668" s="1" t="s">
        <v>35</v>
      </c>
      <c r="M1668" s="1" t="s">
        <v>129</v>
      </c>
      <c r="N1668" s="1" t="s">
        <v>21</v>
      </c>
      <c r="O1668" s="1" t="s">
        <v>480</v>
      </c>
    </row>
    <row r="1669" spans="1:15" x14ac:dyDescent="0.3">
      <c r="A1669">
        <v>11425</v>
      </c>
      <c r="B1669" t="e">
        <f>B1668+1</f>
        <v>#REF!</v>
      </c>
      <c r="C1669" s="1" t="s">
        <v>356</v>
      </c>
      <c r="D1669" s="1" t="s">
        <v>24</v>
      </c>
      <c r="E1669">
        <v>29</v>
      </c>
      <c r="F1669" s="1" t="s">
        <v>2416</v>
      </c>
      <c r="G1669" s="1">
        <f>Store_Sales_2011[[#This Row],[Sales]]/Store_Sales_2011[[#This Row],[Order Quantity]]</f>
        <v>16.652068965517241</v>
      </c>
      <c r="H1669" s="1" t="s">
        <v>33</v>
      </c>
      <c r="I1669">
        <v>6.25</v>
      </c>
      <c r="J1669" s="1" t="s">
        <v>81</v>
      </c>
      <c r="K1669" s="1" t="s">
        <v>18</v>
      </c>
      <c r="L1669" s="1" t="s">
        <v>35</v>
      </c>
      <c r="M1669" s="1" t="s">
        <v>100</v>
      </c>
      <c r="N1669" s="1" t="s">
        <v>21</v>
      </c>
      <c r="O1669" s="1" t="s">
        <v>480</v>
      </c>
    </row>
    <row r="1670" spans="1:15" x14ac:dyDescent="0.3">
      <c r="A1670">
        <v>10340</v>
      </c>
      <c r="B1670" t="e">
        <f>B1669+1</f>
        <v>#REF!</v>
      </c>
      <c r="C1670" s="1" t="s">
        <v>356</v>
      </c>
      <c r="D1670" s="1" t="s">
        <v>46</v>
      </c>
      <c r="E1670">
        <v>24</v>
      </c>
      <c r="F1670" s="1" t="s">
        <v>1345</v>
      </c>
      <c r="G1670" s="1">
        <f>Store_Sales_2011[[#This Row],[Sales]]/Store_Sales_2011[[#This Row],[Order Quantity]]</f>
        <v>314.4641666666667</v>
      </c>
      <c r="H1670" s="1" t="s">
        <v>33</v>
      </c>
      <c r="I1670">
        <v>24.49</v>
      </c>
      <c r="J1670" s="1" t="s">
        <v>81</v>
      </c>
      <c r="K1670" s="1" t="s">
        <v>40</v>
      </c>
      <c r="L1670" s="1" t="s">
        <v>19</v>
      </c>
      <c r="M1670" s="1" t="s">
        <v>28</v>
      </c>
      <c r="N1670" s="1" t="s">
        <v>156</v>
      </c>
      <c r="O1670" s="1" t="s">
        <v>480</v>
      </c>
    </row>
    <row r="1671" spans="1:15" x14ac:dyDescent="0.3">
      <c r="A1671">
        <v>56743</v>
      </c>
      <c r="B1671" t="e">
        <f>B1670+1</f>
        <v>#REF!</v>
      </c>
      <c r="C1671" s="1" t="s">
        <v>356</v>
      </c>
      <c r="D1671" s="1" t="s">
        <v>92</v>
      </c>
      <c r="E1671">
        <v>23</v>
      </c>
      <c r="F1671" s="1" t="s">
        <v>971</v>
      </c>
      <c r="G1671" s="1">
        <f>Store_Sales_2011[[#This Row],[Sales]]/Store_Sales_2011[[#This Row],[Order Quantity]]</f>
        <v>22.793478260869566</v>
      </c>
      <c r="H1671" s="1" t="s">
        <v>16</v>
      </c>
      <c r="I1671">
        <v>8.99</v>
      </c>
      <c r="J1671" s="1" t="s">
        <v>194</v>
      </c>
      <c r="K1671" s="1" t="s">
        <v>27</v>
      </c>
      <c r="L1671" s="1" t="s">
        <v>19</v>
      </c>
      <c r="M1671" s="1" t="s">
        <v>20</v>
      </c>
      <c r="N1671" s="1" t="s">
        <v>43</v>
      </c>
      <c r="O1671" s="1" t="s">
        <v>67</v>
      </c>
    </row>
    <row r="1672" spans="1:15" x14ac:dyDescent="0.3">
      <c r="A1672">
        <v>11425</v>
      </c>
      <c r="B1672" t="e">
        <f>B1671+1</f>
        <v>#REF!</v>
      </c>
      <c r="C1672" s="1" t="s">
        <v>356</v>
      </c>
      <c r="D1672" s="1" t="s">
        <v>24</v>
      </c>
      <c r="E1672">
        <v>23</v>
      </c>
      <c r="F1672" s="1" t="s">
        <v>2010</v>
      </c>
      <c r="G1672" s="1">
        <f>Store_Sales_2011[[#This Row],[Sales]]/Store_Sales_2011[[#This Row],[Order Quantity]]</f>
        <v>129.11463043478261</v>
      </c>
      <c r="H1672" s="1" t="s">
        <v>16</v>
      </c>
      <c r="I1672">
        <v>8.99</v>
      </c>
      <c r="J1672" s="1" t="s">
        <v>81</v>
      </c>
      <c r="K1672" s="1" t="s">
        <v>18</v>
      </c>
      <c r="L1672" s="1" t="s">
        <v>41</v>
      </c>
      <c r="M1672" s="1" t="s">
        <v>70</v>
      </c>
      <c r="N1672" s="1" t="s">
        <v>21</v>
      </c>
      <c r="O1672" s="1" t="s">
        <v>1036</v>
      </c>
    </row>
    <row r="1673" spans="1:15" x14ac:dyDescent="0.3">
      <c r="A1673">
        <v>46565</v>
      </c>
      <c r="B1673" t="e">
        <f>B1672+1</f>
        <v>#REF!</v>
      </c>
      <c r="C1673" s="1" t="s">
        <v>356</v>
      </c>
      <c r="D1673" s="1" t="s">
        <v>76</v>
      </c>
      <c r="E1673">
        <v>16</v>
      </c>
      <c r="F1673" s="1" t="s">
        <v>357</v>
      </c>
      <c r="G1673" s="1">
        <f>Store_Sales_2011[[#This Row],[Sales]]/Store_Sales_2011[[#This Row],[Order Quantity]]</f>
        <v>293.20437500000003</v>
      </c>
      <c r="H1673" s="1" t="s">
        <v>16</v>
      </c>
      <c r="I1673">
        <v>24.49</v>
      </c>
      <c r="J1673" s="1" t="s">
        <v>117</v>
      </c>
      <c r="K1673" s="1" t="s">
        <v>40</v>
      </c>
      <c r="L1673" s="1" t="s">
        <v>35</v>
      </c>
      <c r="M1673" s="1" t="s">
        <v>123</v>
      </c>
      <c r="N1673" s="1" t="s">
        <v>156</v>
      </c>
      <c r="O1673" s="1" t="s">
        <v>356</v>
      </c>
    </row>
    <row r="1674" spans="1:15" x14ac:dyDescent="0.3">
      <c r="A1674">
        <v>51462</v>
      </c>
      <c r="B1674" t="e">
        <f>B1673+1</f>
        <v>#REF!</v>
      </c>
      <c r="C1674" s="1" t="s">
        <v>356</v>
      </c>
      <c r="D1674" s="1" t="s">
        <v>92</v>
      </c>
      <c r="E1674">
        <v>15</v>
      </c>
      <c r="F1674" s="1" t="s">
        <v>1035</v>
      </c>
      <c r="G1674" s="1">
        <f>Store_Sales_2011[[#This Row],[Sales]]/Store_Sales_2011[[#This Row],[Order Quantity]]</f>
        <v>27.858666666666668</v>
      </c>
      <c r="H1674" s="1" t="s">
        <v>16</v>
      </c>
      <c r="I1674">
        <v>8.99</v>
      </c>
      <c r="J1674" s="1" t="s">
        <v>59</v>
      </c>
      <c r="K1674" s="1" t="s">
        <v>60</v>
      </c>
      <c r="L1674" s="1" t="s">
        <v>35</v>
      </c>
      <c r="M1674" s="1" t="s">
        <v>55</v>
      </c>
      <c r="N1674" s="1" t="s">
        <v>43</v>
      </c>
      <c r="O1674" s="1" t="s">
        <v>1036</v>
      </c>
    </row>
    <row r="1675" spans="1:15" x14ac:dyDescent="0.3">
      <c r="A1675">
        <v>10340</v>
      </c>
      <c r="B1675" t="e">
        <f>B1674+1</f>
        <v>#REF!</v>
      </c>
      <c r="C1675" s="1" t="s">
        <v>356</v>
      </c>
      <c r="D1675" s="1" t="s">
        <v>46</v>
      </c>
      <c r="E1675">
        <v>15</v>
      </c>
      <c r="F1675" s="1" t="s">
        <v>2253</v>
      </c>
      <c r="G1675" s="1">
        <f>Store_Sales_2011[[#This Row],[Sales]]/Store_Sales_2011[[#This Row],[Order Quantity]]</f>
        <v>20.798666666666669</v>
      </c>
      <c r="H1675" s="1" t="s">
        <v>33</v>
      </c>
      <c r="I1675">
        <v>5.53</v>
      </c>
      <c r="J1675" s="1" t="s">
        <v>81</v>
      </c>
      <c r="K1675" s="1" t="s">
        <v>40</v>
      </c>
      <c r="L1675" s="1" t="s">
        <v>35</v>
      </c>
      <c r="M1675" s="1" t="s">
        <v>55</v>
      </c>
      <c r="N1675" s="1" t="s">
        <v>43</v>
      </c>
      <c r="O1675" s="1" t="s">
        <v>67</v>
      </c>
    </row>
    <row r="1676" spans="1:15" x14ac:dyDescent="0.3">
      <c r="A1676">
        <v>54150</v>
      </c>
      <c r="B1676" t="e">
        <f>B1675+1</f>
        <v>#REF!</v>
      </c>
      <c r="C1676" s="1" t="s">
        <v>356</v>
      </c>
      <c r="D1676" s="1" t="s">
        <v>24</v>
      </c>
      <c r="E1676">
        <v>12</v>
      </c>
      <c r="F1676" s="1" t="s">
        <v>1020</v>
      </c>
      <c r="G1676" s="1">
        <f>Store_Sales_2011[[#This Row],[Sales]]/Store_Sales_2011[[#This Row],[Order Quantity]]</f>
        <v>167.63629166666666</v>
      </c>
      <c r="H1676" s="1" t="s">
        <v>16</v>
      </c>
      <c r="I1676">
        <v>3.99</v>
      </c>
      <c r="J1676" s="1" t="s">
        <v>54</v>
      </c>
      <c r="K1676" s="1" t="s">
        <v>27</v>
      </c>
      <c r="L1676" s="1" t="s">
        <v>41</v>
      </c>
      <c r="M1676" s="1" t="s">
        <v>70</v>
      </c>
      <c r="N1676" s="1" t="s">
        <v>21</v>
      </c>
      <c r="O1676" s="1" t="s">
        <v>356</v>
      </c>
    </row>
    <row r="1677" spans="1:15" x14ac:dyDescent="0.3">
      <c r="A1677">
        <v>46565</v>
      </c>
      <c r="B1677" t="e">
        <f>B1676+1</f>
        <v>#REF!</v>
      </c>
      <c r="C1677" s="1" t="s">
        <v>356</v>
      </c>
      <c r="D1677" s="1" t="s">
        <v>76</v>
      </c>
      <c r="E1677">
        <v>8</v>
      </c>
      <c r="F1677" s="1" t="s">
        <v>1720</v>
      </c>
      <c r="G1677" s="1">
        <f>Store_Sales_2011[[#This Row],[Sales]]/Store_Sales_2011[[#This Row],[Order Quantity]]</f>
        <v>70.938749999999999</v>
      </c>
      <c r="H1677" s="1" t="s">
        <v>33</v>
      </c>
      <c r="I1677">
        <v>35</v>
      </c>
      <c r="J1677" s="1" t="s">
        <v>117</v>
      </c>
      <c r="K1677" s="1" t="s">
        <v>40</v>
      </c>
      <c r="L1677" s="1" t="s">
        <v>35</v>
      </c>
      <c r="M1677" s="1" t="s">
        <v>100</v>
      </c>
      <c r="N1677" s="1" t="s">
        <v>156</v>
      </c>
      <c r="O1677" s="1" t="s">
        <v>1036</v>
      </c>
    </row>
    <row r="1678" spans="1:15" x14ac:dyDescent="0.3">
      <c r="A1678">
        <v>10340</v>
      </c>
      <c r="B1678" t="e">
        <f>B1677+1</f>
        <v>#REF!</v>
      </c>
      <c r="C1678" s="1" t="s">
        <v>356</v>
      </c>
      <c r="D1678" s="1" t="s">
        <v>46</v>
      </c>
      <c r="E1678">
        <v>2</v>
      </c>
      <c r="F1678" s="1" t="s">
        <v>1786</v>
      </c>
      <c r="G1678" s="1">
        <f>Store_Sales_2011[[#This Row],[Sales]]/Store_Sales_2011[[#This Row],[Order Quantity]]</f>
        <v>112.16</v>
      </c>
      <c r="H1678" s="1" t="s">
        <v>33</v>
      </c>
      <c r="I1678">
        <v>13.99</v>
      </c>
      <c r="J1678" s="1" t="s">
        <v>81</v>
      </c>
      <c r="K1678" s="1" t="s">
        <v>40</v>
      </c>
      <c r="L1678" s="1" t="s">
        <v>19</v>
      </c>
      <c r="M1678" s="1" t="s">
        <v>20</v>
      </c>
      <c r="N1678" s="1" t="s">
        <v>65</v>
      </c>
      <c r="O1678" s="1" t="s">
        <v>480</v>
      </c>
    </row>
    <row r="1679" spans="1:15" x14ac:dyDescent="0.3">
      <c r="A1679">
        <v>59812</v>
      </c>
      <c r="B1679" t="e">
        <f>B1678+1</f>
        <v>#REF!</v>
      </c>
      <c r="C1679" s="1" t="s">
        <v>356</v>
      </c>
      <c r="D1679" s="1" t="s">
        <v>92</v>
      </c>
      <c r="E1679">
        <v>2</v>
      </c>
      <c r="F1679" s="1" t="s">
        <v>2180</v>
      </c>
      <c r="G1679" s="1">
        <f>Store_Sales_2011[[#This Row],[Sales]]/Store_Sales_2011[[#This Row],[Order Quantity]]</f>
        <v>14.49</v>
      </c>
      <c r="H1679" s="1" t="s">
        <v>33</v>
      </c>
      <c r="I1679">
        <v>4.9800000000000004</v>
      </c>
      <c r="J1679" s="1" t="s">
        <v>17</v>
      </c>
      <c r="K1679" s="1" t="s">
        <v>18</v>
      </c>
      <c r="L1679" s="1" t="s">
        <v>19</v>
      </c>
      <c r="M1679" s="1" t="s">
        <v>20</v>
      </c>
      <c r="N1679" s="1" t="s">
        <v>43</v>
      </c>
      <c r="O1679" s="1" t="s">
        <v>480</v>
      </c>
    </row>
    <row r="1680" spans="1:15" x14ac:dyDescent="0.3">
      <c r="A1680">
        <v>2465</v>
      </c>
      <c r="B1680" t="e">
        <f>B1679+1</f>
        <v>#REF!</v>
      </c>
      <c r="C1680" s="1" t="s">
        <v>480</v>
      </c>
      <c r="D1680" s="1" t="s">
        <v>24</v>
      </c>
      <c r="E1680">
        <v>28</v>
      </c>
      <c r="F1680" s="1" t="s">
        <v>1597</v>
      </c>
      <c r="G1680" s="1">
        <f>Store_Sales_2011[[#This Row],[Sales]]/Store_Sales_2011[[#This Row],[Order Quantity]]</f>
        <v>38.658928571428575</v>
      </c>
      <c r="H1680" s="1" t="s">
        <v>33</v>
      </c>
      <c r="I1680">
        <v>1.99</v>
      </c>
      <c r="J1680" s="1" t="s">
        <v>17</v>
      </c>
      <c r="K1680" s="1" t="s">
        <v>18</v>
      </c>
      <c r="L1680" s="1" t="s">
        <v>41</v>
      </c>
      <c r="M1680" s="1" t="s">
        <v>42</v>
      </c>
      <c r="N1680" s="1" t="s">
        <v>43</v>
      </c>
      <c r="O1680" s="1" t="s">
        <v>67</v>
      </c>
    </row>
    <row r="1681" spans="1:15" x14ac:dyDescent="0.3">
      <c r="A1681">
        <v>23169</v>
      </c>
      <c r="B1681" t="e">
        <f>B1680+1</f>
        <v>#REF!</v>
      </c>
      <c r="C1681" s="1" t="s">
        <v>480</v>
      </c>
      <c r="D1681" s="1" t="s">
        <v>24</v>
      </c>
      <c r="E1681">
        <v>27</v>
      </c>
      <c r="F1681" s="1" t="s">
        <v>2164</v>
      </c>
      <c r="G1681" s="1">
        <f>Store_Sales_2011[[#This Row],[Sales]]/Store_Sales_2011[[#This Row],[Order Quantity]]</f>
        <v>6.3962962962962955</v>
      </c>
      <c r="H1681" s="1" t="s">
        <v>33</v>
      </c>
      <c r="I1681">
        <v>5.1100000000000003</v>
      </c>
      <c r="J1681" s="1" t="s">
        <v>81</v>
      </c>
      <c r="K1681" s="1" t="s">
        <v>40</v>
      </c>
      <c r="L1681" s="1" t="s">
        <v>35</v>
      </c>
      <c r="M1681" s="1" t="s">
        <v>36</v>
      </c>
      <c r="N1681" s="1" t="s">
        <v>21</v>
      </c>
      <c r="O1681" s="1" t="s">
        <v>67</v>
      </c>
    </row>
    <row r="1682" spans="1:15" x14ac:dyDescent="0.3">
      <c r="A1682">
        <v>23943</v>
      </c>
      <c r="B1682" t="e">
        <f>B1681+1</f>
        <v>#REF!</v>
      </c>
      <c r="C1682" s="1" t="s">
        <v>480</v>
      </c>
      <c r="D1682" s="1" t="s">
        <v>24</v>
      </c>
      <c r="E1682">
        <v>24</v>
      </c>
      <c r="F1682" s="1" t="s">
        <v>481</v>
      </c>
      <c r="G1682" s="1">
        <f>Store_Sales_2011[[#This Row],[Sales]]/Store_Sales_2011[[#This Row],[Order Quantity]]</f>
        <v>15.688749999999999</v>
      </c>
      <c r="H1682" s="1" t="s">
        <v>33</v>
      </c>
      <c r="I1682">
        <v>5.45</v>
      </c>
      <c r="J1682" s="1" t="s">
        <v>69</v>
      </c>
      <c r="K1682" s="1" t="s">
        <v>27</v>
      </c>
      <c r="L1682" s="1" t="s">
        <v>35</v>
      </c>
      <c r="M1682" s="1" t="s">
        <v>55</v>
      </c>
      <c r="N1682" s="1" t="s">
        <v>43</v>
      </c>
      <c r="O1682" s="1" t="s">
        <v>67</v>
      </c>
    </row>
    <row r="1683" spans="1:15" x14ac:dyDescent="0.3">
      <c r="A1683">
        <v>23169</v>
      </c>
      <c r="B1683" t="e">
        <f>B1682+1</f>
        <v>#REF!</v>
      </c>
      <c r="C1683" s="1" t="s">
        <v>480</v>
      </c>
      <c r="D1683" s="1" t="s">
        <v>24</v>
      </c>
      <c r="E1683">
        <v>22</v>
      </c>
      <c r="F1683" s="1" t="s">
        <v>828</v>
      </c>
      <c r="G1683" s="1">
        <f>Store_Sales_2011[[#This Row],[Sales]]/Store_Sales_2011[[#This Row],[Order Quantity]]</f>
        <v>76.525909090909082</v>
      </c>
      <c r="H1683" s="1" t="s">
        <v>33</v>
      </c>
      <c r="I1683">
        <v>7.18</v>
      </c>
      <c r="J1683" s="1" t="s">
        <v>81</v>
      </c>
      <c r="K1683" s="1" t="s">
        <v>40</v>
      </c>
      <c r="L1683" s="1" t="s">
        <v>41</v>
      </c>
      <c r="M1683" s="1" t="s">
        <v>42</v>
      </c>
      <c r="N1683" s="1" t="s">
        <v>21</v>
      </c>
      <c r="O1683" s="1" t="s">
        <v>67</v>
      </c>
    </row>
    <row r="1684" spans="1:15" x14ac:dyDescent="0.3">
      <c r="A1684">
        <v>10210</v>
      </c>
      <c r="B1684" t="e">
        <f>B1683+1</f>
        <v>#REF!</v>
      </c>
      <c r="C1684" s="1" t="s">
        <v>480</v>
      </c>
      <c r="D1684" s="1" t="s">
        <v>76</v>
      </c>
      <c r="E1684">
        <v>10</v>
      </c>
      <c r="F1684" s="1" t="s">
        <v>1344</v>
      </c>
      <c r="G1684" s="1">
        <f>Store_Sales_2011[[#This Row],[Sales]]/Store_Sales_2011[[#This Row],[Order Quantity]]</f>
        <v>76.734000000000009</v>
      </c>
      <c r="H1684" s="1" t="s">
        <v>33</v>
      </c>
      <c r="I1684">
        <v>14.52</v>
      </c>
      <c r="J1684" s="1" t="s">
        <v>194</v>
      </c>
      <c r="K1684" s="1" t="s">
        <v>27</v>
      </c>
      <c r="L1684" s="1" t="s">
        <v>41</v>
      </c>
      <c r="M1684" s="1" t="s">
        <v>42</v>
      </c>
      <c r="N1684" s="1" t="s">
        <v>21</v>
      </c>
      <c r="O1684" s="1" t="s">
        <v>1036</v>
      </c>
    </row>
    <row r="1685" spans="1:15" x14ac:dyDescent="0.3">
      <c r="A1685">
        <v>14500</v>
      </c>
      <c r="B1685" t="e">
        <f>B1684+1</f>
        <v>#REF!</v>
      </c>
      <c r="C1685" s="1" t="s">
        <v>1036</v>
      </c>
      <c r="D1685" s="1" t="s">
        <v>76</v>
      </c>
      <c r="E1685">
        <v>46</v>
      </c>
      <c r="F1685" s="1" t="s">
        <v>2040</v>
      </c>
      <c r="G1685" s="1">
        <f>Store_Sales_2011[[#This Row],[Sales]]/Store_Sales_2011[[#This Row],[Order Quantity]]</f>
        <v>36.141304347826086</v>
      </c>
      <c r="H1685" s="1" t="s">
        <v>33</v>
      </c>
      <c r="I1685">
        <v>8.99</v>
      </c>
      <c r="J1685" s="1" t="s">
        <v>54</v>
      </c>
      <c r="K1685" s="1" t="s">
        <v>18</v>
      </c>
      <c r="L1685" s="1" t="s">
        <v>35</v>
      </c>
      <c r="M1685" s="1" t="s">
        <v>55</v>
      </c>
      <c r="N1685" s="1" t="s">
        <v>43</v>
      </c>
      <c r="O1685" s="1" t="s">
        <v>67</v>
      </c>
    </row>
    <row r="1686" spans="1:15" x14ac:dyDescent="0.3">
      <c r="A1686">
        <v>14500</v>
      </c>
      <c r="B1686" t="e">
        <f>B1685+1</f>
        <v>#REF!</v>
      </c>
      <c r="C1686" s="1" t="s">
        <v>1036</v>
      </c>
      <c r="D1686" s="1" t="s">
        <v>76</v>
      </c>
      <c r="E1686">
        <v>44</v>
      </c>
      <c r="F1686" s="1" t="s">
        <v>1788</v>
      </c>
      <c r="G1686" s="1">
        <f>Store_Sales_2011[[#This Row],[Sales]]/Store_Sales_2011[[#This Row],[Order Quantity]]</f>
        <v>19.084090909090911</v>
      </c>
      <c r="H1686" s="1" t="s">
        <v>33</v>
      </c>
      <c r="I1686">
        <v>5.77</v>
      </c>
      <c r="J1686" s="1" t="s">
        <v>54</v>
      </c>
      <c r="K1686" s="1" t="s">
        <v>18</v>
      </c>
      <c r="L1686" s="1" t="s">
        <v>35</v>
      </c>
      <c r="M1686" s="1" t="s">
        <v>36</v>
      </c>
      <c r="N1686" s="1" t="s">
        <v>21</v>
      </c>
      <c r="O1686" s="1" t="s">
        <v>1387</v>
      </c>
    </row>
    <row r="1687" spans="1:15" x14ac:dyDescent="0.3">
      <c r="A1687">
        <v>18884</v>
      </c>
      <c r="B1687" t="e">
        <f>B1686+1</f>
        <v>#REF!</v>
      </c>
      <c r="C1687" s="1" t="s">
        <v>1036</v>
      </c>
      <c r="D1687" s="1" t="s">
        <v>76</v>
      </c>
      <c r="E1687">
        <v>29</v>
      </c>
      <c r="F1687" s="1" t="s">
        <v>1895</v>
      </c>
      <c r="G1687" s="1">
        <f>Store_Sales_2011[[#This Row],[Sales]]/Store_Sales_2011[[#This Row],[Order Quantity]]</f>
        <v>467.98965517241379</v>
      </c>
      <c r="H1687" s="1" t="s">
        <v>33</v>
      </c>
      <c r="I1687">
        <v>24.49</v>
      </c>
      <c r="J1687" s="1" t="s">
        <v>54</v>
      </c>
      <c r="K1687" s="1" t="s">
        <v>40</v>
      </c>
      <c r="L1687" s="1" t="s">
        <v>41</v>
      </c>
      <c r="M1687" s="1" t="s">
        <v>537</v>
      </c>
      <c r="N1687" s="1" t="s">
        <v>156</v>
      </c>
      <c r="O1687" s="1" t="s">
        <v>1387</v>
      </c>
    </row>
    <row r="1688" spans="1:15" x14ac:dyDescent="0.3">
      <c r="A1688">
        <v>18884</v>
      </c>
      <c r="B1688" t="e">
        <f>B1687+1</f>
        <v>#REF!</v>
      </c>
      <c r="C1688" s="1" t="s">
        <v>1036</v>
      </c>
      <c r="D1688" s="1" t="s">
        <v>76</v>
      </c>
      <c r="E1688">
        <v>5</v>
      </c>
      <c r="F1688" s="1" t="s">
        <v>1578</v>
      </c>
      <c r="G1688" s="1">
        <f>Store_Sales_2011[[#This Row],[Sales]]/Store_Sales_2011[[#This Row],[Order Quantity]]</f>
        <v>26.254000000000001</v>
      </c>
      <c r="H1688" s="1" t="s">
        <v>26</v>
      </c>
      <c r="I1688">
        <v>14.36</v>
      </c>
      <c r="J1688" s="1" t="s">
        <v>54</v>
      </c>
      <c r="K1688" s="1" t="s">
        <v>40</v>
      </c>
      <c r="L1688" s="1" t="s">
        <v>19</v>
      </c>
      <c r="M1688" s="1" t="s">
        <v>28</v>
      </c>
      <c r="N1688" s="1" t="s">
        <v>29</v>
      </c>
      <c r="O1688" s="1" t="s">
        <v>67</v>
      </c>
    </row>
    <row r="1689" spans="1:15" x14ac:dyDescent="0.3">
      <c r="A1689">
        <v>7846</v>
      </c>
      <c r="B1689" t="e">
        <f>B1688+1</f>
        <v>#REF!</v>
      </c>
      <c r="C1689" s="1" t="s">
        <v>67</v>
      </c>
      <c r="D1689" s="1" t="s">
        <v>14</v>
      </c>
      <c r="E1689">
        <v>47</v>
      </c>
      <c r="F1689" s="1" t="s">
        <v>622</v>
      </c>
      <c r="G1689" s="1">
        <f>Store_Sales_2011[[#This Row],[Sales]]/Store_Sales_2011[[#This Row],[Order Quantity]]</f>
        <v>62.26234042553191</v>
      </c>
      <c r="H1689" s="1" t="s">
        <v>33</v>
      </c>
      <c r="I1689">
        <v>19.989999999999998</v>
      </c>
      <c r="J1689" s="1" t="s">
        <v>48</v>
      </c>
      <c r="K1689" s="1" t="s">
        <v>27</v>
      </c>
      <c r="L1689" s="1" t="s">
        <v>35</v>
      </c>
      <c r="M1689" s="1" t="s">
        <v>129</v>
      </c>
      <c r="N1689" s="1" t="s">
        <v>21</v>
      </c>
      <c r="O1689" s="1" t="s">
        <v>623</v>
      </c>
    </row>
    <row r="1690" spans="1:15" x14ac:dyDescent="0.3">
      <c r="A1690">
        <v>7846</v>
      </c>
      <c r="B1690" t="e">
        <f>B1689+1</f>
        <v>#REF!</v>
      </c>
      <c r="C1690" s="1" t="s">
        <v>67</v>
      </c>
      <c r="D1690" s="1" t="s">
        <v>14</v>
      </c>
      <c r="E1690">
        <v>20</v>
      </c>
      <c r="F1690" s="1" t="s">
        <v>988</v>
      </c>
      <c r="G1690" s="1">
        <f>Store_Sales_2011[[#This Row],[Sales]]/Store_Sales_2011[[#This Row],[Order Quantity]]</f>
        <v>27.6435</v>
      </c>
      <c r="H1690" s="1" t="s">
        <v>33</v>
      </c>
      <c r="I1690">
        <v>5.89</v>
      </c>
      <c r="J1690" s="1" t="s">
        <v>48</v>
      </c>
      <c r="K1690" s="1" t="s">
        <v>27</v>
      </c>
      <c r="L1690" s="1" t="s">
        <v>41</v>
      </c>
      <c r="M1690" s="1" t="s">
        <v>42</v>
      </c>
      <c r="N1690" s="1" t="s">
        <v>21</v>
      </c>
      <c r="O1690" s="1" t="s">
        <v>989</v>
      </c>
    </row>
    <row r="1691" spans="1:15" x14ac:dyDescent="0.3">
      <c r="A1691">
        <v>7846</v>
      </c>
      <c r="B1691" t="e">
        <f>B1690+1</f>
        <v>#REF!</v>
      </c>
      <c r="C1691" s="1" t="s">
        <v>67</v>
      </c>
      <c r="D1691" s="1" t="s">
        <v>14</v>
      </c>
      <c r="E1691">
        <v>20</v>
      </c>
      <c r="F1691" s="1" t="s">
        <v>2156</v>
      </c>
      <c r="G1691" s="1">
        <f>Store_Sales_2011[[#This Row],[Sales]]/Store_Sales_2011[[#This Row],[Order Quantity]]</f>
        <v>2.0024999999999999</v>
      </c>
      <c r="H1691" s="1" t="s">
        <v>33</v>
      </c>
      <c r="I1691">
        <v>1.49</v>
      </c>
      <c r="J1691" s="1" t="s">
        <v>48</v>
      </c>
      <c r="K1691" s="1" t="s">
        <v>27</v>
      </c>
      <c r="L1691" s="1" t="s">
        <v>35</v>
      </c>
      <c r="M1691" s="1" t="s">
        <v>129</v>
      </c>
      <c r="N1691" s="1" t="s">
        <v>21</v>
      </c>
      <c r="O1691" s="1" t="s">
        <v>623</v>
      </c>
    </row>
    <row r="1692" spans="1:15" x14ac:dyDescent="0.3">
      <c r="A1692">
        <v>31939</v>
      </c>
      <c r="B1692" t="e">
        <f>B1691+1</f>
        <v>#REF!</v>
      </c>
      <c r="C1692" s="1" t="s">
        <v>67</v>
      </c>
      <c r="D1692" s="1" t="s">
        <v>46</v>
      </c>
      <c r="E1692">
        <v>13</v>
      </c>
      <c r="F1692" s="1" t="s">
        <v>68</v>
      </c>
      <c r="G1692" s="1">
        <f>Store_Sales_2011[[#This Row],[Sales]]/Store_Sales_2011[[#This Row],[Order Quantity]]</f>
        <v>115.91057692307693</v>
      </c>
      <c r="H1692" s="1" t="s">
        <v>33</v>
      </c>
      <c r="I1692">
        <v>4.2</v>
      </c>
      <c r="J1692" s="1" t="s">
        <v>69</v>
      </c>
      <c r="K1692" s="1" t="s">
        <v>60</v>
      </c>
      <c r="L1692" s="1" t="s">
        <v>41</v>
      </c>
      <c r="M1692" s="1" t="s">
        <v>70</v>
      </c>
      <c r="N1692" s="1" t="s">
        <v>21</v>
      </c>
      <c r="O1692" s="1" t="s">
        <v>71</v>
      </c>
    </row>
    <row r="1693" spans="1:15" x14ac:dyDescent="0.3">
      <c r="A1693">
        <v>7846</v>
      </c>
      <c r="B1693" t="e">
        <f>B1692+1</f>
        <v>#REF!</v>
      </c>
      <c r="C1693" s="1" t="s">
        <v>67</v>
      </c>
      <c r="D1693" s="1" t="s">
        <v>14</v>
      </c>
      <c r="E1693">
        <v>12</v>
      </c>
      <c r="F1693" s="1" t="s">
        <v>1836</v>
      </c>
      <c r="G1693" s="1">
        <f>Store_Sales_2011[[#This Row],[Sales]]/Store_Sales_2011[[#This Row],[Order Quantity]]</f>
        <v>2.1941666666666664</v>
      </c>
      <c r="H1693" s="1" t="s">
        <v>33</v>
      </c>
      <c r="I1693">
        <v>4.8600000000000003</v>
      </c>
      <c r="J1693" s="1" t="s">
        <v>48</v>
      </c>
      <c r="K1693" s="1" t="s">
        <v>27</v>
      </c>
      <c r="L1693" s="1" t="s">
        <v>19</v>
      </c>
      <c r="M1693" s="1" t="s">
        <v>20</v>
      </c>
      <c r="N1693" s="1" t="s">
        <v>21</v>
      </c>
      <c r="O1693" s="1" t="s">
        <v>67</v>
      </c>
    </row>
    <row r="1694" spans="1:15" x14ac:dyDescent="0.3">
      <c r="A1694">
        <v>8135</v>
      </c>
      <c r="B1694" t="e">
        <f>B1693+1</f>
        <v>#REF!</v>
      </c>
      <c r="C1694" s="1" t="s">
        <v>1387</v>
      </c>
      <c r="D1694" s="1" t="s">
        <v>76</v>
      </c>
      <c r="E1694">
        <v>16</v>
      </c>
      <c r="F1694" s="1" t="s">
        <v>1388</v>
      </c>
      <c r="G1694" s="1">
        <f>Store_Sales_2011[[#This Row],[Sales]]/Store_Sales_2011[[#This Row],[Order Quantity]]</f>
        <v>48.275750000000002</v>
      </c>
      <c r="H1694" s="1" t="s">
        <v>33</v>
      </c>
      <c r="I1694">
        <v>5</v>
      </c>
      <c r="J1694" s="1" t="s">
        <v>194</v>
      </c>
      <c r="K1694" s="1" t="s">
        <v>18</v>
      </c>
      <c r="L1694" s="1" t="s">
        <v>41</v>
      </c>
      <c r="M1694" s="1" t="s">
        <v>70</v>
      </c>
      <c r="N1694" s="1" t="s">
        <v>43</v>
      </c>
      <c r="O1694" s="1" t="s">
        <v>71</v>
      </c>
    </row>
    <row r="1695" spans="1:15" x14ac:dyDescent="0.3">
      <c r="A1695">
        <v>31524</v>
      </c>
      <c r="B1695" t="e">
        <f>B1694+1</f>
        <v>#REF!</v>
      </c>
      <c r="C1695" s="1" t="s">
        <v>1387</v>
      </c>
      <c r="D1695" s="1" t="s">
        <v>14</v>
      </c>
      <c r="E1695">
        <v>10</v>
      </c>
      <c r="F1695" s="1" t="s">
        <v>1792</v>
      </c>
      <c r="G1695" s="1">
        <f>Store_Sales_2011[[#This Row],[Sales]]/Store_Sales_2011[[#This Row],[Order Quantity]]</f>
        <v>102.58800000000001</v>
      </c>
      <c r="H1695" s="1" t="s">
        <v>26</v>
      </c>
      <c r="I1695">
        <v>42</v>
      </c>
      <c r="J1695" s="1" t="s">
        <v>69</v>
      </c>
      <c r="K1695" s="1" t="s">
        <v>60</v>
      </c>
      <c r="L1695" s="1" t="s">
        <v>19</v>
      </c>
      <c r="M1695" s="1" t="s">
        <v>28</v>
      </c>
      <c r="N1695" s="1" t="s">
        <v>29</v>
      </c>
      <c r="O1695" s="1" t="s">
        <v>710</v>
      </c>
    </row>
    <row r="1696" spans="1:15" x14ac:dyDescent="0.3">
      <c r="A1696">
        <v>54176</v>
      </c>
      <c r="B1696" t="e">
        <f>B1695+1</f>
        <v>#REF!</v>
      </c>
      <c r="C1696" s="1" t="s">
        <v>71</v>
      </c>
      <c r="D1696" s="1" t="s">
        <v>76</v>
      </c>
      <c r="E1696">
        <v>33</v>
      </c>
      <c r="F1696" s="1" t="s">
        <v>1041</v>
      </c>
      <c r="G1696" s="1">
        <f>Store_Sales_2011[[#This Row],[Sales]]/Store_Sales_2011[[#This Row],[Order Quantity]]</f>
        <v>75.544545454545442</v>
      </c>
      <c r="H1696" s="1" t="s">
        <v>33</v>
      </c>
      <c r="I1696">
        <v>14.52</v>
      </c>
      <c r="J1696" s="1" t="s">
        <v>194</v>
      </c>
      <c r="K1696" s="1" t="s">
        <v>18</v>
      </c>
      <c r="L1696" s="1" t="s">
        <v>41</v>
      </c>
      <c r="M1696" s="1" t="s">
        <v>42</v>
      </c>
      <c r="N1696" s="1" t="s">
        <v>21</v>
      </c>
      <c r="O1696" s="1" t="s">
        <v>710</v>
      </c>
    </row>
    <row r="1697" spans="1:15" x14ac:dyDescent="0.3">
      <c r="A1697">
        <v>31461</v>
      </c>
      <c r="B1697" t="e">
        <f>B1696+1</f>
        <v>#REF!</v>
      </c>
      <c r="C1697" s="1" t="s">
        <v>71</v>
      </c>
      <c r="D1697" s="1" t="s">
        <v>92</v>
      </c>
      <c r="E1697">
        <v>26</v>
      </c>
      <c r="F1697" s="1" t="s">
        <v>760</v>
      </c>
      <c r="G1697" s="1">
        <f>Store_Sales_2011[[#This Row],[Sales]]/Store_Sales_2011[[#This Row],[Order Quantity]]</f>
        <v>56.285384615384615</v>
      </c>
      <c r="H1697" s="1" t="s">
        <v>33</v>
      </c>
      <c r="I1697">
        <v>3.99</v>
      </c>
      <c r="J1697" s="1" t="s">
        <v>69</v>
      </c>
      <c r="K1697" s="1" t="s">
        <v>27</v>
      </c>
      <c r="L1697" s="1" t="s">
        <v>35</v>
      </c>
      <c r="M1697" s="1" t="s">
        <v>123</v>
      </c>
      <c r="N1697" s="1" t="s">
        <v>21</v>
      </c>
      <c r="O1697" s="1" t="s">
        <v>305</v>
      </c>
    </row>
    <row r="1698" spans="1:15" x14ac:dyDescent="0.3">
      <c r="A1698">
        <v>26277</v>
      </c>
      <c r="B1698" t="e">
        <f>B1697+1</f>
        <v>#REF!</v>
      </c>
      <c r="C1698" s="1" t="s">
        <v>71</v>
      </c>
      <c r="D1698" s="1" t="s">
        <v>92</v>
      </c>
      <c r="E1698">
        <v>17</v>
      </c>
      <c r="F1698" s="1" t="s">
        <v>1712</v>
      </c>
      <c r="G1698" s="1">
        <f>Store_Sales_2011[[#This Row],[Sales]]/Store_Sales_2011[[#This Row],[Order Quantity]]</f>
        <v>51.635882352941174</v>
      </c>
      <c r="H1698" s="1" t="s">
        <v>33</v>
      </c>
      <c r="I1698">
        <v>19.989999999999998</v>
      </c>
      <c r="J1698" s="1" t="s">
        <v>17</v>
      </c>
      <c r="K1698" s="1" t="s">
        <v>27</v>
      </c>
      <c r="L1698" s="1" t="s">
        <v>41</v>
      </c>
      <c r="M1698" s="1" t="s">
        <v>42</v>
      </c>
      <c r="N1698" s="1" t="s">
        <v>21</v>
      </c>
      <c r="O1698" s="1" t="s">
        <v>710</v>
      </c>
    </row>
    <row r="1699" spans="1:15" x14ac:dyDescent="0.3">
      <c r="A1699">
        <v>8961</v>
      </c>
      <c r="B1699" t="e">
        <f>B1698+1</f>
        <v>#REF!</v>
      </c>
      <c r="C1699" s="1" t="s">
        <v>710</v>
      </c>
      <c r="D1699" s="1" t="s">
        <v>14</v>
      </c>
      <c r="E1699">
        <v>48</v>
      </c>
      <c r="F1699" s="1" t="s">
        <v>1427</v>
      </c>
      <c r="G1699" s="1">
        <f>Store_Sales_2011[[#This Row],[Sales]]/Store_Sales_2011[[#This Row],[Order Quantity]]</f>
        <v>96.768124999999998</v>
      </c>
      <c r="H1699" s="1" t="s">
        <v>26</v>
      </c>
      <c r="I1699">
        <v>60</v>
      </c>
      <c r="J1699" s="1" t="s">
        <v>89</v>
      </c>
      <c r="K1699" s="1" t="s">
        <v>60</v>
      </c>
      <c r="L1699" s="1" t="s">
        <v>19</v>
      </c>
      <c r="M1699" s="1" t="s">
        <v>82</v>
      </c>
      <c r="N1699" s="1" t="s">
        <v>29</v>
      </c>
      <c r="O1699" s="1" t="s">
        <v>216</v>
      </c>
    </row>
    <row r="1700" spans="1:15" x14ac:dyDescent="0.3">
      <c r="A1700">
        <v>50983</v>
      </c>
      <c r="B1700" t="e">
        <f>B1699+1</f>
        <v>#REF!</v>
      </c>
      <c r="C1700" s="1" t="s">
        <v>710</v>
      </c>
      <c r="D1700" s="1" t="s">
        <v>24</v>
      </c>
      <c r="E1700">
        <v>39</v>
      </c>
      <c r="F1700" s="1" t="s">
        <v>754</v>
      </c>
      <c r="G1700" s="1">
        <f>Store_Sales_2011[[#This Row],[Sales]]/Store_Sales_2011[[#This Row],[Order Quantity]]</f>
        <v>78.541025641025641</v>
      </c>
      <c r="H1700" s="1" t="s">
        <v>33</v>
      </c>
      <c r="I1700">
        <v>35</v>
      </c>
      <c r="J1700" s="1" t="s">
        <v>69</v>
      </c>
      <c r="K1700" s="1" t="s">
        <v>40</v>
      </c>
      <c r="L1700" s="1" t="s">
        <v>35</v>
      </c>
      <c r="M1700" s="1" t="s">
        <v>100</v>
      </c>
      <c r="N1700" s="1" t="s">
        <v>156</v>
      </c>
      <c r="O1700" s="1" t="s">
        <v>305</v>
      </c>
    </row>
    <row r="1701" spans="1:15" x14ac:dyDescent="0.3">
      <c r="A1701">
        <v>15619</v>
      </c>
      <c r="B1701" t="e">
        <f>B1700+1</f>
        <v>#REF!</v>
      </c>
      <c r="C1701" s="1" t="s">
        <v>710</v>
      </c>
      <c r="D1701" s="1" t="s">
        <v>14</v>
      </c>
      <c r="E1701">
        <v>36</v>
      </c>
      <c r="F1701" s="1" t="s">
        <v>1238</v>
      </c>
      <c r="G1701" s="1">
        <f>Store_Sales_2011[[#This Row],[Sales]]/Store_Sales_2011[[#This Row],[Order Quantity]]</f>
        <v>3.4202777777777778</v>
      </c>
      <c r="H1701" s="1" t="s">
        <v>16</v>
      </c>
      <c r="I1701">
        <v>1.35</v>
      </c>
      <c r="J1701" s="1" t="s">
        <v>59</v>
      </c>
      <c r="K1701" s="1" t="s">
        <v>27</v>
      </c>
      <c r="L1701" s="1" t="s">
        <v>35</v>
      </c>
      <c r="M1701" s="1" t="s">
        <v>182</v>
      </c>
      <c r="N1701" s="1" t="s">
        <v>50</v>
      </c>
      <c r="O1701" s="1" t="s">
        <v>989</v>
      </c>
    </row>
    <row r="1702" spans="1:15" x14ac:dyDescent="0.3">
      <c r="A1702">
        <v>50983</v>
      </c>
      <c r="B1702" t="e">
        <f>B1701+1</f>
        <v>#REF!</v>
      </c>
      <c r="C1702" s="1" t="s">
        <v>710</v>
      </c>
      <c r="D1702" s="1" t="s">
        <v>24</v>
      </c>
      <c r="E1702">
        <v>15</v>
      </c>
      <c r="F1702" s="1" t="s">
        <v>1672</v>
      </c>
      <c r="G1702" s="1">
        <f>Store_Sales_2011[[#This Row],[Sales]]/Store_Sales_2011[[#This Row],[Order Quantity]]</f>
        <v>15.268666666666666</v>
      </c>
      <c r="H1702" s="1" t="s">
        <v>33</v>
      </c>
      <c r="I1702">
        <v>5.8</v>
      </c>
      <c r="J1702" s="1" t="s">
        <v>69</v>
      </c>
      <c r="K1702" s="1" t="s">
        <v>40</v>
      </c>
      <c r="L1702" s="1" t="s">
        <v>35</v>
      </c>
      <c r="M1702" s="1" t="s">
        <v>100</v>
      </c>
      <c r="N1702" s="1" t="s">
        <v>21</v>
      </c>
      <c r="O1702" s="1" t="s">
        <v>623</v>
      </c>
    </row>
    <row r="1703" spans="1:15" x14ac:dyDescent="0.3">
      <c r="A1703">
        <v>8961</v>
      </c>
      <c r="B1703" t="e">
        <f>B1702+1</f>
        <v>#REF!</v>
      </c>
      <c r="C1703" s="1" t="s">
        <v>710</v>
      </c>
      <c r="D1703" s="1" t="s">
        <v>14</v>
      </c>
      <c r="E1703">
        <v>15</v>
      </c>
      <c r="F1703" s="1" t="s">
        <v>1987</v>
      </c>
      <c r="G1703" s="1">
        <f>Store_Sales_2011[[#This Row],[Sales]]/Store_Sales_2011[[#This Row],[Order Quantity]]</f>
        <v>41.846000000000004</v>
      </c>
      <c r="H1703" s="1" t="s">
        <v>33</v>
      </c>
      <c r="I1703">
        <v>4</v>
      </c>
      <c r="J1703" s="1" t="s">
        <v>81</v>
      </c>
      <c r="K1703" s="1" t="s">
        <v>60</v>
      </c>
      <c r="L1703" s="1" t="s">
        <v>41</v>
      </c>
      <c r="M1703" s="1" t="s">
        <v>42</v>
      </c>
      <c r="N1703" s="1" t="s">
        <v>21</v>
      </c>
      <c r="O1703" s="1" t="s">
        <v>216</v>
      </c>
    </row>
    <row r="1704" spans="1:15" x14ac:dyDescent="0.3">
      <c r="A1704">
        <v>15619</v>
      </c>
      <c r="B1704" t="e">
        <f>B1703+1</f>
        <v>#REF!</v>
      </c>
      <c r="C1704" s="1" t="s">
        <v>710</v>
      </c>
      <c r="D1704" s="1" t="s">
        <v>14</v>
      </c>
      <c r="E1704">
        <v>9</v>
      </c>
      <c r="F1704" s="1" t="s">
        <v>711</v>
      </c>
      <c r="G1704" s="1">
        <f>Store_Sales_2011[[#This Row],[Sales]]/Store_Sales_2011[[#This Row],[Order Quantity]]</f>
        <v>158.35666666666668</v>
      </c>
      <c r="H1704" s="1" t="s">
        <v>26</v>
      </c>
      <c r="I1704">
        <v>30</v>
      </c>
      <c r="J1704" s="1" t="s">
        <v>59</v>
      </c>
      <c r="K1704" s="1" t="s">
        <v>27</v>
      </c>
      <c r="L1704" s="1" t="s">
        <v>19</v>
      </c>
      <c r="M1704" s="1" t="s">
        <v>28</v>
      </c>
      <c r="N1704" s="1" t="s">
        <v>29</v>
      </c>
      <c r="O1704" s="1" t="s">
        <v>353</v>
      </c>
    </row>
    <row r="1705" spans="1:15" x14ac:dyDescent="0.3">
      <c r="A1705">
        <v>7239</v>
      </c>
      <c r="B1705" t="e">
        <f>B1704+1</f>
        <v>#REF!</v>
      </c>
      <c r="C1705" s="1" t="s">
        <v>305</v>
      </c>
      <c r="D1705" s="1" t="s">
        <v>92</v>
      </c>
      <c r="E1705">
        <v>50</v>
      </c>
      <c r="F1705" s="1" t="s">
        <v>306</v>
      </c>
      <c r="G1705" s="1">
        <f>Store_Sales_2011[[#This Row],[Sales]]/Store_Sales_2011[[#This Row],[Order Quantity]]</f>
        <v>124.1232</v>
      </c>
      <c r="H1705" s="1" t="s">
        <v>33</v>
      </c>
      <c r="I1705">
        <v>19.989999999999998</v>
      </c>
      <c r="J1705" s="1" t="s">
        <v>81</v>
      </c>
      <c r="K1705" s="1" t="s">
        <v>60</v>
      </c>
      <c r="L1705" s="1" t="s">
        <v>35</v>
      </c>
      <c r="M1705" s="1" t="s">
        <v>100</v>
      </c>
      <c r="N1705" s="1" t="s">
        <v>21</v>
      </c>
      <c r="O1705" s="1" t="s">
        <v>307</v>
      </c>
    </row>
    <row r="1706" spans="1:15" x14ac:dyDescent="0.3">
      <c r="A1706">
        <v>27844</v>
      </c>
      <c r="B1706" t="e">
        <f>B1705+1</f>
        <v>#REF!</v>
      </c>
      <c r="C1706" s="1" t="s">
        <v>305</v>
      </c>
      <c r="D1706" s="1" t="s">
        <v>14</v>
      </c>
      <c r="E1706">
        <v>27</v>
      </c>
      <c r="F1706" s="1" t="s">
        <v>1570</v>
      </c>
      <c r="G1706" s="1">
        <f>Store_Sales_2011[[#This Row],[Sales]]/Store_Sales_2011[[#This Row],[Order Quantity]]</f>
        <v>5.0318518518518527</v>
      </c>
      <c r="H1706" s="1" t="s">
        <v>33</v>
      </c>
      <c r="I1706">
        <v>5.49</v>
      </c>
      <c r="J1706" s="1" t="s">
        <v>81</v>
      </c>
      <c r="K1706" s="1" t="s">
        <v>40</v>
      </c>
      <c r="L1706" s="1" t="s">
        <v>35</v>
      </c>
      <c r="M1706" s="1" t="s">
        <v>36</v>
      </c>
      <c r="N1706" s="1" t="s">
        <v>21</v>
      </c>
      <c r="O1706" s="1" t="s">
        <v>307</v>
      </c>
    </row>
    <row r="1707" spans="1:15" x14ac:dyDescent="0.3">
      <c r="A1707">
        <v>44516</v>
      </c>
      <c r="B1707" t="e">
        <f>B1706+1</f>
        <v>#REF!</v>
      </c>
      <c r="C1707" s="1" t="s">
        <v>305</v>
      </c>
      <c r="D1707" s="1" t="s">
        <v>24</v>
      </c>
      <c r="E1707">
        <v>17</v>
      </c>
      <c r="F1707" s="1" t="s">
        <v>1241</v>
      </c>
      <c r="G1707" s="1">
        <f>Store_Sales_2011[[#This Row],[Sales]]/Store_Sales_2011[[#This Row],[Order Quantity]]</f>
        <v>3.4094117647058826</v>
      </c>
      <c r="H1707" s="1" t="s">
        <v>33</v>
      </c>
      <c r="I1707">
        <v>3.97</v>
      </c>
      <c r="J1707" s="1" t="s">
        <v>89</v>
      </c>
      <c r="K1707" s="1" t="s">
        <v>60</v>
      </c>
      <c r="L1707" s="1" t="s">
        <v>35</v>
      </c>
      <c r="M1707" s="1" t="s">
        <v>55</v>
      </c>
      <c r="N1707" s="1" t="s">
        <v>50</v>
      </c>
      <c r="O1707" s="1" t="s">
        <v>305</v>
      </c>
    </row>
    <row r="1708" spans="1:15" x14ac:dyDescent="0.3">
      <c r="A1708">
        <v>18951</v>
      </c>
      <c r="B1708" t="e">
        <f>B1707+1</f>
        <v>#REF!</v>
      </c>
      <c r="C1708" s="1" t="s">
        <v>305</v>
      </c>
      <c r="D1708" s="1" t="s">
        <v>24</v>
      </c>
      <c r="E1708">
        <v>16</v>
      </c>
      <c r="F1708" s="1" t="s">
        <v>2393</v>
      </c>
      <c r="G1708" s="1">
        <f>Store_Sales_2011[[#This Row],[Sales]]/Store_Sales_2011[[#This Row],[Order Quantity]]</f>
        <v>3.84375</v>
      </c>
      <c r="H1708" s="1" t="s">
        <v>33</v>
      </c>
      <c r="I1708">
        <v>2.97</v>
      </c>
      <c r="J1708" s="1" t="s">
        <v>59</v>
      </c>
      <c r="K1708" s="1" t="s">
        <v>27</v>
      </c>
      <c r="L1708" s="1" t="s">
        <v>35</v>
      </c>
      <c r="M1708" s="1" t="s">
        <v>36</v>
      </c>
      <c r="N1708" s="1" t="s">
        <v>50</v>
      </c>
      <c r="O1708" s="1" t="s">
        <v>623</v>
      </c>
    </row>
    <row r="1709" spans="1:15" x14ac:dyDescent="0.3">
      <c r="A1709">
        <v>18951</v>
      </c>
      <c r="B1709" t="e">
        <f>B1708+1</f>
        <v>#REF!</v>
      </c>
      <c r="C1709" s="1" t="s">
        <v>305</v>
      </c>
      <c r="D1709" s="1" t="s">
        <v>24</v>
      </c>
      <c r="E1709">
        <v>10</v>
      </c>
      <c r="F1709" s="1" t="s">
        <v>2059</v>
      </c>
      <c r="G1709" s="1">
        <f>Store_Sales_2011[[#This Row],[Sales]]/Store_Sales_2011[[#This Row],[Order Quantity]]</f>
        <v>32.431750000000001</v>
      </c>
      <c r="H1709" s="1" t="s">
        <v>16</v>
      </c>
      <c r="I1709">
        <v>5</v>
      </c>
      <c r="J1709" s="1" t="s">
        <v>59</v>
      </c>
      <c r="K1709" s="1" t="s">
        <v>27</v>
      </c>
      <c r="L1709" s="1" t="s">
        <v>41</v>
      </c>
      <c r="M1709" s="1" t="s">
        <v>70</v>
      </c>
      <c r="N1709" s="1" t="s">
        <v>21</v>
      </c>
      <c r="O1709" s="1" t="s">
        <v>307</v>
      </c>
    </row>
    <row r="1710" spans="1:15" x14ac:dyDescent="0.3">
      <c r="A1710">
        <v>27844</v>
      </c>
      <c r="B1710" t="e">
        <f>B1709+1</f>
        <v>#REF!</v>
      </c>
      <c r="C1710" s="1" t="s">
        <v>305</v>
      </c>
      <c r="D1710" s="1" t="s">
        <v>14</v>
      </c>
      <c r="E1710">
        <v>1</v>
      </c>
      <c r="F1710" s="1" t="s">
        <v>2067</v>
      </c>
      <c r="G1710" s="1">
        <f>Store_Sales_2011[[#This Row],[Sales]]/Store_Sales_2011[[#This Row],[Order Quantity]]</f>
        <v>11.08</v>
      </c>
      <c r="H1710" s="1" t="s">
        <v>33</v>
      </c>
      <c r="I1710">
        <v>5.59</v>
      </c>
      <c r="J1710" s="1" t="s">
        <v>89</v>
      </c>
      <c r="K1710" s="1" t="s">
        <v>40</v>
      </c>
      <c r="L1710" s="1" t="s">
        <v>35</v>
      </c>
      <c r="M1710" s="1" t="s">
        <v>129</v>
      </c>
      <c r="N1710" s="1" t="s">
        <v>21</v>
      </c>
      <c r="O1710" s="1" t="s">
        <v>218</v>
      </c>
    </row>
    <row r="1711" spans="1:15" x14ac:dyDescent="0.3">
      <c r="A1711">
        <v>8704</v>
      </c>
      <c r="B1711" t="e">
        <f>B1710+1</f>
        <v>#REF!</v>
      </c>
      <c r="C1711" s="1" t="s">
        <v>623</v>
      </c>
      <c r="D1711" s="1" t="s">
        <v>92</v>
      </c>
      <c r="E1711">
        <v>43</v>
      </c>
      <c r="F1711" s="1" t="s">
        <v>1993</v>
      </c>
      <c r="G1711" s="1">
        <f>Store_Sales_2011[[#This Row],[Sales]]/Store_Sales_2011[[#This Row],[Order Quantity]]</f>
        <v>10.445813953488372</v>
      </c>
      <c r="H1711" s="1" t="s">
        <v>33</v>
      </c>
      <c r="I1711">
        <v>1.0900000000000001</v>
      </c>
      <c r="J1711" s="1" t="s">
        <v>117</v>
      </c>
      <c r="K1711" s="1" t="s">
        <v>40</v>
      </c>
      <c r="L1711" s="1" t="s">
        <v>35</v>
      </c>
      <c r="M1711" s="1" t="s">
        <v>55</v>
      </c>
      <c r="N1711" s="1" t="s">
        <v>50</v>
      </c>
      <c r="O1711" s="1" t="s">
        <v>307</v>
      </c>
    </row>
    <row r="1712" spans="1:15" x14ac:dyDescent="0.3">
      <c r="A1712">
        <v>8704</v>
      </c>
      <c r="B1712" t="e">
        <f>B1711+1</f>
        <v>#REF!</v>
      </c>
      <c r="C1712" s="1" t="s">
        <v>623</v>
      </c>
      <c r="D1712" s="1" t="s">
        <v>92</v>
      </c>
      <c r="E1712">
        <v>38</v>
      </c>
      <c r="F1712" s="1" t="s">
        <v>1159</v>
      </c>
      <c r="G1712" s="1">
        <f>Store_Sales_2011[[#This Row],[Sales]]/Store_Sales_2011[[#This Row],[Order Quantity]]</f>
        <v>2.1002631578947368</v>
      </c>
      <c r="H1712" s="1" t="s">
        <v>33</v>
      </c>
      <c r="I1712">
        <v>1</v>
      </c>
      <c r="J1712" s="1" t="s">
        <v>117</v>
      </c>
      <c r="K1712" s="1" t="s">
        <v>40</v>
      </c>
      <c r="L1712" s="1" t="s">
        <v>35</v>
      </c>
      <c r="M1712" s="1" t="s">
        <v>55</v>
      </c>
      <c r="N1712" s="1" t="s">
        <v>50</v>
      </c>
      <c r="O1712" s="1" t="s">
        <v>307</v>
      </c>
    </row>
    <row r="1713" spans="1:15" x14ac:dyDescent="0.3">
      <c r="A1713">
        <v>29318</v>
      </c>
      <c r="B1713" t="e">
        <f>B1712+1</f>
        <v>#REF!</v>
      </c>
      <c r="C1713" s="1" t="s">
        <v>623</v>
      </c>
      <c r="D1713" s="1" t="s">
        <v>76</v>
      </c>
      <c r="E1713">
        <v>34</v>
      </c>
      <c r="F1713" s="1" t="s">
        <v>787</v>
      </c>
      <c r="G1713" s="1">
        <f>Store_Sales_2011[[#This Row],[Sales]]/Store_Sales_2011[[#This Row],[Order Quantity]]</f>
        <v>99.273749999999993</v>
      </c>
      <c r="H1713" s="1" t="s">
        <v>33</v>
      </c>
      <c r="I1713">
        <v>8.08</v>
      </c>
      <c r="J1713" s="1" t="s">
        <v>81</v>
      </c>
      <c r="K1713" s="1" t="s">
        <v>27</v>
      </c>
      <c r="L1713" s="1" t="s">
        <v>41</v>
      </c>
      <c r="M1713" s="1" t="s">
        <v>70</v>
      </c>
      <c r="N1713" s="1" t="s">
        <v>21</v>
      </c>
      <c r="O1713" s="1" t="s">
        <v>307</v>
      </c>
    </row>
    <row r="1714" spans="1:15" x14ac:dyDescent="0.3">
      <c r="A1714">
        <v>29318</v>
      </c>
      <c r="B1714" t="e">
        <f>B1713+1</f>
        <v>#REF!</v>
      </c>
      <c r="C1714" s="1" t="s">
        <v>623</v>
      </c>
      <c r="D1714" s="1" t="s">
        <v>76</v>
      </c>
      <c r="E1714">
        <v>21</v>
      </c>
      <c r="F1714" s="1" t="s">
        <v>1736</v>
      </c>
      <c r="G1714" s="1">
        <f>Store_Sales_2011[[#This Row],[Sales]]/Store_Sales_2011[[#This Row],[Order Quantity]]</f>
        <v>140.67333333333332</v>
      </c>
      <c r="H1714" s="1" t="s">
        <v>16</v>
      </c>
      <c r="I1714">
        <v>35</v>
      </c>
      <c r="J1714" s="1" t="s">
        <v>81</v>
      </c>
      <c r="K1714" s="1" t="s">
        <v>27</v>
      </c>
      <c r="L1714" s="1" t="s">
        <v>35</v>
      </c>
      <c r="M1714" s="1" t="s">
        <v>100</v>
      </c>
      <c r="N1714" s="1" t="s">
        <v>156</v>
      </c>
      <c r="O1714" s="1" t="s">
        <v>307</v>
      </c>
    </row>
    <row r="1715" spans="1:15" x14ac:dyDescent="0.3">
      <c r="A1715">
        <v>11270</v>
      </c>
      <c r="B1715" t="e">
        <f>B1714+1</f>
        <v>#REF!</v>
      </c>
      <c r="C1715" s="1" t="s">
        <v>623</v>
      </c>
      <c r="D1715" s="1" t="s">
        <v>46</v>
      </c>
      <c r="E1715">
        <v>15</v>
      </c>
      <c r="F1715" s="1" t="s">
        <v>2386</v>
      </c>
      <c r="G1715" s="1">
        <f>Store_Sales_2011[[#This Row],[Sales]]/Store_Sales_2011[[#This Row],[Order Quantity]]</f>
        <v>9.3379999999999992</v>
      </c>
      <c r="H1715" s="1" t="s">
        <v>16</v>
      </c>
      <c r="I1715">
        <v>6.19</v>
      </c>
      <c r="J1715" s="1" t="s">
        <v>54</v>
      </c>
      <c r="K1715" s="1" t="s">
        <v>27</v>
      </c>
      <c r="L1715" s="1" t="s">
        <v>35</v>
      </c>
      <c r="M1715" s="1" t="s">
        <v>129</v>
      </c>
      <c r="N1715" s="1" t="s">
        <v>21</v>
      </c>
      <c r="O1715" s="1" t="s">
        <v>307</v>
      </c>
    </row>
    <row r="1716" spans="1:15" x14ac:dyDescent="0.3">
      <c r="A1716">
        <v>12037</v>
      </c>
      <c r="B1716" t="e">
        <f>B1715+1</f>
        <v>#REF!</v>
      </c>
      <c r="C1716" s="1" t="s">
        <v>623</v>
      </c>
      <c r="D1716" s="1" t="s">
        <v>14</v>
      </c>
      <c r="E1716">
        <v>14</v>
      </c>
      <c r="F1716" s="1" t="s">
        <v>1456</v>
      </c>
      <c r="G1716" s="1">
        <f>Store_Sales_2011[[#This Row],[Sales]]/Store_Sales_2011[[#This Row],[Order Quantity]]</f>
        <v>9.6578571428571429</v>
      </c>
      <c r="H1716" s="1" t="s">
        <v>33</v>
      </c>
      <c r="I1716">
        <v>4.3899999999999997</v>
      </c>
      <c r="J1716" s="1" t="s">
        <v>117</v>
      </c>
      <c r="K1716" s="1" t="s">
        <v>18</v>
      </c>
      <c r="L1716" s="1" t="s">
        <v>35</v>
      </c>
      <c r="M1716" s="1" t="s">
        <v>36</v>
      </c>
      <c r="N1716" s="1" t="s">
        <v>50</v>
      </c>
      <c r="O1716" s="1" t="s">
        <v>353</v>
      </c>
    </row>
    <row r="1717" spans="1:15" x14ac:dyDescent="0.3">
      <c r="A1717">
        <v>21412</v>
      </c>
      <c r="B1717" t="e">
        <f>B1716+1</f>
        <v>#REF!</v>
      </c>
      <c r="C1717" s="1" t="s">
        <v>298</v>
      </c>
      <c r="D1717" s="1" t="s">
        <v>76</v>
      </c>
      <c r="E1717">
        <v>38</v>
      </c>
      <c r="F1717" s="1" t="s">
        <v>1632</v>
      </c>
      <c r="G1717" s="1">
        <f>Store_Sales_2011[[#This Row],[Sales]]/Store_Sales_2011[[#This Row],[Order Quantity]]</f>
        <v>3.6071052631578944</v>
      </c>
      <c r="H1717" s="1" t="s">
        <v>33</v>
      </c>
      <c r="I1717">
        <v>6.83</v>
      </c>
      <c r="J1717" s="1" t="s">
        <v>54</v>
      </c>
      <c r="K1717" s="1" t="s">
        <v>40</v>
      </c>
      <c r="L1717" s="1" t="s">
        <v>35</v>
      </c>
      <c r="M1717" s="1" t="s">
        <v>129</v>
      </c>
      <c r="N1717" s="1" t="s">
        <v>21</v>
      </c>
      <c r="O1717" s="1" t="s">
        <v>213</v>
      </c>
    </row>
    <row r="1718" spans="1:15" x14ac:dyDescent="0.3">
      <c r="A1718">
        <v>27845</v>
      </c>
      <c r="B1718" t="e">
        <f>B1717+1</f>
        <v>#REF!</v>
      </c>
      <c r="C1718" s="1" t="s">
        <v>298</v>
      </c>
      <c r="D1718" s="1" t="s">
        <v>76</v>
      </c>
      <c r="E1718">
        <v>36</v>
      </c>
      <c r="F1718" s="1" t="s">
        <v>1764</v>
      </c>
      <c r="G1718" s="1">
        <f>Store_Sales_2011[[#This Row],[Sales]]/Store_Sales_2011[[#This Row],[Order Quantity]]</f>
        <v>6.1236111111111109</v>
      </c>
      <c r="H1718" s="1" t="s">
        <v>33</v>
      </c>
      <c r="I1718">
        <v>0.5</v>
      </c>
      <c r="J1718" s="1" t="s">
        <v>194</v>
      </c>
      <c r="K1718" s="1" t="s">
        <v>60</v>
      </c>
      <c r="L1718" s="1" t="s">
        <v>35</v>
      </c>
      <c r="M1718" s="1" t="s">
        <v>142</v>
      </c>
      <c r="N1718" s="1" t="s">
        <v>21</v>
      </c>
      <c r="O1718" s="1" t="s">
        <v>258</v>
      </c>
    </row>
    <row r="1719" spans="1:15" x14ac:dyDescent="0.3">
      <c r="A1719">
        <v>13764</v>
      </c>
      <c r="B1719" t="e">
        <f>B1718+1</f>
        <v>#REF!</v>
      </c>
      <c r="C1719" s="1" t="s">
        <v>298</v>
      </c>
      <c r="D1719" s="1" t="s">
        <v>92</v>
      </c>
      <c r="E1719">
        <v>31</v>
      </c>
      <c r="F1719" s="1" t="s">
        <v>705</v>
      </c>
      <c r="G1719" s="1">
        <f>Store_Sales_2011[[#This Row],[Sales]]/Store_Sales_2011[[#This Row],[Order Quantity]]</f>
        <v>3.9977419354838712</v>
      </c>
      <c r="H1719" s="1" t="s">
        <v>33</v>
      </c>
      <c r="I1719">
        <v>0.94</v>
      </c>
      <c r="J1719" s="1" t="s">
        <v>81</v>
      </c>
      <c r="K1719" s="1" t="s">
        <v>40</v>
      </c>
      <c r="L1719" s="1" t="s">
        <v>35</v>
      </c>
      <c r="M1719" s="1" t="s">
        <v>55</v>
      </c>
      <c r="N1719" s="1" t="s">
        <v>50</v>
      </c>
      <c r="O1719" s="1" t="s">
        <v>258</v>
      </c>
    </row>
    <row r="1720" spans="1:15" x14ac:dyDescent="0.3">
      <c r="A1720">
        <v>21412</v>
      </c>
      <c r="B1720" t="e">
        <f>B1719+1</f>
        <v>#REF!</v>
      </c>
      <c r="C1720" s="1" t="s">
        <v>298</v>
      </c>
      <c r="D1720" s="1" t="s">
        <v>76</v>
      </c>
      <c r="E1720">
        <v>28</v>
      </c>
      <c r="F1720" s="1" t="s">
        <v>590</v>
      </c>
      <c r="G1720" s="1">
        <f>Store_Sales_2011[[#This Row],[Sales]]/Store_Sales_2011[[#This Row],[Order Quantity]]</f>
        <v>7.2853571428571433</v>
      </c>
      <c r="H1720" s="1" t="s">
        <v>33</v>
      </c>
      <c r="I1720">
        <v>4.2300000000000004</v>
      </c>
      <c r="J1720" s="1" t="s">
        <v>54</v>
      </c>
      <c r="K1720" s="1" t="s">
        <v>40</v>
      </c>
      <c r="L1720" s="1" t="s">
        <v>35</v>
      </c>
      <c r="M1720" s="1" t="s">
        <v>36</v>
      </c>
      <c r="N1720" s="1" t="s">
        <v>50</v>
      </c>
      <c r="O1720" s="1" t="s">
        <v>258</v>
      </c>
    </row>
    <row r="1721" spans="1:15" x14ac:dyDescent="0.3">
      <c r="A1721">
        <v>41217</v>
      </c>
      <c r="B1721" t="e">
        <f>B1720+1</f>
        <v>#REF!</v>
      </c>
      <c r="C1721" s="1" t="s">
        <v>298</v>
      </c>
      <c r="D1721" s="1" t="s">
        <v>46</v>
      </c>
      <c r="E1721">
        <v>23</v>
      </c>
      <c r="F1721" s="1" t="s">
        <v>299</v>
      </c>
      <c r="G1721" s="1">
        <f>Store_Sales_2011[[#This Row],[Sales]]/Store_Sales_2011[[#This Row],[Order Quantity]]</f>
        <v>57.158260869565218</v>
      </c>
      <c r="H1721" s="1" t="s">
        <v>16</v>
      </c>
      <c r="I1721">
        <v>6.79</v>
      </c>
      <c r="J1721" s="1" t="s">
        <v>17</v>
      </c>
      <c r="K1721" s="1" t="s">
        <v>18</v>
      </c>
      <c r="L1721" s="1" t="s">
        <v>35</v>
      </c>
      <c r="M1721" s="1" t="s">
        <v>36</v>
      </c>
      <c r="N1721" s="1" t="s">
        <v>21</v>
      </c>
      <c r="O1721" s="1" t="s">
        <v>213</v>
      </c>
    </row>
    <row r="1722" spans="1:15" x14ac:dyDescent="0.3">
      <c r="A1722">
        <v>29827</v>
      </c>
      <c r="B1722" t="e">
        <f>B1721+1</f>
        <v>#REF!</v>
      </c>
      <c r="C1722" s="1" t="s">
        <v>258</v>
      </c>
      <c r="D1722" s="1" t="s">
        <v>24</v>
      </c>
      <c r="E1722">
        <v>35</v>
      </c>
      <c r="F1722" s="1" t="s">
        <v>2319</v>
      </c>
      <c r="G1722" s="1">
        <f>Store_Sales_2011[[#This Row],[Sales]]/Store_Sales_2011[[#This Row],[Order Quantity]]</f>
        <v>26.475714285714286</v>
      </c>
      <c r="H1722" s="1" t="s">
        <v>33</v>
      </c>
      <c r="I1722">
        <v>5.89</v>
      </c>
      <c r="J1722" s="1" t="s">
        <v>89</v>
      </c>
      <c r="K1722" s="1" t="s">
        <v>18</v>
      </c>
      <c r="L1722" s="1" t="s">
        <v>41</v>
      </c>
      <c r="M1722" s="1" t="s">
        <v>42</v>
      </c>
      <c r="N1722" s="1" t="s">
        <v>21</v>
      </c>
      <c r="O1722" s="1" t="s">
        <v>213</v>
      </c>
    </row>
    <row r="1723" spans="1:15" x14ac:dyDescent="0.3">
      <c r="A1723">
        <v>6274</v>
      </c>
      <c r="B1723" t="e">
        <f>B1722+1</f>
        <v>#REF!</v>
      </c>
      <c r="C1723" s="1" t="s">
        <v>258</v>
      </c>
      <c r="D1723" s="1" t="s">
        <v>76</v>
      </c>
      <c r="E1723">
        <v>22</v>
      </c>
      <c r="F1723" s="1" t="s">
        <v>609</v>
      </c>
      <c r="G1723" s="1">
        <f>Store_Sales_2011[[#This Row],[Sales]]/Store_Sales_2011[[#This Row],[Order Quantity]]</f>
        <v>2.1072727272727274</v>
      </c>
      <c r="H1723" s="1" t="s">
        <v>16</v>
      </c>
      <c r="I1723">
        <v>4.08</v>
      </c>
      <c r="J1723" s="1" t="s">
        <v>17</v>
      </c>
      <c r="K1723" s="1" t="s">
        <v>40</v>
      </c>
      <c r="L1723" s="1" t="s">
        <v>19</v>
      </c>
      <c r="M1723" s="1" t="s">
        <v>20</v>
      </c>
      <c r="N1723" s="1" t="s">
        <v>43</v>
      </c>
      <c r="O1723" s="1" t="s">
        <v>213</v>
      </c>
    </row>
    <row r="1724" spans="1:15" x14ac:dyDescent="0.3">
      <c r="A1724">
        <v>10338</v>
      </c>
      <c r="B1724" t="e">
        <f>B1723+1</f>
        <v>#REF!</v>
      </c>
      <c r="C1724" s="1" t="s">
        <v>258</v>
      </c>
      <c r="D1724" s="1" t="s">
        <v>76</v>
      </c>
      <c r="E1724">
        <v>9</v>
      </c>
      <c r="F1724" s="1" t="s">
        <v>1105</v>
      </c>
      <c r="G1724" s="1">
        <f>Store_Sales_2011[[#This Row],[Sales]]/Store_Sales_2011[[#This Row],[Order Quantity]]</f>
        <v>88.88666666666667</v>
      </c>
      <c r="H1724" s="1" t="s">
        <v>26</v>
      </c>
      <c r="I1724">
        <v>14</v>
      </c>
      <c r="J1724" s="1" t="s">
        <v>967</v>
      </c>
      <c r="K1724" s="1" t="s">
        <v>27</v>
      </c>
      <c r="L1724" s="1" t="s">
        <v>41</v>
      </c>
      <c r="M1724" s="1" t="s">
        <v>64</v>
      </c>
      <c r="N1724" s="1" t="s">
        <v>29</v>
      </c>
      <c r="O1724" s="1" t="s">
        <v>215</v>
      </c>
    </row>
    <row r="1725" spans="1:15" x14ac:dyDescent="0.3">
      <c r="A1725">
        <v>23907</v>
      </c>
      <c r="B1725" t="e">
        <f>B1724+1</f>
        <v>#REF!</v>
      </c>
      <c r="C1725" s="1" t="s">
        <v>258</v>
      </c>
      <c r="D1725" s="1" t="s">
        <v>76</v>
      </c>
      <c r="E1725">
        <v>7</v>
      </c>
      <c r="F1725" s="1" t="s">
        <v>259</v>
      </c>
      <c r="G1725" s="1">
        <f>Store_Sales_2011[[#This Row],[Sales]]/Store_Sales_2011[[#This Row],[Order Quantity]]</f>
        <v>54.885714285714286</v>
      </c>
      <c r="H1725" s="1" t="s">
        <v>33</v>
      </c>
      <c r="I1725">
        <v>2.5</v>
      </c>
      <c r="J1725" s="1" t="s">
        <v>17</v>
      </c>
      <c r="K1725" s="1" t="s">
        <v>27</v>
      </c>
      <c r="L1725" s="1" t="s">
        <v>41</v>
      </c>
      <c r="M1725" s="1" t="s">
        <v>70</v>
      </c>
      <c r="N1725" s="1" t="s">
        <v>21</v>
      </c>
      <c r="O1725" s="1" t="s">
        <v>258</v>
      </c>
    </row>
    <row r="1726" spans="1:15" x14ac:dyDescent="0.3">
      <c r="A1726">
        <v>10338</v>
      </c>
      <c r="B1726" t="e">
        <f>B1725+1</f>
        <v>#REF!</v>
      </c>
      <c r="C1726" s="1" t="s">
        <v>258</v>
      </c>
      <c r="D1726" s="1" t="s">
        <v>76</v>
      </c>
      <c r="E1726">
        <v>7</v>
      </c>
      <c r="F1726" s="1" t="s">
        <v>1474</v>
      </c>
      <c r="G1726" s="1">
        <f>Store_Sales_2011[[#This Row],[Sales]]/Store_Sales_2011[[#This Row],[Order Quantity]]</f>
        <v>51.938571428571429</v>
      </c>
      <c r="H1726" s="1" t="s">
        <v>26</v>
      </c>
      <c r="I1726">
        <v>46.59</v>
      </c>
      <c r="J1726" s="1" t="s">
        <v>59</v>
      </c>
      <c r="K1726" s="1" t="s">
        <v>27</v>
      </c>
      <c r="L1726" s="1" t="s">
        <v>19</v>
      </c>
      <c r="M1726" s="1" t="s">
        <v>82</v>
      </c>
      <c r="N1726" s="1" t="s">
        <v>97</v>
      </c>
      <c r="O1726" s="1" t="s">
        <v>215</v>
      </c>
    </row>
    <row r="1727" spans="1:15" x14ac:dyDescent="0.3">
      <c r="A1727">
        <v>3300</v>
      </c>
      <c r="B1727" t="e">
        <f>B1726+1</f>
        <v>#REF!</v>
      </c>
      <c r="C1727" s="1" t="s">
        <v>258</v>
      </c>
      <c r="D1727" s="1" t="s">
        <v>14</v>
      </c>
      <c r="E1727">
        <v>6</v>
      </c>
      <c r="F1727" s="1" t="s">
        <v>1404</v>
      </c>
      <c r="G1727" s="1">
        <f>Store_Sales_2011[[#This Row],[Sales]]/Store_Sales_2011[[#This Row],[Order Quantity]]</f>
        <v>15.336666666666666</v>
      </c>
      <c r="H1727" s="1" t="s">
        <v>33</v>
      </c>
      <c r="I1727">
        <v>4</v>
      </c>
      <c r="J1727" s="1" t="s">
        <v>69</v>
      </c>
      <c r="K1727" s="1" t="s">
        <v>40</v>
      </c>
      <c r="L1727" s="1" t="s">
        <v>41</v>
      </c>
      <c r="M1727" s="1" t="s">
        <v>42</v>
      </c>
      <c r="N1727" s="1" t="s">
        <v>21</v>
      </c>
      <c r="O1727" s="1" t="s">
        <v>521</v>
      </c>
    </row>
    <row r="1728" spans="1:15" x14ac:dyDescent="0.3">
      <c r="A1728">
        <v>33061</v>
      </c>
      <c r="B1728" t="e">
        <f>B1727+1</f>
        <v>#REF!</v>
      </c>
      <c r="C1728" s="1" t="s">
        <v>213</v>
      </c>
      <c r="D1728" s="1" t="s">
        <v>46</v>
      </c>
      <c r="E1728">
        <v>48</v>
      </c>
      <c r="F1728" s="1" t="s">
        <v>1452</v>
      </c>
      <c r="G1728" s="1">
        <f>Store_Sales_2011[[#This Row],[Sales]]/Store_Sales_2011[[#This Row],[Order Quantity]]</f>
        <v>110.81020833333334</v>
      </c>
      <c r="H1728" s="1" t="s">
        <v>33</v>
      </c>
      <c r="I1728">
        <v>8.64</v>
      </c>
      <c r="J1728" s="1" t="s">
        <v>48</v>
      </c>
      <c r="K1728" s="1" t="s">
        <v>40</v>
      </c>
      <c r="L1728" s="1" t="s">
        <v>35</v>
      </c>
      <c r="M1728" s="1" t="s">
        <v>100</v>
      </c>
      <c r="N1728" s="1" t="s">
        <v>21</v>
      </c>
      <c r="O1728" s="1" t="s">
        <v>238</v>
      </c>
    </row>
    <row r="1729" spans="1:15" x14ac:dyDescent="0.3">
      <c r="A1729">
        <v>2467</v>
      </c>
      <c r="B1729" t="e">
        <f>B1728+1</f>
        <v>#REF!</v>
      </c>
      <c r="C1729" s="1" t="s">
        <v>213</v>
      </c>
      <c r="D1729" s="1" t="s">
        <v>76</v>
      </c>
      <c r="E1729">
        <v>30</v>
      </c>
      <c r="F1729" s="1" t="s">
        <v>214</v>
      </c>
      <c r="G1729" s="1">
        <f>Store_Sales_2011[[#This Row],[Sales]]/Store_Sales_2011[[#This Row],[Order Quantity]]</f>
        <v>138.249</v>
      </c>
      <c r="H1729" s="1" t="s">
        <v>26</v>
      </c>
      <c r="I1729">
        <v>17.850000000000001</v>
      </c>
      <c r="J1729" s="1" t="s">
        <v>48</v>
      </c>
      <c r="K1729" s="1" t="s">
        <v>27</v>
      </c>
      <c r="L1729" s="1" t="s">
        <v>41</v>
      </c>
      <c r="M1729" s="1" t="s">
        <v>64</v>
      </c>
      <c r="N1729" s="1" t="s">
        <v>29</v>
      </c>
      <c r="O1729" s="1" t="s">
        <v>215</v>
      </c>
    </row>
    <row r="1730" spans="1:15" x14ac:dyDescent="0.3">
      <c r="A1730">
        <v>32</v>
      </c>
      <c r="B1730" t="e">
        <f>B1729+1</f>
        <v>#REF!</v>
      </c>
      <c r="C1730" s="1" t="s">
        <v>213</v>
      </c>
      <c r="D1730" s="1" t="s">
        <v>46</v>
      </c>
      <c r="E1730">
        <v>26</v>
      </c>
      <c r="F1730" s="1" t="s">
        <v>1090</v>
      </c>
      <c r="G1730" s="1">
        <f>Store_Sales_2011[[#This Row],[Sales]]/Store_Sales_2011[[#This Row],[Order Quantity]]</f>
        <v>108.00307692307692</v>
      </c>
      <c r="H1730" s="1" t="s">
        <v>33</v>
      </c>
      <c r="I1730">
        <v>5.81</v>
      </c>
      <c r="J1730" s="1" t="s">
        <v>89</v>
      </c>
      <c r="K1730" s="1" t="s">
        <v>27</v>
      </c>
      <c r="L1730" s="1" t="s">
        <v>19</v>
      </c>
      <c r="M1730" s="1" t="s">
        <v>20</v>
      </c>
      <c r="N1730" s="1" t="s">
        <v>65</v>
      </c>
      <c r="O1730" s="1" t="s">
        <v>238</v>
      </c>
    </row>
    <row r="1731" spans="1:15" x14ac:dyDescent="0.3">
      <c r="A1731">
        <v>32</v>
      </c>
      <c r="B1731" t="e">
        <f>B1730+1</f>
        <v>#REF!</v>
      </c>
      <c r="C1731" s="1" t="s">
        <v>213</v>
      </c>
      <c r="D1731" s="1" t="s">
        <v>46</v>
      </c>
      <c r="E1731">
        <v>24</v>
      </c>
      <c r="F1731" s="1" t="s">
        <v>1015</v>
      </c>
      <c r="G1731" s="1">
        <f>Store_Sales_2011[[#This Row],[Sales]]/Store_Sales_2011[[#This Row],[Order Quantity]]</f>
        <v>73.391666666666666</v>
      </c>
      <c r="H1731" s="1" t="s">
        <v>26</v>
      </c>
      <c r="I1731">
        <v>89.3</v>
      </c>
      <c r="J1731" s="1" t="s">
        <v>89</v>
      </c>
      <c r="K1731" s="1" t="s">
        <v>27</v>
      </c>
      <c r="L1731" s="1" t="s">
        <v>19</v>
      </c>
      <c r="M1731" s="1" t="s">
        <v>82</v>
      </c>
      <c r="N1731" s="1" t="s">
        <v>97</v>
      </c>
      <c r="O1731" s="1" t="s">
        <v>215</v>
      </c>
    </row>
    <row r="1732" spans="1:15" x14ac:dyDescent="0.3">
      <c r="A1732">
        <v>32</v>
      </c>
      <c r="B1732" t="e">
        <f>B1731+1</f>
        <v>#REF!</v>
      </c>
      <c r="C1732" s="1" t="s">
        <v>213</v>
      </c>
      <c r="D1732" s="1" t="s">
        <v>46</v>
      </c>
      <c r="E1732">
        <v>23</v>
      </c>
      <c r="F1732" s="1" t="s">
        <v>1246</v>
      </c>
      <c r="G1732" s="1">
        <f>Store_Sales_2011[[#This Row],[Sales]]/Store_Sales_2011[[#This Row],[Order Quantity]]</f>
        <v>6.9666739130434783</v>
      </c>
      <c r="H1732" s="1" t="s">
        <v>33</v>
      </c>
      <c r="I1732">
        <v>5.03</v>
      </c>
      <c r="J1732" s="1" t="s">
        <v>89</v>
      </c>
      <c r="K1732" s="1" t="s">
        <v>27</v>
      </c>
      <c r="L1732" s="1" t="s">
        <v>41</v>
      </c>
      <c r="M1732" s="1" t="s">
        <v>70</v>
      </c>
      <c r="N1732" s="1" t="s">
        <v>65</v>
      </c>
      <c r="O1732" s="1" t="s">
        <v>238</v>
      </c>
    </row>
    <row r="1733" spans="1:15" x14ac:dyDescent="0.3">
      <c r="A1733">
        <v>32</v>
      </c>
      <c r="B1733" t="e">
        <f>B1732+1</f>
        <v>#REF!</v>
      </c>
      <c r="C1733" s="1" t="s">
        <v>213</v>
      </c>
      <c r="D1733" s="1" t="s">
        <v>46</v>
      </c>
      <c r="E1733">
        <v>15</v>
      </c>
      <c r="F1733" s="1" t="s">
        <v>547</v>
      </c>
      <c r="G1733" s="1">
        <f>Store_Sales_2011[[#This Row],[Sales]]/Store_Sales_2011[[#This Row],[Order Quantity]]</f>
        <v>9.3706666666666667</v>
      </c>
      <c r="H1733" s="1" t="s">
        <v>33</v>
      </c>
      <c r="I1733">
        <v>8.99</v>
      </c>
      <c r="J1733" s="1" t="s">
        <v>194</v>
      </c>
      <c r="K1733" s="1" t="s">
        <v>27</v>
      </c>
      <c r="L1733" s="1" t="s">
        <v>41</v>
      </c>
      <c r="M1733" s="1" t="s">
        <v>42</v>
      </c>
      <c r="N1733" s="1" t="s">
        <v>43</v>
      </c>
      <c r="O1733" s="1" t="s">
        <v>215</v>
      </c>
    </row>
    <row r="1734" spans="1:15" x14ac:dyDescent="0.3">
      <c r="A1734">
        <v>8513</v>
      </c>
      <c r="B1734" t="e">
        <f>B1733+1</f>
        <v>#REF!</v>
      </c>
      <c r="C1734" s="1" t="s">
        <v>213</v>
      </c>
      <c r="D1734" s="1" t="s">
        <v>14</v>
      </c>
      <c r="E1734">
        <v>9</v>
      </c>
      <c r="F1734" s="1" t="s">
        <v>1844</v>
      </c>
      <c r="G1734" s="1">
        <f>Store_Sales_2011[[#This Row],[Sales]]/Store_Sales_2011[[#This Row],[Order Quantity]]</f>
        <v>18.197777777777777</v>
      </c>
      <c r="H1734" s="1" t="s">
        <v>33</v>
      </c>
      <c r="I1734">
        <v>8.51</v>
      </c>
      <c r="J1734" s="1" t="s">
        <v>81</v>
      </c>
      <c r="K1734" s="1" t="s">
        <v>60</v>
      </c>
      <c r="L1734" s="1" t="s">
        <v>41</v>
      </c>
      <c r="M1734" s="1" t="s">
        <v>64</v>
      </c>
      <c r="N1734" s="1" t="s">
        <v>65</v>
      </c>
      <c r="O1734" s="1" t="s">
        <v>238</v>
      </c>
    </row>
    <row r="1735" spans="1:15" x14ac:dyDescent="0.3">
      <c r="A1735">
        <v>8513</v>
      </c>
      <c r="B1735" t="e">
        <f>B1734+1</f>
        <v>#REF!</v>
      </c>
      <c r="C1735" s="1" t="s">
        <v>213</v>
      </c>
      <c r="D1735" s="1" t="s">
        <v>14</v>
      </c>
      <c r="E1735">
        <v>8</v>
      </c>
      <c r="F1735" s="1" t="s">
        <v>2317</v>
      </c>
      <c r="G1735" s="1">
        <f>Store_Sales_2011[[#This Row],[Sales]]/Store_Sales_2011[[#This Row],[Order Quantity]]</f>
        <v>10.58</v>
      </c>
      <c r="H1735" s="1" t="s">
        <v>16</v>
      </c>
      <c r="I1735">
        <v>4.5</v>
      </c>
      <c r="J1735" s="1" t="s">
        <v>48</v>
      </c>
      <c r="K1735" s="1" t="s">
        <v>60</v>
      </c>
      <c r="L1735" s="1" t="s">
        <v>35</v>
      </c>
      <c r="M1735" s="1" t="s">
        <v>123</v>
      </c>
      <c r="N1735" s="1" t="s">
        <v>21</v>
      </c>
      <c r="O1735" s="1" t="s">
        <v>143</v>
      </c>
    </row>
    <row r="1736" spans="1:15" x14ac:dyDescent="0.3">
      <c r="A1736">
        <v>740</v>
      </c>
      <c r="B1736" t="e">
        <f>B1735+1</f>
        <v>#REF!</v>
      </c>
      <c r="C1736" s="1" t="s">
        <v>213</v>
      </c>
      <c r="D1736" s="1" t="s">
        <v>92</v>
      </c>
      <c r="E1736">
        <v>6</v>
      </c>
      <c r="F1736" s="1" t="s">
        <v>1785</v>
      </c>
      <c r="G1736" s="1">
        <f>Store_Sales_2011[[#This Row],[Sales]]/Store_Sales_2011[[#This Row],[Order Quantity]]</f>
        <v>4.6683333333333339</v>
      </c>
      <c r="H1736" s="1" t="s">
        <v>33</v>
      </c>
      <c r="I1736">
        <v>0.49</v>
      </c>
      <c r="J1736" s="1" t="s">
        <v>81</v>
      </c>
      <c r="K1736" s="1" t="s">
        <v>27</v>
      </c>
      <c r="L1736" s="1" t="s">
        <v>35</v>
      </c>
      <c r="M1736" s="1" t="s">
        <v>142</v>
      </c>
      <c r="N1736" s="1" t="s">
        <v>21</v>
      </c>
      <c r="O1736" s="1" t="s">
        <v>213</v>
      </c>
    </row>
    <row r="1737" spans="1:15" x14ac:dyDescent="0.3">
      <c r="A1737">
        <v>50790</v>
      </c>
      <c r="B1737" t="e">
        <f>B1736+1</f>
        <v>#REF!</v>
      </c>
      <c r="C1737" s="1" t="s">
        <v>215</v>
      </c>
      <c r="D1737" s="1" t="s">
        <v>24</v>
      </c>
      <c r="E1737">
        <v>47</v>
      </c>
      <c r="F1737" s="1" t="s">
        <v>2043</v>
      </c>
      <c r="G1737" s="1">
        <f>Store_Sales_2011[[#This Row],[Sales]]/Store_Sales_2011[[#This Row],[Order Quantity]]</f>
        <v>5.4393617021276599</v>
      </c>
      <c r="H1737" s="1" t="s">
        <v>33</v>
      </c>
      <c r="I1737">
        <v>5.71</v>
      </c>
      <c r="J1737" s="1" t="s">
        <v>89</v>
      </c>
      <c r="K1737" s="1" t="s">
        <v>40</v>
      </c>
      <c r="L1737" s="1" t="s">
        <v>19</v>
      </c>
      <c r="M1737" s="1" t="s">
        <v>20</v>
      </c>
      <c r="N1737" s="1" t="s">
        <v>65</v>
      </c>
      <c r="O1737" s="1" t="s">
        <v>379</v>
      </c>
    </row>
    <row r="1738" spans="1:15" x14ac:dyDescent="0.3">
      <c r="A1738">
        <v>26243</v>
      </c>
      <c r="B1738" t="e">
        <f>B1737+1</f>
        <v>#REF!</v>
      </c>
      <c r="C1738" s="1" t="s">
        <v>215</v>
      </c>
      <c r="D1738" s="1" t="s">
        <v>14</v>
      </c>
      <c r="E1738">
        <v>42</v>
      </c>
      <c r="F1738" s="1" t="s">
        <v>1588</v>
      </c>
      <c r="G1738" s="1">
        <f>Store_Sales_2011[[#This Row],[Sales]]/Store_Sales_2011[[#This Row],[Order Quantity]]</f>
        <v>1.6980952380952379</v>
      </c>
      <c r="H1738" s="1" t="s">
        <v>33</v>
      </c>
      <c r="I1738">
        <v>1</v>
      </c>
      <c r="J1738" s="1" t="s">
        <v>967</v>
      </c>
      <c r="K1738" s="1" t="s">
        <v>27</v>
      </c>
      <c r="L1738" s="1" t="s">
        <v>35</v>
      </c>
      <c r="M1738" s="1" t="s">
        <v>55</v>
      </c>
      <c r="N1738" s="1" t="s">
        <v>50</v>
      </c>
      <c r="O1738" s="1" t="s">
        <v>140</v>
      </c>
    </row>
    <row r="1739" spans="1:15" x14ac:dyDescent="0.3">
      <c r="A1739">
        <v>4324</v>
      </c>
      <c r="B1739" t="e">
        <f>B1738+1</f>
        <v>#REF!</v>
      </c>
      <c r="C1739" s="1" t="s">
        <v>215</v>
      </c>
      <c r="D1739" s="1" t="s">
        <v>24</v>
      </c>
      <c r="E1739">
        <v>28</v>
      </c>
      <c r="F1739" s="1" t="s">
        <v>1668</v>
      </c>
      <c r="G1739" s="1">
        <f>Store_Sales_2011[[#This Row],[Sales]]/Store_Sales_2011[[#This Row],[Order Quantity]]</f>
        <v>41.618928571428569</v>
      </c>
      <c r="H1739" s="1" t="s">
        <v>33</v>
      </c>
      <c r="I1739">
        <v>8.99</v>
      </c>
      <c r="J1739" s="1" t="s">
        <v>69</v>
      </c>
      <c r="K1739" s="1" t="s">
        <v>60</v>
      </c>
      <c r="L1739" s="1" t="s">
        <v>35</v>
      </c>
      <c r="M1739" s="1" t="s">
        <v>55</v>
      </c>
      <c r="N1739" s="1" t="s">
        <v>43</v>
      </c>
      <c r="O1739" s="1" t="s">
        <v>379</v>
      </c>
    </row>
    <row r="1740" spans="1:15" x14ac:dyDescent="0.3">
      <c r="A1740">
        <v>50563</v>
      </c>
      <c r="B1740" t="e">
        <f>B1739+1</f>
        <v>#REF!</v>
      </c>
      <c r="C1740" s="1" t="s">
        <v>215</v>
      </c>
      <c r="D1740" s="1" t="s">
        <v>46</v>
      </c>
      <c r="E1740">
        <v>20</v>
      </c>
      <c r="F1740" s="1" t="s">
        <v>1968</v>
      </c>
      <c r="G1740" s="1">
        <f>Store_Sales_2011[[#This Row],[Sales]]/Store_Sales_2011[[#This Row],[Order Quantity]]</f>
        <v>109.870575</v>
      </c>
      <c r="H1740" s="1" t="s">
        <v>16</v>
      </c>
      <c r="I1740">
        <v>7.69</v>
      </c>
      <c r="J1740" s="1" t="s">
        <v>89</v>
      </c>
      <c r="K1740" s="1" t="s">
        <v>60</v>
      </c>
      <c r="L1740" s="1" t="s">
        <v>41</v>
      </c>
      <c r="M1740" s="1" t="s">
        <v>70</v>
      </c>
      <c r="N1740" s="1" t="s">
        <v>21</v>
      </c>
      <c r="O1740" s="1" t="s">
        <v>238</v>
      </c>
    </row>
    <row r="1741" spans="1:15" x14ac:dyDescent="0.3">
      <c r="A1741">
        <v>50563</v>
      </c>
      <c r="B1741" t="e">
        <f>B1740+1</f>
        <v>#REF!</v>
      </c>
      <c r="C1741" s="1" t="s">
        <v>215</v>
      </c>
      <c r="D1741" s="1" t="s">
        <v>46</v>
      </c>
      <c r="E1741">
        <v>2</v>
      </c>
      <c r="F1741" s="1" t="s">
        <v>1360</v>
      </c>
      <c r="G1741" s="1">
        <f>Store_Sales_2011[[#This Row],[Sales]]/Store_Sales_2011[[#This Row],[Order Quantity]]</f>
        <v>211.52</v>
      </c>
      <c r="H1741" s="1" t="s">
        <v>16</v>
      </c>
      <c r="I1741">
        <v>9.99</v>
      </c>
      <c r="J1741" s="1" t="s">
        <v>89</v>
      </c>
      <c r="K1741" s="1" t="s">
        <v>60</v>
      </c>
      <c r="L1741" s="1" t="s">
        <v>35</v>
      </c>
      <c r="M1741" s="1" t="s">
        <v>100</v>
      </c>
      <c r="N1741" s="1" t="s">
        <v>21</v>
      </c>
      <c r="O1741" s="1" t="s">
        <v>238</v>
      </c>
    </row>
    <row r="1742" spans="1:15" x14ac:dyDescent="0.3">
      <c r="A1742">
        <v>47301</v>
      </c>
      <c r="B1742" t="e">
        <f>B1741+1</f>
        <v>#REF!</v>
      </c>
      <c r="C1742" s="1" t="s">
        <v>238</v>
      </c>
      <c r="D1742" s="1" t="s">
        <v>14</v>
      </c>
      <c r="E1742">
        <v>6</v>
      </c>
      <c r="F1742" s="1" t="s">
        <v>1392</v>
      </c>
      <c r="G1742" s="1">
        <f>Store_Sales_2011[[#This Row],[Sales]]/Store_Sales_2011[[#This Row],[Order Quantity]]</f>
        <v>76.784999999999997</v>
      </c>
      <c r="H1742" s="1" t="s">
        <v>33</v>
      </c>
      <c r="I1742">
        <v>35</v>
      </c>
      <c r="J1742" s="1" t="s">
        <v>81</v>
      </c>
      <c r="K1742" s="1" t="s">
        <v>18</v>
      </c>
      <c r="L1742" s="1" t="s">
        <v>35</v>
      </c>
      <c r="M1742" s="1" t="s">
        <v>100</v>
      </c>
      <c r="N1742" s="1" t="s">
        <v>156</v>
      </c>
      <c r="O1742" s="1" t="s">
        <v>143</v>
      </c>
    </row>
    <row r="1743" spans="1:15" x14ac:dyDescent="0.3">
      <c r="A1743">
        <v>20482</v>
      </c>
      <c r="B1743" t="e">
        <f>B1742+1</f>
        <v>#REF!</v>
      </c>
      <c r="C1743" s="1" t="s">
        <v>379</v>
      </c>
      <c r="D1743" s="1" t="s">
        <v>92</v>
      </c>
      <c r="E1743">
        <v>39</v>
      </c>
      <c r="F1743" s="1" t="s">
        <v>1219</v>
      </c>
      <c r="G1743" s="1">
        <f>Store_Sales_2011[[#This Row],[Sales]]/Store_Sales_2011[[#This Row],[Order Quantity]]</f>
        <v>12.756923076923076</v>
      </c>
      <c r="H1743" s="1" t="s">
        <v>33</v>
      </c>
      <c r="I1743">
        <v>5.09</v>
      </c>
      <c r="J1743" s="1" t="s">
        <v>81</v>
      </c>
      <c r="K1743" s="1" t="s">
        <v>60</v>
      </c>
      <c r="L1743" s="1" t="s">
        <v>35</v>
      </c>
      <c r="M1743" s="1" t="s">
        <v>36</v>
      </c>
      <c r="N1743" s="1" t="s">
        <v>21</v>
      </c>
      <c r="O1743" s="1" t="s">
        <v>140</v>
      </c>
    </row>
    <row r="1744" spans="1:15" x14ac:dyDescent="0.3">
      <c r="A1744">
        <v>48837</v>
      </c>
      <c r="B1744" t="e">
        <f>B1743+1</f>
        <v>#REF!</v>
      </c>
      <c r="C1744" s="1" t="s">
        <v>379</v>
      </c>
      <c r="D1744" s="1" t="s">
        <v>76</v>
      </c>
      <c r="E1744">
        <v>39</v>
      </c>
      <c r="F1744" s="1" t="s">
        <v>1227</v>
      </c>
      <c r="G1744" s="1">
        <f>Store_Sales_2011[[#This Row],[Sales]]/Store_Sales_2011[[#This Row],[Order Quantity]]</f>
        <v>123.07149999999999</v>
      </c>
      <c r="H1744" s="1" t="s">
        <v>33</v>
      </c>
      <c r="I1744">
        <v>3.9</v>
      </c>
      <c r="J1744" s="1" t="s">
        <v>54</v>
      </c>
      <c r="K1744" s="1" t="s">
        <v>27</v>
      </c>
      <c r="L1744" s="1" t="s">
        <v>41</v>
      </c>
      <c r="M1744" s="1" t="s">
        <v>70</v>
      </c>
      <c r="N1744" s="1" t="s">
        <v>21</v>
      </c>
      <c r="O1744" s="1" t="s">
        <v>140</v>
      </c>
    </row>
    <row r="1745" spans="1:15" x14ac:dyDescent="0.3">
      <c r="A1745">
        <v>12897</v>
      </c>
      <c r="B1745" t="e">
        <f>B1744+1</f>
        <v>#REF!</v>
      </c>
      <c r="C1745" s="1" t="s">
        <v>379</v>
      </c>
      <c r="D1745" s="1" t="s">
        <v>76</v>
      </c>
      <c r="E1745">
        <v>39</v>
      </c>
      <c r="F1745" s="1" t="s">
        <v>2318</v>
      </c>
      <c r="G1745" s="1">
        <f>Store_Sales_2011[[#This Row],[Sales]]/Store_Sales_2011[[#This Row],[Order Quantity]]</f>
        <v>3.6279487179487182</v>
      </c>
      <c r="H1745" s="1" t="s">
        <v>33</v>
      </c>
      <c r="I1745">
        <v>0.5</v>
      </c>
      <c r="J1745" s="1" t="s">
        <v>81</v>
      </c>
      <c r="K1745" s="1" t="s">
        <v>27</v>
      </c>
      <c r="L1745" s="1" t="s">
        <v>35</v>
      </c>
      <c r="M1745" s="1" t="s">
        <v>142</v>
      </c>
      <c r="N1745" s="1" t="s">
        <v>21</v>
      </c>
      <c r="O1745" s="1" t="s">
        <v>521</v>
      </c>
    </row>
    <row r="1746" spans="1:15" x14ac:dyDescent="0.3">
      <c r="A1746">
        <v>40422</v>
      </c>
      <c r="B1746" t="e">
        <f>B1745+1</f>
        <v>#REF!</v>
      </c>
      <c r="C1746" s="1" t="s">
        <v>379</v>
      </c>
      <c r="D1746" s="1" t="s">
        <v>24</v>
      </c>
      <c r="E1746">
        <v>39</v>
      </c>
      <c r="F1746" s="1" t="s">
        <v>2362</v>
      </c>
      <c r="G1746" s="1">
        <f>Store_Sales_2011[[#This Row],[Sales]]/Store_Sales_2011[[#This Row],[Order Quantity]]</f>
        <v>56.216384615384612</v>
      </c>
      <c r="H1746" s="1" t="s">
        <v>16</v>
      </c>
      <c r="I1746">
        <v>3.99</v>
      </c>
      <c r="J1746" s="1" t="s">
        <v>81</v>
      </c>
      <c r="K1746" s="1" t="s">
        <v>18</v>
      </c>
      <c r="L1746" s="1" t="s">
        <v>41</v>
      </c>
      <c r="M1746" s="1" t="s">
        <v>70</v>
      </c>
      <c r="N1746" s="1" t="s">
        <v>21</v>
      </c>
      <c r="O1746" s="1" t="s">
        <v>140</v>
      </c>
    </row>
    <row r="1747" spans="1:15" x14ac:dyDescent="0.3">
      <c r="A1747">
        <v>20482</v>
      </c>
      <c r="B1747" t="e">
        <f>B1746+1</f>
        <v>#REF!</v>
      </c>
      <c r="C1747" s="1" t="s">
        <v>379</v>
      </c>
      <c r="D1747" s="1" t="s">
        <v>92</v>
      </c>
      <c r="E1747">
        <v>38</v>
      </c>
      <c r="F1747" s="1" t="s">
        <v>891</v>
      </c>
      <c r="G1747" s="1">
        <f>Store_Sales_2011[[#This Row],[Sales]]/Store_Sales_2011[[#This Row],[Order Quantity]]</f>
        <v>122.37026315789473</v>
      </c>
      <c r="H1747" s="1" t="s">
        <v>26</v>
      </c>
      <c r="I1747">
        <v>60.19</v>
      </c>
      <c r="J1747" s="1" t="s">
        <v>81</v>
      </c>
      <c r="K1747" s="1" t="s">
        <v>60</v>
      </c>
      <c r="L1747" s="1" t="s">
        <v>19</v>
      </c>
      <c r="M1747" s="1" t="s">
        <v>323</v>
      </c>
      <c r="N1747" s="1" t="s">
        <v>97</v>
      </c>
      <c r="O1747" s="1" t="s">
        <v>379</v>
      </c>
    </row>
    <row r="1748" spans="1:15" x14ac:dyDescent="0.3">
      <c r="A1748">
        <v>12897</v>
      </c>
      <c r="B1748" t="e">
        <f>B1747+1</f>
        <v>#REF!</v>
      </c>
      <c r="C1748" s="1" t="s">
        <v>379</v>
      </c>
      <c r="D1748" s="1" t="s">
        <v>76</v>
      </c>
      <c r="E1748">
        <v>31</v>
      </c>
      <c r="F1748" s="1" t="s">
        <v>1841</v>
      </c>
      <c r="G1748" s="1">
        <f>Store_Sales_2011[[#This Row],[Sales]]/Store_Sales_2011[[#This Row],[Order Quantity]]</f>
        <v>6.8241935483870968</v>
      </c>
      <c r="H1748" s="1" t="s">
        <v>16</v>
      </c>
      <c r="I1748">
        <v>7.91</v>
      </c>
      <c r="J1748" s="1" t="s">
        <v>81</v>
      </c>
      <c r="K1748" s="1" t="s">
        <v>27</v>
      </c>
      <c r="L1748" s="1" t="s">
        <v>35</v>
      </c>
      <c r="M1748" s="1" t="s">
        <v>36</v>
      </c>
      <c r="N1748" s="1" t="s">
        <v>21</v>
      </c>
      <c r="O1748" s="1" t="s">
        <v>521</v>
      </c>
    </row>
    <row r="1749" spans="1:15" x14ac:dyDescent="0.3">
      <c r="A1749">
        <v>22534</v>
      </c>
      <c r="B1749" t="e">
        <f>B1748+1</f>
        <v>#REF!</v>
      </c>
      <c r="C1749" s="1" t="s">
        <v>379</v>
      </c>
      <c r="D1749" s="1" t="s">
        <v>92</v>
      </c>
      <c r="E1749">
        <v>3</v>
      </c>
      <c r="F1749" s="1" t="s">
        <v>380</v>
      </c>
      <c r="G1749" s="1">
        <f>Store_Sales_2011[[#This Row],[Sales]]/Store_Sales_2011[[#This Row],[Order Quantity]]</f>
        <v>93.11</v>
      </c>
      <c r="H1749" s="1" t="s">
        <v>33</v>
      </c>
      <c r="I1749">
        <v>19.989999999999998</v>
      </c>
      <c r="J1749" s="1" t="s">
        <v>17</v>
      </c>
      <c r="K1749" s="1" t="s">
        <v>27</v>
      </c>
      <c r="L1749" s="1" t="s">
        <v>35</v>
      </c>
      <c r="M1749" s="1" t="s">
        <v>381</v>
      </c>
      <c r="N1749" s="1" t="s">
        <v>21</v>
      </c>
      <c r="O1749" s="1" t="s">
        <v>140</v>
      </c>
    </row>
    <row r="1750" spans="1:15" x14ac:dyDescent="0.3">
      <c r="A1750">
        <v>32452</v>
      </c>
      <c r="B1750" t="e">
        <f>B1749+1</f>
        <v>#REF!</v>
      </c>
      <c r="C1750" s="1" t="s">
        <v>379</v>
      </c>
      <c r="D1750" s="1" t="s">
        <v>92</v>
      </c>
      <c r="E1750">
        <v>3</v>
      </c>
      <c r="F1750" s="1" t="s">
        <v>1818</v>
      </c>
      <c r="G1750" s="1">
        <f>Store_Sales_2011[[#This Row],[Sales]]/Store_Sales_2011[[#This Row],[Order Quantity]]</f>
        <v>2.8666666666666667</v>
      </c>
      <c r="H1750" s="1" t="s">
        <v>33</v>
      </c>
      <c r="I1750">
        <v>0.5</v>
      </c>
      <c r="J1750" s="1" t="s">
        <v>81</v>
      </c>
      <c r="K1750" s="1" t="s">
        <v>18</v>
      </c>
      <c r="L1750" s="1" t="s">
        <v>35</v>
      </c>
      <c r="M1750" s="1" t="s">
        <v>142</v>
      </c>
      <c r="N1750" s="1" t="s">
        <v>21</v>
      </c>
      <c r="O1750" s="1" t="s">
        <v>521</v>
      </c>
    </row>
    <row r="1751" spans="1:15" x14ac:dyDescent="0.3">
      <c r="A1751">
        <v>449</v>
      </c>
      <c r="B1751" t="e">
        <f>B1750+1</f>
        <v>#REF!</v>
      </c>
      <c r="C1751" s="1" t="s">
        <v>521</v>
      </c>
      <c r="D1751" s="1" t="s">
        <v>46</v>
      </c>
      <c r="E1751">
        <v>45</v>
      </c>
      <c r="F1751" s="1" t="s">
        <v>929</v>
      </c>
      <c r="G1751" s="1">
        <f>Store_Sales_2011[[#This Row],[Sales]]/Store_Sales_2011[[#This Row],[Order Quantity]]</f>
        <v>7.9266666666666667</v>
      </c>
      <c r="H1751" s="1" t="s">
        <v>33</v>
      </c>
      <c r="I1751">
        <v>5.21</v>
      </c>
      <c r="J1751" s="1" t="s">
        <v>81</v>
      </c>
      <c r="K1751" s="1" t="s">
        <v>27</v>
      </c>
      <c r="L1751" s="1" t="s">
        <v>19</v>
      </c>
      <c r="M1751" s="1" t="s">
        <v>20</v>
      </c>
      <c r="N1751" s="1" t="s">
        <v>21</v>
      </c>
      <c r="O1751" s="1" t="s">
        <v>431</v>
      </c>
    </row>
    <row r="1752" spans="1:15" x14ac:dyDescent="0.3">
      <c r="A1752">
        <v>2757</v>
      </c>
      <c r="B1752" t="e">
        <f>B1751+1</f>
        <v>#REF!</v>
      </c>
      <c r="C1752" s="1" t="s">
        <v>521</v>
      </c>
      <c r="D1752" s="1" t="s">
        <v>46</v>
      </c>
      <c r="E1752">
        <v>42</v>
      </c>
      <c r="F1752" s="1" t="s">
        <v>546</v>
      </c>
      <c r="G1752" s="1">
        <f>Store_Sales_2011[[#This Row],[Sales]]/Store_Sales_2011[[#This Row],[Order Quantity]]</f>
        <v>13.555238095238096</v>
      </c>
      <c r="H1752" s="1" t="s">
        <v>16</v>
      </c>
      <c r="I1752">
        <v>3.14</v>
      </c>
      <c r="J1752" s="1" t="s">
        <v>194</v>
      </c>
      <c r="K1752" s="1" t="s">
        <v>27</v>
      </c>
      <c r="L1752" s="1" t="s">
        <v>35</v>
      </c>
      <c r="M1752" s="1" t="s">
        <v>49</v>
      </c>
      <c r="N1752" s="1" t="s">
        <v>43</v>
      </c>
      <c r="O1752" s="1" t="s">
        <v>140</v>
      </c>
    </row>
    <row r="1753" spans="1:15" x14ac:dyDescent="0.3">
      <c r="A1753">
        <v>2757</v>
      </c>
      <c r="B1753" t="e">
        <f>B1752+1</f>
        <v>#REF!</v>
      </c>
      <c r="C1753" s="1" t="s">
        <v>521</v>
      </c>
      <c r="D1753" s="1" t="s">
        <v>24</v>
      </c>
      <c r="E1753">
        <v>39</v>
      </c>
      <c r="F1753" s="1" t="s">
        <v>1472</v>
      </c>
      <c r="G1753" s="1">
        <f>Store_Sales_2011[[#This Row],[Sales]]/Store_Sales_2011[[#This Row],[Order Quantity]]</f>
        <v>91.14</v>
      </c>
      <c r="H1753" s="1" t="s">
        <v>26</v>
      </c>
      <c r="I1753">
        <v>74.349999999999994</v>
      </c>
      <c r="J1753" s="1" t="s">
        <v>113</v>
      </c>
      <c r="K1753" s="1" t="s">
        <v>27</v>
      </c>
      <c r="L1753" s="1" t="s">
        <v>19</v>
      </c>
      <c r="M1753" s="1" t="s">
        <v>28</v>
      </c>
      <c r="N1753" s="1" t="s">
        <v>29</v>
      </c>
      <c r="O1753" s="1" t="s">
        <v>521</v>
      </c>
    </row>
    <row r="1754" spans="1:15" x14ac:dyDescent="0.3">
      <c r="A1754">
        <v>6947</v>
      </c>
      <c r="B1754" t="e">
        <f>B1753+1</f>
        <v>#REF!</v>
      </c>
      <c r="C1754" s="1" t="s">
        <v>521</v>
      </c>
      <c r="D1754" s="1" t="s">
        <v>24</v>
      </c>
      <c r="E1754">
        <v>9</v>
      </c>
      <c r="F1754" s="1" t="s">
        <v>1608</v>
      </c>
      <c r="G1754" s="1">
        <f>Store_Sales_2011[[#This Row],[Sales]]/Store_Sales_2011[[#This Row],[Order Quantity]]</f>
        <v>57.832222222222221</v>
      </c>
      <c r="H1754" s="1" t="s">
        <v>33</v>
      </c>
      <c r="I1754">
        <v>18.45</v>
      </c>
      <c r="J1754" s="1" t="s">
        <v>54</v>
      </c>
      <c r="K1754" s="1" t="s">
        <v>60</v>
      </c>
      <c r="L1754" s="1" t="s">
        <v>19</v>
      </c>
      <c r="M1754" s="1" t="s">
        <v>20</v>
      </c>
      <c r="N1754" s="1" t="s">
        <v>65</v>
      </c>
      <c r="O1754" s="1" t="s">
        <v>431</v>
      </c>
    </row>
    <row r="1755" spans="1:15" x14ac:dyDescent="0.3">
      <c r="A1755">
        <v>59044</v>
      </c>
      <c r="B1755" t="e">
        <f>B1754+1</f>
        <v>#REF!</v>
      </c>
      <c r="C1755" s="1" t="s">
        <v>140</v>
      </c>
      <c r="D1755" s="1" t="s">
        <v>24</v>
      </c>
      <c r="E1755">
        <v>6</v>
      </c>
      <c r="F1755" s="1" t="s">
        <v>141</v>
      </c>
      <c r="G1755" s="1">
        <f>Store_Sales_2011[[#This Row],[Sales]]/Store_Sales_2011[[#This Row],[Order Quantity]]</f>
        <v>3.3650000000000002</v>
      </c>
      <c r="H1755" s="1" t="s">
        <v>33</v>
      </c>
      <c r="I1755">
        <v>0.99</v>
      </c>
      <c r="J1755" s="1" t="s">
        <v>54</v>
      </c>
      <c r="K1755" s="1" t="s">
        <v>60</v>
      </c>
      <c r="L1755" s="1" t="s">
        <v>35</v>
      </c>
      <c r="M1755" s="1" t="s">
        <v>142</v>
      </c>
      <c r="N1755" s="1" t="s">
        <v>21</v>
      </c>
      <c r="O1755" s="1" t="s">
        <v>143</v>
      </c>
    </row>
    <row r="1756" spans="1:15" x14ac:dyDescent="0.3">
      <c r="A1756">
        <v>7142</v>
      </c>
      <c r="B1756" t="e">
        <f>B1755+1</f>
        <v>#REF!</v>
      </c>
      <c r="C1756" s="1" t="s">
        <v>431</v>
      </c>
      <c r="D1756" s="1" t="s">
        <v>24</v>
      </c>
      <c r="E1756">
        <v>36</v>
      </c>
      <c r="F1756" s="1" t="s">
        <v>432</v>
      </c>
      <c r="G1756" s="1">
        <f>Store_Sales_2011[[#This Row],[Sales]]/Store_Sales_2011[[#This Row],[Order Quantity]]</f>
        <v>3.690555555555556</v>
      </c>
      <c r="H1756" s="1" t="s">
        <v>33</v>
      </c>
      <c r="I1756">
        <v>0.5</v>
      </c>
      <c r="J1756" s="1" t="s">
        <v>89</v>
      </c>
      <c r="K1756" s="1" t="s">
        <v>27</v>
      </c>
      <c r="L1756" s="1" t="s">
        <v>35</v>
      </c>
      <c r="M1756" s="1" t="s">
        <v>142</v>
      </c>
      <c r="N1756" s="1" t="s">
        <v>21</v>
      </c>
      <c r="O1756" s="1" t="s">
        <v>154</v>
      </c>
    </row>
    <row r="1757" spans="1:15" x14ac:dyDescent="0.3">
      <c r="A1757">
        <v>6596</v>
      </c>
      <c r="B1757" t="e">
        <f>B1756+1</f>
        <v>#REF!</v>
      </c>
      <c r="C1757" s="1" t="s">
        <v>431</v>
      </c>
      <c r="D1757" s="1" t="s">
        <v>14</v>
      </c>
      <c r="E1757">
        <v>36</v>
      </c>
      <c r="F1757" s="1" t="s">
        <v>790</v>
      </c>
      <c r="G1757" s="1">
        <f>Store_Sales_2011[[#This Row],[Sales]]/Store_Sales_2011[[#This Row],[Order Quantity]]</f>
        <v>500.77972222222223</v>
      </c>
      <c r="H1757" s="1" t="s">
        <v>26</v>
      </c>
      <c r="I1757">
        <v>28.14</v>
      </c>
      <c r="J1757" s="1" t="s">
        <v>59</v>
      </c>
      <c r="K1757" s="1" t="s">
        <v>27</v>
      </c>
      <c r="L1757" s="1" t="s">
        <v>41</v>
      </c>
      <c r="M1757" s="1" t="s">
        <v>64</v>
      </c>
      <c r="N1757" s="1" t="s">
        <v>29</v>
      </c>
      <c r="O1757" s="1" t="s">
        <v>297</v>
      </c>
    </row>
    <row r="1758" spans="1:15" x14ac:dyDescent="0.3">
      <c r="A1758">
        <v>55845</v>
      </c>
      <c r="B1758" t="e">
        <f>B1757+1</f>
        <v>#REF!</v>
      </c>
      <c r="C1758" s="1" t="s">
        <v>431</v>
      </c>
      <c r="D1758" s="1" t="s">
        <v>14</v>
      </c>
      <c r="E1758">
        <v>29</v>
      </c>
      <c r="F1758" s="1" t="s">
        <v>1497</v>
      </c>
      <c r="G1758" s="1">
        <f>Store_Sales_2011[[#This Row],[Sales]]/Store_Sales_2011[[#This Row],[Order Quantity]]</f>
        <v>144.96137931034482</v>
      </c>
      <c r="H1758" s="1" t="s">
        <v>26</v>
      </c>
      <c r="I1758">
        <v>66.27</v>
      </c>
      <c r="J1758" s="1" t="s">
        <v>89</v>
      </c>
      <c r="K1758" s="1" t="s">
        <v>40</v>
      </c>
      <c r="L1758" s="1" t="s">
        <v>19</v>
      </c>
      <c r="M1758" s="1" t="s">
        <v>323</v>
      </c>
      <c r="N1758" s="1" t="s">
        <v>97</v>
      </c>
      <c r="O1758" s="1" t="s">
        <v>295</v>
      </c>
    </row>
    <row r="1759" spans="1:15" x14ac:dyDescent="0.3">
      <c r="A1759">
        <v>54912</v>
      </c>
      <c r="B1759" t="e">
        <f>B1758+1</f>
        <v>#REF!</v>
      </c>
      <c r="C1759" s="1" t="s">
        <v>431</v>
      </c>
      <c r="D1759" s="1" t="s">
        <v>14</v>
      </c>
      <c r="E1759">
        <v>17</v>
      </c>
      <c r="F1759" s="1" t="s">
        <v>858</v>
      </c>
      <c r="G1759" s="1">
        <f>Store_Sales_2011[[#This Row],[Sales]]/Store_Sales_2011[[#This Row],[Order Quantity]]</f>
        <v>6.9017647058823526</v>
      </c>
      <c r="H1759" s="1" t="s">
        <v>33</v>
      </c>
      <c r="I1759">
        <v>3.1</v>
      </c>
      <c r="J1759" s="1" t="s">
        <v>81</v>
      </c>
      <c r="K1759" s="1" t="s">
        <v>60</v>
      </c>
      <c r="L1759" s="1" t="s">
        <v>35</v>
      </c>
      <c r="M1759" s="1" t="s">
        <v>36</v>
      </c>
      <c r="N1759" s="1" t="s">
        <v>50</v>
      </c>
      <c r="O1759" s="1" t="s">
        <v>157</v>
      </c>
    </row>
    <row r="1760" spans="1:15" x14ac:dyDescent="0.3">
      <c r="A1760">
        <v>54083</v>
      </c>
      <c r="B1760" t="e">
        <f>B1759+1</f>
        <v>#REF!</v>
      </c>
      <c r="C1760" s="1" t="s">
        <v>431</v>
      </c>
      <c r="D1760" s="1" t="s">
        <v>46</v>
      </c>
      <c r="E1760">
        <v>10</v>
      </c>
      <c r="F1760" s="1" t="s">
        <v>1845</v>
      </c>
      <c r="G1760" s="1">
        <f>Store_Sales_2011[[#This Row],[Sales]]/Store_Sales_2011[[#This Row],[Order Quantity]]</f>
        <v>270.041</v>
      </c>
      <c r="H1760" s="1" t="s">
        <v>26</v>
      </c>
      <c r="I1760">
        <v>23.19</v>
      </c>
      <c r="J1760" s="1" t="s">
        <v>34</v>
      </c>
      <c r="K1760" s="1" t="s">
        <v>40</v>
      </c>
      <c r="L1760" s="1" t="s">
        <v>35</v>
      </c>
      <c r="M1760" s="1" t="s">
        <v>123</v>
      </c>
      <c r="N1760" s="1" t="s">
        <v>29</v>
      </c>
      <c r="O1760" s="1" t="s">
        <v>154</v>
      </c>
    </row>
    <row r="1761" spans="1:15" x14ac:dyDescent="0.3">
      <c r="A1761">
        <v>41409</v>
      </c>
      <c r="B1761" t="e">
        <f>B1760+1</f>
        <v>#REF!</v>
      </c>
      <c r="C1761" s="1" t="s">
        <v>431</v>
      </c>
      <c r="D1761" s="1" t="s">
        <v>76</v>
      </c>
      <c r="E1761">
        <v>1</v>
      </c>
      <c r="F1761" s="1" t="s">
        <v>2064</v>
      </c>
      <c r="G1761" s="1">
        <f>Store_Sales_2011[[#This Row],[Sales]]/Store_Sales_2011[[#This Row],[Order Quantity]]</f>
        <v>18.920000000000002</v>
      </c>
      <c r="H1761" s="1" t="s">
        <v>33</v>
      </c>
      <c r="I1761">
        <v>7.19</v>
      </c>
      <c r="J1761" s="1" t="s">
        <v>34</v>
      </c>
      <c r="K1761" s="1" t="s">
        <v>27</v>
      </c>
      <c r="L1761" s="1" t="s">
        <v>35</v>
      </c>
      <c r="M1761" s="1" t="s">
        <v>129</v>
      </c>
      <c r="N1761" s="1" t="s">
        <v>21</v>
      </c>
      <c r="O1761" s="1" t="s">
        <v>154</v>
      </c>
    </row>
    <row r="1762" spans="1:15" x14ac:dyDescent="0.3">
      <c r="A1762">
        <v>14976</v>
      </c>
      <c r="B1762" t="e">
        <f>B1761+1</f>
        <v>#REF!</v>
      </c>
      <c r="C1762" s="1" t="s">
        <v>143</v>
      </c>
      <c r="D1762" s="1" t="s">
        <v>46</v>
      </c>
      <c r="E1762">
        <v>46</v>
      </c>
      <c r="F1762" s="1" t="s">
        <v>1915</v>
      </c>
      <c r="G1762" s="1">
        <f>Store_Sales_2011[[#This Row],[Sales]]/Store_Sales_2011[[#This Row],[Order Quantity]]</f>
        <v>5.0293478260869566</v>
      </c>
      <c r="H1762" s="1" t="s">
        <v>33</v>
      </c>
      <c r="I1762">
        <v>4.7</v>
      </c>
      <c r="J1762" s="1" t="s">
        <v>117</v>
      </c>
      <c r="K1762" s="1" t="s">
        <v>27</v>
      </c>
      <c r="L1762" s="1" t="s">
        <v>35</v>
      </c>
      <c r="M1762" s="1" t="s">
        <v>36</v>
      </c>
      <c r="N1762" s="1" t="s">
        <v>21</v>
      </c>
      <c r="O1762" s="1" t="s">
        <v>499</v>
      </c>
    </row>
    <row r="1763" spans="1:15" x14ac:dyDescent="0.3">
      <c r="A1763">
        <v>28867</v>
      </c>
      <c r="B1763" t="e">
        <f>B1762+1</f>
        <v>#REF!</v>
      </c>
      <c r="C1763" s="1" t="s">
        <v>143</v>
      </c>
      <c r="D1763" s="1" t="s">
        <v>92</v>
      </c>
      <c r="E1763">
        <v>43</v>
      </c>
      <c r="F1763" s="1" t="s">
        <v>1873</v>
      </c>
      <c r="G1763" s="1">
        <f>Store_Sales_2011[[#This Row],[Sales]]/Store_Sales_2011[[#This Row],[Order Quantity]]</f>
        <v>20.156511627906976</v>
      </c>
      <c r="H1763" s="1" t="s">
        <v>33</v>
      </c>
      <c r="I1763">
        <v>6.5</v>
      </c>
      <c r="J1763" s="1" t="s">
        <v>194</v>
      </c>
      <c r="K1763" s="1" t="s">
        <v>27</v>
      </c>
      <c r="L1763" s="1" t="s">
        <v>41</v>
      </c>
      <c r="M1763" s="1" t="s">
        <v>42</v>
      </c>
      <c r="N1763" s="1" t="s">
        <v>21</v>
      </c>
      <c r="O1763" s="1" t="s">
        <v>154</v>
      </c>
    </row>
    <row r="1764" spans="1:15" x14ac:dyDescent="0.3">
      <c r="A1764">
        <v>28867</v>
      </c>
      <c r="B1764" t="e">
        <f>B1763+1</f>
        <v>#REF!</v>
      </c>
      <c r="C1764" s="1" t="s">
        <v>143</v>
      </c>
      <c r="D1764" s="1" t="s">
        <v>92</v>
      </c>
      <c r="E1764">
        <v>26</v>
      </c>
      <c r="F1764" s="1" t="s">
        <v>498</v>
      </c>
      <c r="G1764" s="1">
        <f>Store_Sales_2011[[#This Row],[Sales]]/Store_Sales_2011[[#This Row],[Order Quantity]]</f>
        <v>83.452019230769238</v>
      </c>
      <c r="H1764" s="1" t="s">
        <v>33</v>
      </c>
      <c r="I1764">
        <v>8.99</v>
      </c>
      <c r="J1764" s="1" t="s">
        <v>194</v>
      </c>
      <c r="K1764" s="1" t="s">
        <v>27</v>
      </c>
      <c r="L1764" s="1" t="s">
        <v>41</v>
      </c>
      <c r="M1764" s="1" t="s">
        <v>70</v>
      </c>
      <c r="N1764" s="1" t="s">
        <v>21</v>
      </c>
      <c r="O1764" s="1" t="s">
        <v>499</v>
      </c>
    </row>
    <row r="1765" spans="1:15" x14ac:dyDescent="0.3">
      <c r="A1765">
        <v>48288</v>
      </c>
      <c r="B1765" t="e">
        <f>B1764+1</f>
        <v>#REF!</v>
      </c>
      <c r="C1765" s="1" t="s">
        <v>143</v>
      </c>
      <c r="D1765" s="1" t="s">
        <v>92</v>
      </c>
      <c r="E1765">
        <v>25</v>
      </c>
      <c r="F1765" s="1" t="s">
        <v>1989</v>
      </c>
      <c r="G1765" s="1">
        <f>Store_Sales_2011[[#This Row],[Sales]]/Store_Sales_2011[[#This Row],[Order Quantity]]</f>
        <v>132.3312</v>
      </c>
      <c r="H1765" s="1" t="s">
        <v>26</v>
      </c>
      <c r="I1765">
        <v>54.74</v>
      </c>
      <c r="J1765" s="1" t="s">
        <v>17</v>
      </c>
      <c r="K1765" s="1" t="s">
        <v>18</v>
      </c>
      <c r="L1765" s="1" t="s">
        <v>19</v>
      </c>
      <c r="M1765" s="1" t="s">
        <v>323</v>
      </c>
      <c r="N1765" s="1" t="s">
        <v>97</v>
      </c>
      <c r="O1765" s="1" t="s">
        <v>499</v>
      </c>
    </row>
    <row r="1766" spans="1:15" x14ac:dyDescent="0.3">
      <c r="A1766">
        <v>25536</v>
      </c>
      <c r="B1766" t="e">
        <f>B1765+1</f>
        <v>#REF!</v>
      </c>
      <c r="C1766" s="1" t="s">
        <v>143</v>
      </c>
      <c r="D1766" s="1" t="s">
        <v>14</v>
      </c>
      <c r="E1766">
        <v>19</v>
      </c>
      <c r="F1766" s="1" t="s">
        <v>1217</v>
      </c>
      <c r="G1766" s="1">
        <f>Store_Sales_2011[[#This Row],[Sales]]/Store_Sales_2011[[#This Row],[Order Quantity]]</f>
        <v>10.171052631578947</v>
      </c>
      <c r="H1766" s="1" t="s">
        <v>33</v>
      </c>
      <c r="I1766">
        <v>1.0900000000000001</v>
      </c>
      <c r="J1766" s="1" t="s">
        <v>81</v>
      </c>
      <c r="K1766" s="1" t="s">
        <v>60</v>
      </c>
      <c r="L1766" s="1" t="s">
        <v>35</v>
      </c>
      <c r="M1766" s="1" t="s">
        <v>55</v>
      </c>
      <c r="N1766" s="1" t="s">
        <v>50</v>
      </c>
      <c r="O1766" s="1" t="s">
        <v>143</v>
      </c>
    </row>
    <row r="1767" spans="1:15" x14ac:dyDescent="0.3">
      <c r="A1767">
        <v>28867</v>
      </c>
      <c r="B1767" t="e">
        <f>B1766+1</f>
        <v>#REF!</v>
      </c>
      <c r="C1767" s="1" t="s">
        <v>143</v>
      </c>
      <c r="D1767" s="1" t="s">
        <v>92</v>
      </c>
      <c r="E1767">
        <v>6</v>
      </c>
      <c r="F1767" s="1" t="s">
        <v>1469</v>
      </c>
      <c r="G1767" s="1">
        <f>Store_Sales_2011[[#This Row],[Sales]]/Store_Sales_2011[[#This Row],[Order Quantity]]</f>
        <v>107.07</v>
      </c>
      <c r="H1767" s="1" t="s">
        <v>33</v>
      </c>
      <c r="I1767">
        <v>19.989999999999998</v>
      </c>
      <c r="J1767" s="1" t="s">
        <v>194</v>
      </c>
      <c r="K1767" s="1" t="s">
        <v>27</v>
      </c>
      <c r="L1767" s="1" t="s">
        <v>35</v>
      </c>
      <c r="M1767" s="1" t="s">
        <v>36</v>
      </c>
      <c r="N1767" s="1" t="s">
        <v>21</v>
      </c>
      <c r="O1767" s="1" t="s">
        <v>154</v>
      </c>
    </row>
    <row r="1768" spans="1:15" x14ac:dyDescent="0.3">
      <c r="A1768">
        <v>16160</v>
      </c>
      <c r="B1768" t="e">
        <f>B1767+1</f>
        <v>#REF!</v>
      </c>
      <c r="C1768" s="1" t="s">
        <v>154</v>
      </c>
      <c r="D1768" s="1" t="s">
        <v>24</v>
      </c>
      <c r="E1768">
        <v>50</v>
      </c>
      <c r="F1768" s="1" t="s">
        <v>1410</v>
      </c>
      <c r="G1768" s="1">
        <f>Store_Sales_2011[[#This Row],[Sales]]/Store_Sales_2011[[#This Row],[Order Quantity]]</f>
        <v>10.2972</v>
      </c>
      <c r="H1768" s="1" t="s">
        <v>33</v>
      </c>
      <c r="I1768">
        <v>4.5</v>
      </c>
      <c r="J1768" s="1" t="s">
        <v>81</v>
      </c>
      <c r="K1768" s="1" t="s">
        <v>40</v>
      </c>
      <c r="L1768" s="1" t="s">
        <v>35</v>
      </c>
      <c r="M1768" s="1" t="s">
        <v>123</v>
      </c>
      <c r="N1768" s="1" t="s">
        <v>21</v>
      </c>
      <c r="O1768" s="1" t="s">
        <v>499</v>
      </c>
    </row>
    <row r="1769" spans="1:15" x14ac:dyDescent="0.3">
      <c r="A1769">
        <v>31558</v>
      </c>
      <c r="B1769" t="e">
        <f>B1768+1</f>
        <v>#REF!</v>
      </c>
      <c r="C1769" s="1" t="s">
        <v>154</v>
      </c>
      <c r="D1769" s="1" t="s">
        <v>14</v>
      </c>
      <c r="E1769">
        <v>42</v>
      </c>
      <c r="F1769" s="1" t="s">
        <v>320</v>
      </c>
      <c r="G1769" s="1">
        <f>Store_Sales_2011[[#This Row],[Sales]]/Store_Sales_2011[[#This Row],[Order Quantity]]</f>
        <v>41.990476190476187</v>
      </c>
      <c r="H1769" s="1" t="s">
        <v>33</v>
      </c>
      <c r="I1769">
        <v>1.99</v>
      </c>
      <c r="J1769" s="1" t="s">
        <v>34</v>
      </c>
      <c r="K1769" s="1" t="s">
        <v>40</v>
      </c>
      <c r="L1769" s="1" t="s">
        <v>41</v>
      </c>
      <c r="M1769" s="1" t="s">
        <v>42</v>
      </c>
      <c r="N1769" s="1" t="s">
        <v>43</v>
      </c>
      <c r="O1769" s="1" t="s">
        <v>154</v>
      </c>
    </row>
    <row r="1770" spans="1:15" x14ac:dyDescent="0.3">
      <c r="A1770">
        <v>5575</v>
      </c>
      <c r="B1770" t="e">
        <f>B1769+1</f>
        <v>#REF!</v>
      </c>
      <c r="C1770" s="1" t="s">
        <v>154</v>
      </c>
      <c r="D1770" s="1" t="s">
        <v>14</v>
      </c>
      <c r="E1770">
        <v>41</v>
      </c>
      <c r="F1770" s="1" t="s">
        <v>1826</v>
      </c>
      <c r="G1770" s="1">
        <f>Store_Sales_2011[[#This Row],[Sales]]/Store_Sales_2011[[#This Row],[Order Quantity]]</f>
        <v>6.2119512195121951</v>
      </c>
      <c r="H1770" s="1" t="s">
        <v>33</v>
      </c>
      <c r="I1770">
        <v>10.39</v>
      </c>
      <c r="J1770" s="1" t="s">
        <v>194</v>
      </c>
      <c r="K1770" s="1" t="s">
        <v>27</v>
      </c>
      <c r="L1770" s="1" t="s">
        <v>35</v>
      </c>
      <c r="M1770" s="1" t="s">
        <v>36</v>
      </c>
      <c r="N1770" s="1" t="s">
        <v>21</v>
      </c>
      <c r="O1770" s="1" t="s">
        <v>154</v>
      </c>
    </row>
    <row r="1771" spans="1:15" x14ac:dyDescent="0.3">
      <c r="A1771">
        <v>47492</v>
      </c>
      <c r="B1771" t="e">
        <f>B1770+1</f>
        <v>#REF!</v>
      </c>
      <c r="C1771" s="1" t="s">
        <v>154</v>
      </c>
      <c r="D1771" s="1" t="s">
        <v>46</v>
      </c>
      <c r="E1771">
        <v>22</v>
      </c>
      <c r="F1771" s="1" t="s">
        <v>1628</v>
      </c>
      <c r="G1771" s="1">
        <f>Store_Sales_2011[[#This Row],[Sales]]/Store_Sales_2011[[#This Row],[Order Quantity]]</f>
        <v>29.53227272727273</v>
      </c>
      <c r="H1771" s="1" t="s">
        <v>33</v>
      </c>
      <c r="I1771">
        <v>8.65</v>
      </c>
      <c r="J1771" s="1" t="s">
        <v>81</v>
      </c>
      <c r="K1771" s="1" t="s">
        <v>27</v>
      </c>
      <c r="L1771" s="1" t="s">
        <v>41</v>
      </c>
      <c r="M1771" s="1" t="s">
        <v>42</v>
      </c>
      <c r="N1771" s="1" t="s">
        <v>21</v>
      </c>
      <c r="O1771" s="1" t="s">
        <v>295</v>
      </c>
    </row>
    <row r="1772" spans="1:15" x14ac:dyDescent="0.3">
      <c r="A1772">
        <v>9792</v>
      </c>
      <c r="B1772" t="e">
        <f>B1771+1</f>
        <v>#REF!</v>
      </c>
      <c r="C1772" s="1" t="s">
        <v>154</v>
      </c>
      <c r="D1772" s="1" t="s">
        <v>14</v>
      </c>
      <c r="E1772">
        <v>14</v>
      </c>
      <c r="F1772" s="1" t="s">
        <v>1923</v>
      </c>
      <c r="G1772" s="1">
        <f>Store_Sales_2011[[#This Row],[Sales]]/Store_Sales_2011[[#This Row],[Order Quantity]]</f>
        <v>6.0064285714285717</v>
      </c>
      <c r="H1772" s="1" t="s">
        <v>33</v>
      </c>
      <c r="I1772">
        <v>7.78</v>
      </c>
      <c r="J1772" s="1" t="s">
        <v>17</v>
      </c>
      <c r="K1772" s="1" t="s">
        <v>18</v>
      </c>
      <c r="L1772" s="1" t="s">
        <v>35</v>
      </c>
      <c r="M1772" s="1" t="s">
        <v>129</v>
      </c>
      <c r="N1772" s="1" t="s">
        <v>21</v>
      </c>
      <c r="O1772" s="1" t="s">
        <v>154</v>
      </c>
    </row>
    <row r="1773" spans="1:15" x14ac:dyDescent="0.3">
      <c r="A1773">
        <v>29152</v>
      </c>
      <c r="B1773" t="e">
        <f>B1772+1</f>
        <v>#REF!</v>
      </c>
      <c r="C1773" s="1" t="s">
        <v>154</v>
      </c>
      <c r="D1773" s="1" t="s">
        <v>14</v>
      </c>
      <c r="E1773">
        <v>13</v>
      </c>
      <c r="F1773" s="1" t="s">
        <v>529</v>
      </c>
      <c r="G1773" s="1">
        <f>Store_Sales_2011[[#This Row],[Sales]]/Store_Sales_2011[[#This Row],[Order Quantity]]</f>
        <v>7.3069230769230762</v>
      </c>
      <c r="H1773" s="1" t="s">
        <v>33</v>
      </c>
      <c r="I1773">
        <v>9.69</v>
      </c>
      <c r="J1773" s="1" t="s">
        <v>194</v>
      </c>
      <c r="K1773" s="1" t="s">
        <v>60</v>
      </c>
      <c r="L1773" s="1" t="s">
        <v>35</v>
      </c>
      <c r="M1773" s="1" t="s">
        <v>100</v>
      </c>
      <c r="N1773" s="1" t="s">
        <v>21</v>
      </c>
      <c r="O1773" s="1" t="s">
        <v>154</v>
      </c>
    </row>
    <row r="1774" spans="1:15" x14ac:dyDescent="0.3">
      <c r="A1774">
        <v>31558</v>
      </c>
      <c r="B1774" t="e">
        <f>B1773+1</f>
        <v>#REF!</v>
      </c>
      <c r="C1774" s="1" t="s">
        <v>154</v>
      </c>
      <c r="D1774" s="1" t="s">
        <v>14</v>
      </c>
      <c r="E1774">
        <v>12</v>
      </c>
      <c r="F1774" s="1" t="s">
        <v>155</v>
      </c>
      <c r="G1774" s="1">
        <f>Store_Sales_2011[[#This Row],[Sales]]/Store_Sales_2011[[#This Row],[Order Quantity]]</f>
        <v>305.94166666666666</v>
      </c>
      <c r="H1774" s="1" t="s">
        <v>33</v>
      </c>
      <c r="I1774">
        <v>24.49</v>
      </c>
      <c r="J1774" s="1" t="s">
        <v>34</v>
      </c>
      <c r="K1774" s="1" t="s">
        <v>40</v>
      </c>
      <c r="L1774" s="1" t="s">
        <v>35</v>
      </c>
      <c r="M1774" s="1" t="s">
        <v>123</v>
      </c>
      <c r="N1774" s="1" t="s">
        <v>156</v>
      </c>
      <c r="O1774" s="1" t="s">
        <v>157</v>
      </c>
    </row>
    <row r="1775" spans="1:15" x14ac:dyDescent="0.3">
      <c r="A1775">
        <v>29152</v>
      </c>
      <c r="B1775" t="e">
        <f>B1774+1</f>
        <v>#REF!</v>
      </c>
      <c r="C1775" s="1" t="s">
        <v>154</v>
      </c>
      <c r="D1775" s="1" t="s">
        <v>14</v>
      </c>
      <c r="E1775">
        <v>3</v>
      </c>
      <c r="F1775" s="1" t="s">
        <v>2175</v>
      </c>
      <c r="G1775" s="1">
        <f>Store_Sales_2011[[#This Row],[Sales]]/Store_Sales_2011[[#This Row],[Order Quantity]]</f>
        <v>19.543333333333333</v>
      </c>
      <c r="H1775" s="1" t="s">
        <v>33</v>
      </c>
      <c r="I1775">
        <v>1.99</v>
      </c>
      <c r="J1775" s="1" t="s">
        <v>194</v>
      </c>
      <c r="K1775" s="1" t="s">
        <v>60</v>
      </c>
      <c r="L1775" s="1" t="s">
        <v>41</v>
      </c>
      <c r="M1775" s="1" t="s">
        <v>42</v>
      </c>
      <c r="N1775" s="1" t="s">
        <v>43</v>
      </c>
      <c r="O1775" s="1" t="s">
        <v>311</v>
      </c>
    </row>
    <row r="1776" spans="1:15" x14ac:dyDescent="0.3">
      <c r="A1776">
        <v>56420</v>
      </c>
      <c r="B1776" t="e">
        <f>B1775+1</f>
        <v>#REF!</v>
      </c>
      <c r="C1776" s="1" t="s">
        <v>499</v>
      </c>
      <c r="D1776" s="1" t="s">
        <v>14</v>
      </c>
      <c r="E1776">
        <v>48</v>
      </c>
      <c r="F1776" s="1" t="s">
        <v>1215</v>
      </c>
      <c r="G1776" s="1">
        <f>Store_Sales_2011[[#This Row],[Sales]]/Store_Sales_2011[[#This Row],[Order Quantity]]</f>
        <v>107.04864583333334</v>
      </c>
      <c r="H1776" s="1" t="s">
        <v>33</v>
      </c>
      <c r="I1776">
        <v>8.08</v>
      </c>
      <c r="J1776" s="1" t="s">
        <v>89</v>
      </c>
      <c r="K1776" s="1" t="s">
        <v>18</v>
      </c>
      <c r="L1776" s="1" t="s">
        <v>41</v>
      </c>
      <c r="M1776" s="1" t="s">
        <v>70</v>
      </c>
      <c r="N1776" s="1" t="s">
        <v>21</v>
      </c>
      <c r="O1776" s="1" t="s">
        <v>297</v>
      </c>
    </row>
    <row r="1777" spans="1:15" x14ac:dyDescent="0.3">
      <c r="A1777">
        <v>26851</v>
      </c>
      <c r="B1777" t="e">
        <f>B1776+1</f>
        <v>#REF!</v>
      </c>
      <c r="C1777" s="1" t="s">
        <v>499</v>
      </c>
      <c r="D1777" s="1" t="s">
        <v>46</v>
      </c>
      <c r="E1777">
        <v>44</v>
      </c>
      <c r="F1777" s="1" t="s">
        <v>965</v>
      </c>
      <c r="G1777" s="1">
        <f>Store_Sales_2011[[#This Row],[Sales]]/Store_Sales_2011[[#This Row],[Order Quantity]]</f>
        <v>1.6736363636363636</v>
      </c>
      <c r="H1777" s="1" t="s">
        <v>33</v>
      </c>
      <c r="I1777">
        <v>1.99</v>
      </c>
      <c r="J1777" s="1" t="s">
        <v>17</v>
      </c>
      <c r="K1777" s="1" t="s">
        <v>27</v>
      </c>
      <c r="L1777" s="1" t="s">
        <v>41</v>
      </c>
      <c r="M1777" s="1" t="s">
        <v>42</v>
      </c>
      <c r="N1777" s="1" t="s">
        <v>43</v>
      </c>
      <c r="O1777" s="1" t="s">
        <v>297</v>
      </c>
    </row>
    <row r="1778" spans="1:15" x14ac:dyDescent="0.3">
      <c r="A1778">
        <v>56420</v>
      </c>
      <c r="B1778" t="e">
        <f>B1777+1</f>
        <v>#REF!</v>
      </c>
      <c r="C1778" s="1" t="s">
        <v>499</v>
      </c>
      <c r="D1778" s="1" t="s">
        <v>14</v>
      </c>
      <c r="E1778">
        <v>26</v>
      </c>
      <c r="F1778" s="1" t="s">
        <v>2182</v>
      </c>
      <c r="G1778" s="1">
        <f>Store_Sales_2011[[#This Row],[Sales]]/Store_Sales_2011[[#This Row],[Order Quantity]]</f>
        <v>5.0857692307692304</v>
      </c>
      <c r="H1778" s="1" t="s">
        <v>33</v>
      </c>
      <c r="I1778">
        <v>2.0299999999999998</v>
      </c>
      <c r="J1778" s="1" t="s">
        <v>89</v>
      </c>
      <c r="K1778" s="1" t="s">
        <v>18</v>
      </c>
      <c r="L1778" s="1" t="s">
        <v>19</v>
      </c>
      <c r="M1778" s="1" t="s">
        <v>20</v>
      </c>
      <c r="N1778" s="1" t="s">
        <v>50</v>
      </c>
      <c r="O1778" s="1" t="s">
        <v>297</v>
      </c>
    </row>
    <row r="1779" spans="1:15" x14ac:dyDescent="0.3">
      <c r="A1779">
        <v>56420</v>
      </c>
      <c r="B1779" t="e">
        <f>B1778+1</f>
        <v>#REF!</v>
      </c>
      <c r="C1779" s="1" t="s">
        <v>499</v>
      </c>
      <c r="D1779" s="1" t="s">
        <v>14</v>
      </c>
      <c r="E1779">
        <v>22</v>
      </c>
      <c r="F1779" s="1" t="s">
        <v>2367</v>
      </c>
      <c r="G1779" s="1">
        <f>Store_Sales_2011[[#This Row],[Sales]]/Store_Sales_2011[[#This Row],[Order Quantity]]</f>
        <v>109.23350000000001</v>
      </c>
      <c r="H1779" s="1" t="s">
        <v>33</v>
      </c>
      <c r="I1779">
        <v>8.99</v>
      </c>
      <c r="J1779" s="1" t="s">
        <v>89</v>
      </c>
      <c r="K1779" s="1" t="s">
        <v>18</v>
      </c>
      <c r="L1779" s="1" t="s">
        <v>41</v>
      </c>
      <c r="M1779" s="1" t="s">
        <v>70</v>
      </c>
      <c r="N1779" s="1" t="s">
        <v>21</v>
      </c>
      <c r="O1779" s="1" t="s">
        <v>288</v>
      </c>
    </row>
    <row r="1780" spans="1:15" x14ac:dyDescent="0.3">
      <c r="A1780">
        <v>56420</v>
      </c>
      <c r="B1780" t="e">
        <f>B1779+1</f>
        <v>#REF!</v>
      </c>
      <c r="C1780" s="1" t="s">
        <v>499</v>
      </c>
      <c r="D1780" s="1" t="s">
        <v>14</v>
      </c>
      <c r="E1780">
        <v>16</v>
      </c>
      <c r="F1780" s="1" t="s">
        <v>974</v>
      </c>
      <c r="G1780" s="1">
        <f>Store_Sales_2011[[#This Row],[Sales]]/Store_Sales_2011[[#This Row],[Order Quantity]]</f>
        <v>37.340000000000003</v>
      </c>
      <c r="H1780" s="1" t="s">
        <v>33</v>
      </c>
      <c r="I1780">
        <v>4.5</v>
      </c>
      <c r="J1780" s="1" t="s">
        <v>89</v>
      </c>
      <c r="K1780" s="1" t="s">
        <v>18</v>
      </c>
      <c r="L1780" s="1" t="s">
        <v>35</v>
      </c>
      <c r="M1780" s="1" t="s">
        <v>123</v>
      </c>
      <c r="N1780" s="1" t="s">
        <v>21</v>
      </c>
      <c r="O1780" s="1" t="s">
        <v>157</v>
      </c>
    </row>
    <row r="1781" spans="1:15" x14ac:dyDescent="0.3">
      <c r="A1781">
        <v>46311</v>
      </c>
      <c r="B1781" t="e">
        <f>B1780+1</f>
        <v>#REF!</v>
      </c>
      <c r="C1781" s="1" t="s">
        <v>295</v>
      </c>
      <c r="D1781" s="1" t="s">
        <v>46</v>
      </c>
      <c r="E1781">
        <v>44</v>
      </c>
      <c r="F1781" s="1" t="s">
        <v>1752</v>
      </c>
      <c r="G1781" s="1">
        <f>Store_Sales_2011[[#This Row],[Sales]]/Store_Sales_2011[[#This Row],[Order Quantity]]</f>
        <v>6.8652272727272727</v>
      </c>
      <c r="H1781" s="1" t="s">
        <v>33</v>
      </c>
      <c r="I1781">
        <v>8.4</v>
      </c>
      <c r="J1781" s="1" t="s">
        <v>194</v>
      </c>
      <c r="K1781" s="1" t="s">
        <v>18</v>
      </c>
      <c r="L1781" s="1" t="s">
        <v>35</v>
      </c>
      <c r="M1781" s="1" t="s">
        <v>36</v>
      </c>
      <c r="N1781" s="1" t="s">
        <v>21</v>
      </c>
      <c r="O1781" s="1" t="s">
        <v>311</v>
      </c>
    </row>
    <row r="1782" spans="1:15" x14ac:dyDescent="0.3">
      <c r="A1782">
        <v>46311</v>
      </c>
      <c r="B1782" t="e">
        <f>B1781+1</f>
        <v>#REF!</v>
      </c>
      <c r="C1782" s="1" t="s">
        <v>295</v>
      </c>
      <c r="D1782" s="1" t="s">
        <v>46</v>
      </c>
      <c r="E1782">
        <v>42</v>
      </c>
      <c r="F1782" s="1" t="s">
        <v>296</v>
      </c>
      <c r="G1782" s="1">
        <f>Store_Sales_2011[[#This Row],[Sales]]/Store_Sales_2011[[#This Row],[Order Quantity]]</f>
        <v>23.374523809523811</v>
      </c>
      <c r="H1782" s="1" t="s">
        <v>33</v>
      </c>
      <c r="I1782">
        <v>3.63</v>
      </c>
      <c r="J1782" s="1" t="s">
        <v>194</v>
      </c>
      <c r="K1782" s="1" t="s">
        <v>18</v>
      </c>
      <c r="L1782" s="1" t="s">
        <v>19</v>
      </c>
      <c r="M1782" s="1" t="s">
        <v>20</v>
      </c>
      <c r="N1782" s="1" t="s">
        <v>43</v>
      </c>
      <c r="O1782" s="1" t="s">
        <v>297</v>
      </c>
    </row>
    <row r="1783" spans="1:15" x14ac:dyDescent="0.3">
      <c r="A1783">
        <v>46311</v>
      </c>
      <c r="B1783" t="e">
        <f>B1782+1</f>
        <v>#REF!</v>
      </c>
      <c r="C1783" s="1" t="s">
        <v>295</v>
      </c>
      <c r="D1783" s="1" t="s">
        <v>46</v>
      </c>
      <c r="E1783">
        <v>42</v>
      </c>
      <c r="F1783" s="1" t="s">
        <v>409</v>
      </c>
      <c r="G1783" s="1">
        <f>Store_Sales_2011[[#This Row],[Sales]]/Store_Sales_2011[[#This Row],[Order Quantity]]</f>
        <v>29.619285714285713</v>
      </c>
      <c r="H1783" s="1" t="s">
        <v>33</v>
      </c>
      <c r="I1783">
        <v>1.99</v>
      </c>
      <c r="J1783" s="1" t="s">
        <v>194</v>
      </c>
      <c r="K1783" s="1" t="s">
        <v>18</v>
      </c>
      <c r="L1783" s="1" t="s">
        <v>41</v>
      </c>
      <c r="M1783" s="1" t="s">
        <v>42</v>
      </c>
      <c r="N1783" s="1" t="s">
        <v>43</v>
      </c>
      <c r="O1783" s="1" t="s">
        <v>295</v>
      </c>
    </row>
    <row r="1784" spans="1:15" x14ac:dyDescent="0.3">
      <c r="A1784">
        <v>30593</v>
      </c>
      <c r="B1784" t="e">
        <f>B1783+1</f>
        <v>#REF!</v>
      </c>
      <c r="C1784" s="1" t="s">
        <v>295</v>
      </c>
      <c r="D1784" s="1" t="s">
        <v>24</v>
      </c>
      <c r="E1784">
        <v>41</v>
      </c>
      <c r="F1784" s="1" t="s">
        <v>1094</v>
      </c>
      <c r="G1784" s="1">
        <f>Store_Sales_2011[[#This Row],[Sales]]/Store_Sales_2011[[#This Row],[Order Quantity]]</f>
        <v>34.34975609756097</v>
      </c>
      <c r="H1784" s="1" t="s">
        <v>33</v>
      </c>
      <c r="I1784">
        <v>8.99</v>
      </c>
      <c r="J1784" s="1" t="s">
        <v>81</v>
      </c>
      <c r="K1784" s="1" t="s">
        <v>60</v>
      </c>
      <c r="L1784" s="1" t="s">
        <v>35</v>
      </c>
      <c r="M1784" s="1" t="s">
        <v>55</v>
      </c>
      <c r="N1784" s="1" t="s">
        <v>43</v>
      </c>
      <c r="O1784" s="1" t="s">
        <v>157</v>
      </c>
    </row>
    <row r="1785" spans="1:15" x14ac:dyDescent="0.3">
      <c r="A1785">
        <v>15425</v>
      </c>
      <c r="B1785" t="e">
        <f>B1784+1</f>
        <v>#REF!</v>
      </c>
      <c r="C1785" s="1" t="s">
        <v>295</v>
      </c>
      <c r="D1785" s="1" t="s">
        <v>14</v>
      </c>
      <c r="E1785">
        <v>29</v>
      </c>
      <c r="F1785" s="1" t="s">
        <v>2171</v>
      </c>
      <c r="G1785" s="1">
        <f>Store_Sales_2011[[#This Row],[Sales]]/Store_Sales_2011[[#This Row],[Order Quantity]]</f>
        <v>99.866896551724139</v>
      </c>
      <c r="H1785" s="1" t="s">
        <v>16</v>
      </c>
      <c r="I1785">
        <v>19.989999999999998</v>
      </c>
      <c r="J1785" s="1" t="s">
        <v>89</v>
      </c>
      <c r="K1785" s="1" t="s">
        <v>40</v>
      </c>
      <c r="L1785" s="1" t="s">
        <v>41</v>
      </c>
      <c r="M1785" s="1" t="s">
        <v>42</v>
      </c>
      <c r="N1785" s="1" t="s">
        <v>21</v>
      </c>
      <c r="O1785" s="1" t="s">
        <v>288</v>
      </c>
    </row>
    <row r="1786" spans="1:15" x14ac:dyDescent="0.3">
      <c r="A1786">
        <v>30593</v>
      </c>
      <c r="B1786" t="e">
        <f>B1785+1</f>
        <v>#REF!</v>
      </c>
      <c r="C1786" s="1" t="s">
        <v>295</v>
      </c>
      <c r="D1786" s="1" t="s">
        <v>24</v>
      </c>
      <c r="E1786">
        <v>20</v>
      </c>
      <c r="F1786" s="1" t="s">
        <v>310</v>
      </c>
      <c r="G1786" s="1">
        <f>Store_Sales_2011[[#This Row],[Sales]]/Store_Sales_2011[[#This Row],[Order Quantity]]</f>
        <v>4.8825000000000003</v>
      </c>
      <c r="H1786" s="1" t="s">
        <v>16</v>
      </c>
      <c r="I1786">
        <v>6.92</v>
      </c>
      <c r="J1786" s="1" t="s">
        <v>81</v>
      </c>
      <c r="K1786" s="1" t="s">
        <v>60</v>
      </c>
      <c r="L1786" s="1" t="s">
        <v>19</v>
      </c>
      <c r="M1786" s="1" t="s">
        <v>20</v>
      </c>
      <c r="N1786" s="1" t="s">
        <v>21</v>
      </c>
      <c r="O1786" s="1" t="s">
        <v>311</v>
      </c>
    </row>
    <row r="1787" spans="1:15" x14ac:dyDescent="0.3">
      <c r="A1787">
        <v>39111</v>
      </c>
      <c r="B1787" t="e">
        <f>B1786+1</f>
        <v>#REF!</v>
      </c>
      <c r="C1787" s="1" t="s">
        <v>295</v>
      </c>
      <c r="D1787" s="1" t="s">
        <v>92</v>
      </c>
      <c r="E1787">
        <v>20</v>
      </c>
      <c r="F1787" s="1" t="s">
        <v>812</v>
      </c>
      <c r="G1787" s="1">
        <f>Store_Sales_2011[[#This Row],[Sales]]/Store_Sales_2011[[#This Row],[Order Quantity]]</f>
        <v>300.21750000000003</v>
      </c>
      <c r="H1787" s="1" t="s">
        <v>33</v>
      </c>
      <c r="I1787">
        <v>7.18</v>
      </c>
      <c r="J1787" s="1" t="s">
        <v>69</v>
      </c>
      <c r="K1787" s="1" t="s">
        <v>27</v>
      </c>
      <c r="L1787" s="1" t="s">
        <v>41</v>
      </c>
      <c r="M1787" s="1" t="s">
        <v>42</v>
      </c>
      <c r="N1787" s="1" t="s">
        <v>21</v>
      </c>
      <c r="O1787" s="1" t="s">
        <v>311</v>
      </c>
    </row>
    <row r="1788" spans="1:15" x14ac:dyDescent="0.3">
      <c r="A1788">
        <v>2306</v>
      </c>
      <c r="B1788" t="e">
        <f>B1787+1</f>
        <v>#REF!</v>
      </c>
      <c r="C1788" s="1" t="s">
        <v>295</v>
      </c>
      <c r="D1788" s="1" t="s">
        <v>46</v>
      </c>
      <c r="E1788">
        <v>15</v>
      </c>
      <c r="F1788" s="1" t="s">
        <v>2168</v>
      </c>
      <c r="G1788" s="1">
        <f>Store_Sales_2011[[#This Row],[Sales]]/Store_Sales_2011[[#This Row],[Order Quantity]]</f>
        <v>7.5666666666666664</v>
      </c>
      <c r="H1788" s="1" t="s">
        <v>33</v>
      </c>
      <c r="I1788">
        <v>6.28</v>
      </c>
      <c r="J1788" s="1" t="s">
        <v>54</v>
      </c>
      <c r="K1788" s="1" t="s">
        <v>27</v>
      </c>
      <c r="L1788" s="1" t="s">
        <v>35</v>
      </c>
      <c r="M1788" s="1" t="s">
        <v>129</v>
      </c>
      <c r="N1788" s="1" t="s">
        <v>21</v>
      </c>
      <c r="O1788" s="1" t="s">
        <v>311</v>
      </c>
    </row>
    <row r="1789" spans="1:15" x14ac:dyDescent="0.3">
      <c r="A1789">
        <v>36516</v>
      </c>
      <c r="B1789" t="e">
        <f>B1788+1</f>
        <v>#REF!</v>
      </c>
      <c r="C1789" s="1" t="s">
        <v>295</v>
      </c>
      <c r="D1789" s="1" t="s">
        <v>92</v>
      </c>
      <c r="E1789">
        <v>9</v>
      </c>
      <c r="F1789" s="1" t="s">
        <v>369</v>
      </c>
      <c r="G1789" s="1">
        <f>Store_Sales_2011[[#This Row],[Sales]]/Store_Sales_2011[[#This Row],[Order Quantity]]</f>
        <v>98.152222222222221</v>
      </c>
      <c r="H1789" s="1" t="s">
        <v>33</v>
      </c>
      <c r="I1789">
        <v>7.18</v>
      </c>
      <c r="J1789" s="1" t="s">
        <v>243</v>
      </c>
      <c r="K1789" s="1" t="s">
        <v>40</v>
      </c>
      <c r="L1789" s="1" t="s">
        <v>41</v>
      </c>
      <c r="M1789" s="1" t="s">
        <v>42</v>
      </c>
      <c r="N1789" s="1" t="s">
        <v>21</v>
      </c>
      <c r="O1789" s="1" t="s">
        <v>157</v>
      </c>
    </row>
    <row r="1790" spans="1:15" x14ac:dyDescent="0.3">
      <c r="A1790">
        <v>39111</v>
      </c>
      <c r="B1790" t="e">
        <f>B1789+1</f>
        <v>#REF!</v>
      </c>
      <c r="C1790" s="1" t="s">
        <v>295</v>
      </c>
      <c r="D1790" s="1" t="s">
        <v>92</v>
      </c>
      <c r="E1790">
        <v>1</v>
      </c>
      <c r="F1790" s="1" t="s">
        <v>851</v>
      </c>
      <c r="G1790" s="1">
        <f>Store_Sales_2011[[#This Row],[Sales]]/Store_Sales_2011[[#This Row],[Order Quantity]]</f>
        <v>182.4</v>
      </c>
      <c r="H1790" s="1" t="s">
        <v>33</v>
      </c>
      <c r="I1790">
        <v>19.989999999999998</v>
      </c>
      <c r="J1790" s="1" t="s">
        <v>69</v>
      </c>
      <c r="K1790" s="1" t="s">
        <v>27</v>
      </c>
      <c r="L1790" s="1" t="s">
        <v>35</v>
      </c>
      <c r="M1790" s="1" t="s">
        <v>100</v>
      </c>
      <c r="N1790" s="1" t="s">
        <v>21</v>
      </c>
      <c r="O1790" s="1" t="s">
        <v>157</v>
      </c>
    </row>
    <row r="1791" spans="1:15" x14ac:dyDescent="0.3">
      <c r="A1791">
        <v>19041</v>
      </c>
      <c r="B1791" t="e">
        <f>B1790+1</f>
        <v>#REF!</v>
      </c>
      <c r="C1791" s="1" t="s">
        <v>297</v>
      </c>
      <c r="D1791" s="1" t="s">
        <v>14</v>
      </c>
      <c r="E1791">
        <v>43</v>
      </c>
      <c r="F1791" s="1" t="s">
        <v>1776</v>
      </c>
      <c r="G1791" s="1">
        <f>Store_Sales_2011[[#This Row],[Sales]]/Store_Sales_2011[[#This Row],[Order Quantity]]</f>
        <v>43.018604651162789</v>
      </c>
      <c r="H1791" s="1" t="s">
        <v>33</v>
      </c>
      <c r="I1791">
        <v>4.62</v>
      </c>
      <c r="J1791" s="1" t="s">
        <v>69</v>
      </c>
      <c r="K1791" s="1" t="s">
        <v>27</v>
      </c>
      <c r="L1791" s="1" t="s">
        <v>35</v>
      </c>
      <c r="M1791" s="1" t="s">
        <v>123</v>
      </c>
      <c r="N1791" s="1" t="s">
        <v>21</v>
      </c>
      <c r="O1791" s="1" t="s">
        <v>84</v>
      </c>
    </row>
    <row r="1792" spans="1:15" x14ac:dyDescent="0.3">
      <c r="A1792">
        <v>30565</v>
      </c>
      <c r="B1792" t="e">
        <f>B1791+1</f>
        <v>#REF!</v>
      </c>
      <c r="C1792" s="1" t="s">
        <v>297</v>
      </c>
      <c r="D1792" s="1" t="s">
        <v>92</v>
      </c>
      <c r="E1792">
        <v>32</v>
      </c>
      <c r="F1792" s="1" t="s">
        <v>1607</v>
      </c>
      <c r="G1792" s="1">
        <f>Store_Sales_2011[[#This Row],[Sales]]/Store_Sales_2011[[#This Row],[Order Quantity]]</f>
        <v>55.781874999999999</v>
      </c>
      <c r="H1792" s="1" t="s">
        <v>16</v>
      </c>
      <c r="I1792">
        <v>4</v>
      </c>
      <c r="J1792" s="1" t="s">
        <v>194</v>
      </c>
      <c r="K1792" s="1" t="s">
        <v>27</v>
      </c>
      <c r="L1792" s="1" t="s">
        <v>41</v>
      </c>
      <c r="M1792" s="1" t="s">
        <v>42</v>
      </c>
      <c r="N1792" s="1" t="s">
        <v>21</v>
      </c>
      <c r="O1792" s="1" t="s">
        <v>157</v>
      </c>
    </row>
    <row r="1793" spans="1:15" x14ac:dyDescent="0.3">
      <c r="A1793">
        <v>19041</v>
      </c>
      <c r="B1793" t="e">
        <f>B1792+1</f>
        <v>#REF!</v>
      </c>
      <c r="C1793" s="1" t="s">
        <v>297</v>
      </c>
      <c r="D1793" s="1" t="s">
        <v>14</v>
      </c>
      <c r="E1793">
        <v>3</v>
      </c>
      <c r="F1793" s="1" t="s">
        <v>2103</v>
      </c>
      <c r="G1793" s="1">
        <f>Store_Sales_2011[[#This Row],[Sales]]/Store_Sales_2011[[#This Row],[Order Quantity]]</f>
        <v>12.020000000000001</v>
      </c>
      <c r="H1793" s="1" t="s">
        <v>33</v>
      </c>
      <c r="I1793">
        <v>4.5</v>
      </c>
      <c r="J1793" s="1" t="s">
        <v>69</v>
      </c>
      <c r="K1793" s="1" t="s">
        <v>27</v>
      </c>
      <c r="L1793" s="1" t="s">
        <v>35</v>
      </c>
      <c r="M1793" s="1" t="s">
        <v>123</v>
      </c>
      <c r="N1793" s="1" t="s">
        <v>21</v>
      </c>
      <c r="O1793" s="1" t="s">
        <v>1144</v>
      </c>
    </row>
    <row r="1794" spans="1:15" x14ac:dyDescent="0.3">
      <c r="A1794">
        <v>31938</v>
      </c>
      <c r="B1794" t="e">
        <f>B1793+1</f>
        <v>#REF!</v>
      </c>
      <c r="C1794" s="1" t="s">
        <v>311</v>
      </c>
      <c r="D1794" s="1" t="s">
        <v>92</v>
      </c>
      <c r="E1794">
        <v>47</v>
      </c>
      <c r="F1794" s="1" t="s">
        <v>774</v>
      </c>
      <c r="G1794" s="1">
        <f>Store_Sales_2011[[#This Row],[Sales]]/Store_Sales_2011[[#This Row],[Order Quantity]]</f>
        <v>7.7282978723404261</v>
      </c>
      <c r="H1794" s="1" t="s">
        <v>33</v>
      </c>
      <c r="I1794">
        <v>4</v>
      </c>
      <c r="J1794" s="1" t="s">
        <v>17</v>
      </c>
      <c r="K1794" s="1" t="s">
        <v>18</v>
      </c>
      <c r="L1794" s="1" t="s">
        <v>19</v>
      </c>
      <c r="M1794" s="1" t="s">
        <v>20</v>
      </c>
      <c r="N1794" s="1" t="s">
        <v>50</v>
      </c>
      <c r="O1794" s="1" t="s">
        <v>288</v>
      </c>
    </row>
    <row r="1795" spans="1:15" x14ac:dyDescent="0.3">
      <c r="A1795">
        <v>49479</v>
      </c>
      <c r="B1795" t="e">
        <f>B1794+1</f>
        <v>#REF!</v>
      </c>
      <c r="C1795" s="1" t="s">
        <v>311</v>
      </c>
      <c r="D1795" s="1" t="s">
        <v>92</v>
      </c>
      <c r="E1795">
        <v>46</v>
      </c>
      <c r="F1795" s="1" t="s">
        <v>2191</v>
      </c>
      <c r="G1795" s="1">
        <f>Store_Sales_2011[[#This Row],[Sales]]/Store_Sales_2011[[#This Row],[Order Quantity]]</f>
        <v>122.07391304347826</v>
      </c>
      <c r="H1795" s="1" t="s">
        <v>26</v>
      </c>
      <c r="I1795">
        <v>26.3</v>
      </c>
      <c r="J1795" s="1" t="s">
        <v>54</v>
      </c>
      <c r="K1795" s="1" t="s">
        <v>18</v>
      </c>
      <c r="L1795" s="1" t="s">
        <v>41</v>
      </c>
      <c r="M1795" s="1" t="s">
        <v>64</v>
      </c>
      <c r="N1795" s="1" t="s">
        <v>29</v>
      </c>
      <c r="O1795" s="1" t="s">
        <v>288</v>
      </c>
    </row>
    <row r="1796" spans="1:15" x14ac:dyDescent="0.3">
      <c r="A1796">
        <v>30853</v>
      </c>
      <c r="B1796" t="e">
        <f>B1795+1</f>
        <v>#REF!</v>
      </c>
      <c r="C1796" s="1" t="s">
        <v>311</v>
      </c>
      <c r="D1796" s="1" t="s">
        <v>92</v>
      </c>
      <c r="E1796">
        <v>40</v>
      </c>
      <c r="F1796" s="1" t="s">
        <v>1143</v>
      </c>
      <c r="G1796" s="1">
        <f>Store_Sales_2011[[#This Row],[Sales]]/Store_Sales_2011[[#This Row],[Order Quantity]]</f>
        <v>6.3505000000000003</v>
      </c>
      <c r="H1796" s="1" t="s">
        <v>33</v>
      </c>
      <c r="I1796">
        <v>0.5</v>
      </c>
      <c r="J1796" s="1" t="s">
        <v>194</v>
      </c>
      <c r="K1796" s="1" t="s">
        <v>60</v>
      </c>
      <c r="L1796" s="1" t="s">
        <v>35</v>
      </c>
      <c r="M1796" s="1" t="s">
        <v>142</v>
      </c>
      <c r="N1796" s="1" t="s">
        <v>21</v>
      </c>
      <c r="O1796" s="1" t="s">
        <v>1144</v>
      </c>
    </row>
    <row r="1797" spans="1:15" x14ac:dyDescent="0.3">
      <c r="A1797">
        <v>56768</v>
      </c>
      <c r="B1797" t="e">
        <f>B1796+1</f>
        <v>#REF!</v>
      </c>
      <c r="C1797" s="1" t="s">
        <v>311</v>
      </c>
      <c r="D1797" s="1" t="s">
        <v>24</v>
      </c>
      <c r="E1797">
        <v>37</v>
      </c>
      <c r="F1797" s="1" t="s">
        <v>375</v>
      </c>
      <c r="G1797" s="1">
        <f>Store_Sales_2011[[#This Row],[Sales]]/Store_Sales_2011[[#This Row],[Order Quantity]]</f>
        <v>3.0105405405405405</v>
      </c>
      <c r="H1797" s="1" t="s">
        <v>33</v>
      </c>
      <c r="I1797">
        <v>0.7</v>
      </c>
      <c r="J1797" s="1" t="s">
        <v>59</v>
      </c>
      <c r="K1797" s="1" t="s">
        <v>27</v>
      </c>
      <c r="L1797" s="1" t="s">
        <v>35</v>
      </c>
      <c r="M1797" s="1" t="s">
        <v>55</v>
      </c>
      <c r="N1797" s="1" t="s">
        <v>50</v>
      </c>
      <c r="O1797" s="1" t="s">
        <v>288</v>
      </c>
    </row>
    <row r="1798" spans="1:15" x14ac:dyDescent="0.3">
      <c r="A1798">
        <v>31556</v>
      </c>
      <c r="B1798" t="e">
        <f>B1797+1</f>
        <v>#REF!</v>
      </c>
      <c r="C1798" s="1" t="s">
        <v>311</v>
      </c>
      <c r="D1798" s="1" t="s">
        <v>24</v>
      </c>
      <c r="E1798">
        <v>35</v>
      </c>
      <c r="F1798" s="1" t="s">
        <v>869</v>
      </c>
      <c r="G1798" s="1">
        <f>Store_Sales_2011[[#This Row],[Sales]]/Store_Sales_2011[[#This Row],[Order Quantity]]</f>
        <v>7.6957142857142866</v>
      </c>
      <c r="H1798" s="1" t="s">
        <v>33</v>
      </c>
      <c r="I1798">
        <v>3.68</v>
      </c>
      <c r="J1798" s="1" t="s">
        <v>194</v>
      </c>
      <c r="K1798" s="1" t="s">
        <v>18</v>
      </c>
      <c r="L1798" s="1" t="s">
        <v>19</v>
      </c>
      <c r="M1798" s="1" t="s">
        <v>20</v>
      </c>
      <c r="N1798" s="1" t="s">
        <v>50</v>
      </c>
      <c r="O1798" s="1" t="s">
        <v>157</v>
      </c>
    </row>
    <row r="1799" spans="1:15" x14ac:dyDescent="0.3">
      <c r="A1799">
        <v>52934</v>
      </c>
      <c r="B1799" t="e">
        <f>B1798+1</f>
        <v>#REF!</v>
      </c>
      <c r="C1799" s="1" t="s">
        <v>311</v>
      </c>
      <c r="D1799" s="1" t="s">
        <v>24</v>
      </c>
      <c r="E1799">
        <v>20</v>
      </c>
      <c r="F1799" s="1" t="s">
        <v>1842</v>
      </c>
      <c r="G1799" s="1">
        <f>Store_Sales_2011[[#This Row],[Sales]]/Store_Sales_2011[[#This Row],[Order Quantity]]</f>
        <v>4.6074999999999999</v>
      </c>
      <c r="H1799" s="1" t="s">
        <v>33</v>
      </c>
      <c r="I1799">
        <v>0.5</v>
      </c>
      <c r="J1799" s="1" t="s">
        <v>59</v>
      </c>
      <c r="K1799" s="1" t="s">
        <v>27</v>
      </c>
      <c r="L1799" s="1" t="s">
        <v>35</v>
      </c>
      <c r="M1799" s="1" t="s">
        <v>142</v>
      </c>
      <c r="N1799" s="1" t="s">
        <v>21</v>
      </c>
      <c r="O1799" s="1" t="s">
        <v>157</v>
      </c>
    </row>
    <row r="1800" spans="1:15" x14ac:dyDescent="0.3">
      <c r="A1800">
        <v>30853</v>
      </c>
      <c r="B1800" t="e">
        <f>B1799+1</f>
        <v>#REF!</v>
      </c>
      <c r="C1800" s="1" t="s">
        <v>311</v>
      </c>
      <c r="D1800" s="1" t="s">
        <v>92</v>
      </c>
      <c r="E1800">
        <v>16</v>
      </c>
      <c r="F1800" s="1" t="s">
        <v>1408</v>
      </c>
      <c r="G1800" s="1">
        <f>Store_Sales_2011[[#This Row],[Sales]]/Store_Sales_2011[[#This Row],[Order Quantity]]</f>
        <v>2.5950000000000002</v>
      </c>
      <c r="H1800" s="1" t="s">
        <v>33</v>
      </c>
      <c r="I1800">
        <v>7.09</v>
      </c>
      <c r="J1800" s="1" t="s">
        <v>54</v>
      </c>
      <c r="K1800" s="1" t="s">
        <v>60</v>
      </c>
      <c r="L1800" s="1" t="s">
        <v>35</v>
      </c>
      <c r="M1800" s="1" t="s">
        <v>36</v>
      </c>
      <c r="N1800" s="1" t="s">
        <v>50</v>
      </c>
      <c r="O1800" s="1" t="s">
        <v>1144</v>
      </c>
    </row>
    <row r="1801" spans="1:15" x14ac:dyDescent="0.3">
      <c r="A1801">
        <v>34725</v>
      </c>
      <c r="B1801" t="e">
        <f>B1800+1</f>
        <v>#REF!</v>
      </c>
      <c r="C1801" s="1" t="s">
        <v>311</v>
      </c>
      <c r="D1801" s="1" t="s">
        <v>14</v>
      </c>
      <c r="E1801">
        <v>14</v>
      </c>
      <c r="F1801" s="1" t="s">
        <v>2188</v>
      </c>
      <c r="G1801" s="1">
        <f>Store_Sales_2011[[#This Row],[Sales]]/Store_Sales_2011[[#This Row],[Order Quantity]]</f>
        <v>134.67214285714286</v>
      </c>
      <c r="H1801" s="1" t="s">
        <v>33</v>
      </c>
      <c r="I1801">
        <v>35</v>
      </c>
      <c r="J1801" s="1" t="s">
        <v>48</v>
      </c>
      <c r="K1801" s="1" t="s">
        <v>60</v>
      </c>
      <c r="L1801" s="1" t="s">
        <v>35</v>
      </c>
      <c r="M1801" s="1" t="s">
        <v>100</v>
      </c>
      <c r="N1801" s="1" t="s">
        <v>156</v>
      </c>
      <c r="O1801" s="1" t="s">
        <v>288</v>
      </c>
    </row>
    <row r="1802" spans="1:15" x14ac:dyDescent="0.3">
      <c r="A1802">
        <v>31938</v>
      </c>
      <c r="B1802" t="e">
        <f>B1801+1</f>
        <v>#REF!</v>
      </c>
      <c r="C1802" s="1" t="s">
        <v>311</v>
      </c>
      <c r="D1802" s="1" t="s">
        <v>92</v>
      </c>
      <c r="E1802">
        <v>13</v>
      </c>
      <c r="F1802" s="1" t="s">
        <v>699</v>
      </c>
      <c r="G1802" s="1">
        <f>Store_Sales_2011[[#This Row],[Sales]]/Store_Sales_2011[[#This Row],[Order Quantity]]</f>
        <v>91.816923076923075</v>
      </c>
      <c r="H1802" s="1" t="s">
        <v>26</v>
      </c>
      <c r="I1802">
        <v>42</v>
      </c>
      <c r="J1802" s="1" t="s">
        <v>17</v>
      </c>
      <c r="K1802" s="1" t="s">
        <v>18</v>
      </c>
      <c r="L1802" s="1" t="s">
        <v>19</v>
      </c>
      <c r="M1802" s="1" t="s">
        <v>28</v>
      </c>
      <c r="N1802" s="1" t="s">
        <v>29</v>
      </c>
      <c r="O1802" s="1" t="s">
        <v>157</v>
      </c>
    </row>
    <row r="1803" spans="1:15" x14ac:dyDescent="0.3">
      <c r="A1803">
        <v>56768</v>
      </c>
      <c r="B1803" t="e">
        <f>B1802+1</f>
        <v>#REF!</v>
      </c>
      <c r="C1803" s="1" t="s">
        <v>311</v>
      </c>
      <c r="D1803" s="1" t="s">
        <v>24</v>
      </c>
      <c r="E1803">
        <v>13</v>
      </c>
      <c r="F1803" s="1" t="s">
        <v>1488</v>
      </c>
      <c r="G1803" s="1">
        <f>Store_Sales_2011[[#This Row],[Sales]]/Store_Sales_2011[[#This Row],[Order Quantity]]</f>
        <v>92.847692307692313</v>
      </c>
      <c r="H1803" s="1" t="s">
        <v>26</v>
      </c>
      <c r="I1803">
        <v>14</v>
      </c>
      <c r="J1803" s="1" t="s">
        <v>48</v>
      </c>
      <c r="K1803" s="1" t="s">
        <v>27</v>
      </c>
      <c r="L1803" s="1" t="s">
        <v>41</v>
      </c>
      <c r="M1803" s="1" t="s">
        <v>64</v>
      </c>
      <c r="N1803" s="1" t="s">
        <v>29</v>
      </c>
      <c r="O1803" s="1" t="s">
        <v>157</v>
      </c>
    </row>
    <row r="1804" spans="1:15" x14ac:dyDescent="0.3">
      <c r="A1804">
        <v>3362</v>
      </c>
      <c r="B1804" t="e">
        <f>B1803+1</f>
        <v>#REF!</v>
      </c>
      <c r="C1804" s="1" t="s">
        <v>157</v>
      </c>
      <c r="D1804" s="1" t="s">
        <v>14</v>
      </c>
      <c r="E1804">
        <v>50</v>
      </c>
      <c r="F1804" s="1" t="s">
        <v>1811</v>
      </c>
      <c r="G1804" s="1">
        <f>Store_Sales_2011[[#This Row],[Sales]]/Store_Sales_2011[[#This Row],[Order Quantity]]</f>
        <v>15.217000000000001</v>
      </c>
      <c r="H1804" s="1" t="s">
        <v>33</v>
      </c>
      <c r="I1804">
        <v>4.53</v>
      </c>
      <c r="J1804" s="1" t="s">
        <v>17</v>
      </c>
      <c r="K1804" s="1" t="s">
        <v>60</v>
      </c>
      <c r="L1804" s="1" t="s">
        <v>35</v>
      </c>
      <c r="M1804" s="1" t="s">
        <v>100</v>
      </c>
      <c r="N1804" s="1" t="s">
        <v>21</v>
      </c>
      <c r="O1804" s="1" t="s">
        <v>86</v>
      </c>
    </row>
    <row r="1805" spans="1:15" x14ac:dyDescent="0.3">
      <c r="A1805">
        <v>47271</v>
      </c>
      <c r="B1805" t="e">
        <f>B1804+1</f>
        <v>#REF!</v>
      </c>
      <c r="C1805" s="1" t="s">
        <v>157</v>
      </c>
      <c r="D1805" s="1" t="s">
        <v>92</v>
      </c>
      <c r="E1805">
        <v>44</v>
      </c>
      <c r="F1805" s="1" t="s">
        <v>287</v>
      </c>
      <c r="G1805" s="1">
        <f>Store_Sales_2011[[#This Row],[Sales]]/Store_Sales_2011[[#This Row],[Order Quantity]]</f>
        <v>5.0322727272727272</v>
      </c>
      <c r="H1805" s="1" t="s">
        <v>33</v>
      </c>
      <c r="I1805">
        <v>4.62</v>
      </c>
      <c r="J1805" s="1" t="s">
        <v>117</v>
      </c>
      <c r="K1805" s="1" t="s">
        <v>27</v>
      </c>
      <c r="L1805" s="1" t="s">
        <v>41</v>
      </c>
      <c r="M1805" s="1" t="s">
        <v>42</v>
      </c>
      <c r="N1805" s="1" t="s">
        <v>43</v>
      </c>
      <c r="O1805" s="1" t="s">
        <v>288</v>
      </c>
    </row>
    <row r="1806" spans="1:15" x14ac:dyDescent="0.3">
      <c r="A1806">
        <v>3362</v>
      </c>
      <c r="B1806" t="e">
        <f>B1805+1</f>
        <v>#REF!</v>
      </c>
      <c r="C1806" s="1" t="s">
        <v>157</v>
      </c>
      <c r="D1806" s="1" t="s">
        <v>14</v>
      </c>
      <c r="E1806">
        <v>40</v>
      </c>
      <c r="F1806" s="1" t="s">
        <v>605</v>
      </c>
      <c r="G1806" s="1">
        <f>Store_Sales_2011[[#This Row],[Sales]]/Store_Sales_2011[[#This Row],[Order Quantity]]</f>
        <v>42.488</v>
      </c>
      <c r="H1806" s="1" t="s">
        <v>33</v>
      </c>
      <c r="I1806">
        <v>1.99</v>
      </c>
      <c r="J1806" s="1" t="s">
        <v>17</v>
      </c>
      <c r="K1806" s="1" t="s">
        <v>60</v>
      </c>
      <c r="L1806" s="1" t="s">
        <v>41</v>
      </c>
      <c r="M1806" s="1" t="s">
        <v>42</v>
      </c>
      <c r="N1806" s="1" t="s">
        <v>43</v>
      </c>
      <c r="O1806" s="1" t="s">
        <v>72</v>
      </c>
    </row>
    <row r="1807" spans="1:15" x14ac:dyDescent="0.3">
      <c r="A1807">
        <v>21089</v>
      </c>
      <c r="B1807" t="e">
        <f>B1806+1</f>
        <v>#REF!</v>
      </c>
      <c r="C1807" s="1" t="s">
        <v>157</v>
      </c>
      <c r="D1807" s="1" t="s">
        <v>92</v>
      </c>
      <c r="E1807">
        <v>4</v>
      </c>
      <c r="F1807" s="1" t="s">
        <v>1933</v>
      </c>
      <c r="G1807" s="1">
        <f>Store_Sales_2011[[#This Row],[Sales]]/Store_Sales_2011[[#This Row],[Order Quantity]]</f>
        <v>139.9375</v>
      </c>
      <c r="H1807" s="1" t="s">
        <v>26</v>
      </c>
      <c r="I1807">
        <v>70.2</v>
      </c>
      <c r="J1807" s="1" t="s">
        <v>81</v>
      </c>
      <c r="K1807" s="1" t="s">
        <v>27</v>
      </c>
      <c r="L1807" s="1" t="s">
        <v>19</v>
      </c>
      <c r="M1807" s="1" t="s">
        <v>28</v>
      </c>
      <c r="N1807" s="1" t="s">
        <v>29</v>
      </c>
      <c r="O1807" s="1" t="s">
        <v>1144</v>
      </c>
    </row>
    <row r="1808" spans="1:15" x14ac:dyDescent="0.3">
      <c r="A1808">
        <v>56838</v>
      </c>
      <c r="B1808" t="e">
        <f>B1807+1</f>
        <v>#REF!</v>
      </c>
      <c r="C1808" s="1" t="s">
        <v>288</v>
      </c>
      <c r="D1808" s="1" t="s">
        <v>24</v>
      </c>
      <c r="E1808">
        <v>44</v>
      </c>
      <c r="F1808" s="1" t="s">
        <v>1938</v>
      </c>
      <c r="G1808" s="1">
        <f>Store_Sales_2011[[#This Row],[Sales]]/Store_Sales_2011[[#This Row],[Order Quantity]]</f>
        <v>98.324318181818185</v>
      </c>
      <c r="H1808" s="1" t="s">
        <v>33</v>
      </c>
      <c r="I1808">
        <v>7.18</v>
      </c>
      <c r="J1808" s="1" t="s">
        <v>194</v>
      </c>
      <c r="K1808" s="1" t="s">
        <v>27</v>
      </c>
      <c r="L1808" s="1" t="s">
        <v>41</v>
      </c>
      <c r="M1808" s="1" t="s">
        <v>42</v>
      </c>
      <c r="N1808" s="1" t="s">
        <v>21</v>
      </c>
      <c r="O1808" s="1" t="s">
        <v>1144</v>
      </c>
    </row>
    <row r="1809" spans="1:15" x14ac:dyDescent="0.3">
      <c r="A1809">
        <v>46336</v>
      </c>
      <c r="B1809" t="e">
        <f>B1808+1</f>
        <v>#REF!</v>
      </c>
      <c r="C1809" s="1" t="s">
        <v>288</v>
      </c>
      <c r="D1809" s="1" t="s">
        <v>46</v>
      </c>
      <c r="E1809">
        <v>31</v>
      </c>
      <c r="F1809" s="1" t="s">
        <v>1054</v>
      </c>
      <c r="G1809" s="1">
        <f>Store_Sales_2011[[#This Row],[Sales]]/Store_Sales_2011[[#This Row],[Order Quantity]]</f>
        <v>4.6403225806451607</v>
      </c>
      <c r="H1809" s="1" t="s">
        <v>33</v>
      </c>
      <c r="I1809">
        <v>0.71</v>
      </c>
      <c r="J1809" s="1" t="s">
        <v>89</v>
      </c>
      <c r="K1809" s="1" t="s">
        <v>18</v>
      </c>
      <c r="L1809" s="1" t="s">
        <v>35</v>
      </c>
      <c r="M1809" s="1" t="s">
        <v>55</v>
      </c>
      <c r="N1809" s="1" t="s">
        <v>50</v>
      </c>
      <c r="O1809" s="1" t="s">
        <v>180</v>
      </c>
    </row>
    <row r="1810" spans="1:15" x14ac:dyDescent="0.3">
      <c r="A1810">
        <v>31237</v>
      </c>
      <c r="B1810" t="e">
        <f>B1809+1</f>
        <v>#REF!</v>
      </c>
      <c r="C1810" s="1" t="s">
        <v>288</v>
      </c>
      <c r="D1810" s="1" t="s">
        <v>76</v>
      </c>
      <c r="E1810">
        <v>13</v>
      </c>
      <c r="F1810" s="1" t="s">
        <v>2083</v>
      </c>
      <c r="G1810" s="1">
        <f>Store_Sales_2011[[#This Row],[Sales]]/Store_Sales_2011[[#This Row],[Order Quantity]]</f>
        <v>45.367692307692309</v>
      </c>
      <c r="H1810" s="1" t="s">
        <v>33</v>
      </c>
      <c r="I1810">
        <v>2.99</v>
      </c>
      <c r="J1810" s="1" t="s">
        <v>89</v>
      </c>
      <c r="K1810" s="1" t="s">
        <v>60</v>
      </c>
      <c r="L1810" s="1" t="s">
        <v>35</v>
      </c>
      <c r="M1810" s="1" t="s">
        <v>129</v>
      </c>
      <c r="N1810" s="1" t="s">
        <v>21</v>
      </c>
      <c r="O1810" s="1" t="s">
        <v>288</v>
      </c>
    </row>
    <row r="1811" spans="1:15" x14ac:dyDescent="0.3">
      <c r="A1811">
        <v>23202</v>
      </c>
      <c r="B1811" t="e">
        <f>B1810+1</f>
        <v>#REF!</v>
      </c>
      <c r="C1811" s="1" t="s">
        <v>1144</v>
      </c>
      <c r="D1811" s="1" t="s">
        <v>46</v>
      </c>
      <c r="E1811">
        <v>48</v>
      </c>
      <c r="F1811" s="1" t="s">
        <v>2287</v>
      </c>
      <c r="G1811" s="1">
        <f>Store_Sales_2011[[#This Row],[Sales]]/Store_Sales_2011[[#This Row],[Order Quantity]]</f>
        <v>12.672708333333333</v>
      </c>
      <c r="H1811" s="1" t="s">
        <v>33</v>
      </c>
      <c r="I1811">
        <v>5.81</v>
      </c>
      <c r="J1811" s="1" t="s">
        <v>81</v>
      </c>
      <c r="K1811" s="1" t="s">
        <v>60</v>
      </c>
      <c r="L1811" s="1" t="s">
        <v>35</v>
      </c>
      <c r="M1811" s="1" t="s">
        <v>55</v>
      </c>
      <c r="N1811" s="1" t="s">
        <v>43</v>
      </c>
      <c r="O1811" s="1" t="s">
        <v>72</v>
      </c>
    </row>
    <row r="1812" spans="1:15" x14ac:dyDescent="0.3">
      <c r="A1812">
        <v>54279</v>
      </c>
      <c r="B1812" t="e">
        <f>B1811+1</f>
        <v>#REF!</v>
      </c>
      <c r="C1812" s="1" t="s">
        <v>1144</v>
      </c>
      <c r="D1812" s="1" t="s">
        <v>46</v>
      </c>
      <c r="E1812">
        <v>41</v>
      </c>
      <c r="F1812" s="1" t="s">
        <v>1487</v>
      </c>
      <c r="G1812" s="1">
        <f>Store_Sales_2011[[#This Row],[Sales]]/Store_Sales_2011[[#This Row],[Order Quantity]]</f>
        <v>245.63634146341462</v>
      </c>
      <c r="H1812" s="1" t="s">
        <v>26</v>
      </c>
      <c r="I1812">
        <v>17.86</v>
      </c>
      <c r="J1812" s="1" t="s">
        <v>89</v>
      </c>
      <c r="K1812" s="1" t="s">
        <v>27</v>
      </c>
      <c r="L1812" s="1" t="s">
        <v>41</v>
      </c>
      <c r="M1812" s="1" t="s">
        <v>64</v>
      </c>
      <c r="N1812" s="1" t="s">
        <v>29</v>
      </c>
      <c r="O1812" s="1" t="s">
        <v>180</v>
      </c>
    </row>
    <row r="1813" spans="1:15" x14ac:dyDescent="0.3">
      <c r="A1813">
        <v>9574</v>
      </c>
      <c r="B1813" t="e">
        <f>B1812+1</f>
        <v>#REF!</v>
      </c>
      <c r="C1813" s="1" t="s">
        <v>1144</v>
      </c>
      <c r="D1813" s="1" t="s">
        <v>92</v>
      </c>
      <c r="E1813">
        <v>40</v>
      </c>
      <c r="F1813" s="1" t="s">
        <v>1593</v>
      </c>
      <c r="G1813" s="1">
        <f>Store_Sales_2011[[#This Row],[Sales]]/Store_Sales_2011[[#This Row],[Order Quantity]]</f>
        <v>10.865500000000001</v>
      </c>
      <c r="H1813" s="1" t="s">
        <v>33</v>
      </c>
      <c r="I1813">
        <v>7.19</v>
      </c>
      <c r="J1813" s="1" t="s">
        <v>243</v>
      </c>
      <c r="K1813" s="1" t="s">
        <v>27</v>
      </c>
      <c r="L1813" s="1" t="s">
        <v>35</v>
      </c>
      <c r="M1813" s="1" t="s">
        <v>129</v>
      </c>
      <c r="N1813" s="1" t="s">
        <v>21</v>
      </c>
      <c r="O1813" s="1" t="s">
        <v>180</v>
      </c>
    </row>
    <row r="1814" spans="1:15" x14ac:dyDescent="0.3">
      <c r="A1814">
        <v>23202</v>
      </c>
      <c r="B1814" t="e">
        <f>B1813+1</f>
        <v>#REF!</v>
      </c>
      <c r="C1814" s="1" t="s">
        <v>1144</v>
      </c>
      <c r="D1814" s="1" t="s">
        <v>46</v>
      </c>
      <c r="E1814">
        <v>39</v>
      </c>
      <c r="F1814" s="1" t="s">
        <v>2194</v>
      </c>
      <c r="G1814" s="1">
        <f>Store_Sales_2011[[#This Row],[Sales]]/Store_Sales_2011[[#This Row],[Order Quantity]]</f>
        <v>7.8825641025641033</v>
      </c>
      <c r="H1814" s="1" t="s">
        <v>33</v>
      </c>
      <c r="I1814">
        <v>1.69</v>
      </c>
      <c r="J1814" s="1" t="s">
        <v>81</v>
      </c>
      <c r="K1814" s="1" t="s">
        <v>60</v>
      </c>
      <c r="L1814" s="1" t="s">
        <v>35</v>
      </c>
      <c r="M1814" s="1" t="s">
        <v>36</v>
      </c>
      <c r="N1814" s="1" t="s">
        <v>50</v>
      </c>
      <c r="O1814" s="1" t="s">
        <v>72</v>
      </c>
    </row>
    <row r="1815" spans="1:15" x14ac:dyDescent="0.3">
      <c r="A1815">
        <v>46305</v>
      </c>
      <c r="B1815" t="e">
        <f>B1814+1</f>
        <v>#REF!</v>
      </c>
      <c r="C1815" s="1" t="s">
        <v>1144</v>
      </c>
      <c r="D1815" s="1" t="s">
        <v>14</v>
      </c>
      <c r="E1815">
        <v>30</v>
      </c>
      <c r="F1815" s="1" t="s">
        <v>2389</v>
      </c>
      <c r="G1815" s="1">
        <f>Store_Sales_2011[[#This Row],[Sales]]/Store_Sales_2011[[#This Row],[Order Quantity]]</f>
        <v>9.988666666666667</v>
      </c>
      <c r="H1815" s="1" t="s">
        <v>33</v>
      </c>
      <c r="I1815">
        <v>5.75</v>
      </c>
      <c r="J1815" s="1" t="s">
        <v>54</v>
      </c>
      <c r="K1815" s="1" t="s">
        <v>18</v>
      </c>
      <c r="L1815" s="1" t="s">
        <v>35</v>
      </c>
      <c r="M1815" s="1" t="s">
        <v>129</v>
      </c>
      <c r="N1815" s="1" t="s">
        <v>21</v>
      </c>
      <c r="O1815" s="1" t="s">
        <v>74</v>
      </c>
    </row>
    <row r="1816" spans="1:15" x14ac:dyDescent="0.3">
      <c r="A1816">
        <v>31812</v>
      </c>
      <c r="B1816" t="e">
        <f>B1815+1</f>
        <v>#REF!</v>
      </c>
      <c r="C1816" s="1" t="s">
        <v>180</v>
      </c>
      <c r="D1816" s="1" t="s">
        <v>46</v>
      </c>
      <c r="E1816">
        <v>31</v>
      </c>
      <c r="F1816" s="1" t="s">
        <v>181</v>
      </c>
      <c r="G1816" s="1">
        <f>Store_Sales_2011[[#This Row],[Sales]]/Store_Sales_2011[[#This Row],[Order Quantity]]</f>
        <v>1.2425806451612904</v>
      </c>
      <c r="H1816" s="1" t="s">
        <v>33</v>
      </c>
      <c r="I1816">
        <v>0.7</v>
      </c>
      <c r="J1816" s="1" t="s">
        <v>81</v>
      </c>
      <c r="K1816" s="1" t="s">
        <v>60</v>
      </c>
      <c r="L1816" s="1" t="s">
        <v>35</v>
      </c>
      <c r="M1816" s="1" t="s">
        <v>182</v>
      </c>
      <c r="N1816" s="1" t="s">
        <v>50</v>
      </c>
      <c r="O1816" s="1" t="s">
        <v>183</v>
      </c>
    </row>
    <row r="1817" spans="1:15" x14ac:dyDescent="0.3">
      <c r="A1817">
        <v>33377</v>
      </c>
      <c r="B1817" t="e">
        <f>B1816+1</f>
        <v>#REF!</v>
      </c>
      <c r="C1817" s="1" t="s">
        <v>180</v>
      </c>
      <c r="D1817" s="1" t="s">
        <v>46</v>
      </c>
      <c r="E1817">
        <v>20</v>
      </c>
      <c r="F1817" s="1" t="s">
        <v>1676</v>
      </c>
      <c r="G1817" s="1">
        <f>Store_Sales_2011[[#This Row],[Sales]]/Store_Sales_2011[[#This Row],[Order Quantity]]</f>
        <v>5.0200000000000005</v>
      </c>
      <c r="H1817" s="1" t="s">
        <v>33</v>
      </c>
      <c r="I1817">
        <v>2.04</v>
      </c>
      <c r="J1817" s="1" t="s">
        <v>34</v>
      </c>
      <c r="K1817" s="1" t="s">
        <v>27</v>
      </c>
      <c r="L1817" s="1" t="s">
        <v>35</v>
      </c>
      <c r="M1817" s="1" t="s">
        <v>36</v>
      </c>
      <c r="N1817" s="1" t="s">
        <v>50</v>
      </c>
      <c r="O1817" s="1" t="s">
        <v>183</v>
      </c>
    </row>
    <row r="1818" spans="1:15" x14ac:dyDescent="0.3">
      <c r="A1818">
        <v>33377</v>
      </c>
      <c r="B1818" t="e">
        <f>B1817+1</f>
        <v>#REF!</v>
      </c>
      <c r="C1818" s="1" t="s">
        <v>180</v>
      </c>
      <c r="D1818" s="1" t="s">
        <v>46</v>
      </c>
      <c r="E1818">
        <v>19</v>
      </c>
      <c r="F1818" s="1" t="s">
        <v>991</v>
      </c>
      <c r="G1818" s="1">
        <f>Store_Sales_2011[[#This Row],[Sales]]/Store_Sales_2011[[#This Row],[Order Quantity]]</f>
        <v>17.218421052631577</v>
      </c>
      <c r="H1818" s="1" t="s">
        <v>33</v>
      </c>
      <c r="I1818">
        <v>3.26</v>
      </c>
      <c r="J1818" s="1" t="s">
        <v>34</v>
      </c>
      <c r="K1818" s="1" t="s">
        <v>27</v>
      </c>
      <c r="L1818" s="1" t="s">
        <v>35</v>
      </c>
      <c r="M1818" s="1" t="s">
        <v>49</v>
      </c>
      <c r="N1818" s="1" t="s">
        <v>43</v>
      </c>
      <c r="O1818" s="1" t="s">
        <v>72</v>
      </c>
    </row>
    <row r="1819" spans="1:15" x14ac:dyDescent="0.3">
      <c r="A1819">
        <v>31812</v>
      </c>
      <c r="B1819" t="e">
        <f>B1818+1</f>
        <v>#REF!</v>
      </c>
      <c r="C1819" s="1" t="s">
        <v>180</v>
      </c>
      <c r="D1819" s="1" t="s">
        <v>46</v>
      </c>
      <c r="E1819">
        <v>14</v>
      </c>
      <c r="F1819" s="1" t="s">
        <v>1306</v>
      </c>
      <c r="G1819" s="1">
        <f>Store_Sales_2011[[#This Row],[Sales]]/Store_Sales_2011[[#This Row],[Order Quantity]]</f>
        <v>42.401428571428575</v>
      </c>
      <c r="H1819" s="1" t="s">
        <v>33</v>
      </c>
      <c r="I1819">
        <v>19.989999999999998</v>
      </c>
      <c r="J1819" s="1" t="s">
        <v>81</v>
      </c>
      <c r="K1819" s="1" t="s">
        <v>60</v>
      </c>
      <c r="L1819" s="1" t="s">
        <v>35</v>
      </c>
      <c r="M1819" s="1" t="s">
        <v>36</v>
      </c>
      <c r="N1819" s="1" t="s">
        <v>21</v>
      </c>
      <c r="O1819" s="1" t="s">
        <v>183</v>
      </c>
    </row>
    <row r="1820" spans="1:15" x14ac:dyDescent="0.3">
      <c r="A1820">
        <v>9763</v>
      </c>
      <c r="B1820" t="e">
        <f>B1819+1</f>
        <v>#REF!</v>
      </c>
      <c r="C1820" s="1" t="s">
        <v>220</v>
      </c>
      <c r="D1820" s="1" t="s">
        <v>92</v>
      </c>
      <c r="E1820">
        <v>44</v>
      </c>
      <c r="F1820" s="1" t="s">
        <v>2094</v>
      </c>
      <c r="G1820" s="1">
        <f>Store_Sales_2011[[#This Row],[Sales]]/Store_Sales_2011[[#This Row],[Order Quantity]]</f>
        <v>4.0059090909090909</v>
      </c>
      <c r="H1820" s="1" t="s">
        <v>33</v>
      </c>
      <c r="I1820">
        <v>0.5</v>
      </c>
      <c r="J1820" s="1" t="s">
        <v>34</v>
      </c>
      <c r="K1820" s="1" t="s">
        <v>27</v>
      </c>
      <c r="L1820" s="1" t="s">
        <v>35</v>
      </c>
      <c r="M1820" s="1" t="s">
        <v>142</v>
      </c>
      <c r="N1820" s="1" t="s">
        <v>21</v>
      </c>
      <c r="O1820" s="1" t="s">
        <v>450</v>
      </c>
    </row>
    <row r="1821" spans="1:15" x14ac:dyDescent="0.3">
      <c r="A1821">
        <v>49220</v>
      </c>
      <c r="B1821" t="e">
        <f>B1820+1</f>
        <v>#REF!</v>
      </c>
      <c r="C1821" s="1" t="s">
        <v>220</v>
      </c>
      <c r="D1821" s="1" t="s">
        <v>24</v>
      </c>
      <c r="E1821">
        <v>13</v>
      </c>
      <c r="F1821" s="1" t="s">
        <v>2392</v>
      </c>
      <c r="G1821" s="1">
        <f>Store_Sales_2011[[#This Row],[Sales]]/Store_Sales_2011[[#This Row],[Order Quantity]]</f>
        <v>31.536153846153848</v>
      </c>
      <c r="H1821" s="1" t="s">
        <v>33</v>
      </c>
      <c r="I1821">
        <v>3.5</v>
      </c>
      <c r="J1821" s="1" t="s">
        <v>54</v>
      </c>
      <c r="K1821" s="1" t="s">
        <v>27</v>
      </c>
      <c r="L1821" s="1" t="s">
        <v>35</v>
      </c>
      <c r="M1821" s="1" t="s">
        <v>123</v>
      </c>
      <c r="N1821" s="1" t="s">
        <v>21</v>
      </c>
      <c r="O1821" s="1" t="s">
        <v>438</v>
      </c>
    </row>
    <row r="1822" spans="1:15" x14ac:dyDescent="0.3">
      <c r="A1822">
        <v>31846</v>
      </c>
      <c r="B1822" t="e">
        <f>B1821+1</f>
        <v>#REF!</v>
      </c>
      <c r="C1822" s="1" t="s">
        <v>220</v>
      </c>
      <c r="D1822" s="1" t="s">
        <v>24</v>
      </c>
      <c r="E1822">
        <v>7</v>
      </c>
      <c r="F1822" s="1" t="s">
        <v>846</v>
      </c>
      <c r="G1822" s="1">
        <f>Store_Sales_2011[[#This Row],[Sales]]/Store_Sales_2011[[#This Row],[Order Quantity]]</f>
        <v>37.31</v>
      </c>
      <c r="H1822" s="1" t="s">
        <v>26</v>
      </c>
      <c r="I1822">
        <v>19.190000000000001</v>
      </c>
      <c r="J1822" s="1" t="s">
        <v>48</v>
      </c>
      <c r="K1822" s="1" t="s">
        <v>40</v>
      </c>
      <c r="L1822" s="1" t="s">
        <v>19</v>
      </c>
      <c r="M1822" s="1" t="s">
        <v>28</v>
      </c>
      <c r="N1822" s="1" t="s">
        <v>29</v>
      </c>
      <c r="O1822" s="1" t="s">
        <v>847</v>
      </c>
    </row>
    <row r="1823" spans="1:15" x14ac:dyDescent="0.3">
      <c r="A1823">
        <v>56580</v>
      </c>
      <c r="B1823" t="e">
        <f>B1822+1</f>
        <v>#REF!</v>
      </c>
      <c r="C1823" s="1" t="s">
        <v>438</v>
      </c>
      <c r="D1823" s="1" t="s">
        <v>76</v>
      </c>
      <c r="E1823">
        <v>44</v>
      </c>
      <c r="F1823" s="1" t="s">
        <v>1018</v>
      </c>
      <c r="G1823" s="1">
        <f>Store_Sales_2011[[#This Row],[Sales]]/Store_Sales_2011[[#This Row],[Order Quantity]]</f>
        <v>21.597727272727273</v>
      </c>
      <c r="H1823" s="1" t="s">
        <v>26</v>
      </c>
      <c r="I1823">
        <v>53.03</v>
      </c>
      <c r="J1823" s="1" t="s">
        <v>81</v>
      </c>
      <c r="K1823" s="1" t="s">
        <v>18</v>
      </c>
      <c r="L1823" s="1" t="s">
        <v>35</v>
      </c>
      <c r="M1823" s="1" t="s">
        <v>100</v>
      </c>
      <c r="N1823" s="1" t="s">
        <v>29</v>
      </c>
      <c r="O1823" s="1" t="s">
        <v>450</v>
      </c>
    </row>
    <row r="1824" spans="1:15" x14ac:dyDescent="0.3">
      <c r="A1824">
        <v>56580</v>
      </c>
      <c r="B1824" t="e">
        <f>B1823+1</f>
        <v>#REF!</v>
      </c>
      <c r="C1824" s="1" t="s">
        <v>438</v>
      </c>
      <c r="D1824" s="1" t="s">
        <v>76</v>
      </c>
      <c r="E1824">
        <v>29</v>
      </c>
      <c r="F1824" s="1" t="s">
        <v>1358</v>
      </c>
      <c r="G1824" s="1">
        <f>Store_Sales_2011[[#This Row],[Sales]]/Store_Sales_2011[[#This Row],[Order Quantity]]</f>
        <v>280.08724137931034</v>
      </c>
      <c r="H1824" s="1" t="s">
        <v>26</v>
      </c>
      <c r="I1824">
        <v>61.76</v>
      </c>
      <c r="J1824" s="1" t="s">
        <v>81</v>
      </c>
      <c r="K1824" s="1" t="s">
        <v>18</v>
      </c>
      <c r="L1824" s="1" t="s">
        <v>19</v>
      </c>
      <c r="M1824" s="1" t="s">
        <v>82</v>
      </c>
      <c r="N1824" s="1" t="s">
        <v>97</v>
      </c>
      <c r="O1824" s="1" t="s">
        <v>450</v>
      </c>
    </row>
    <row r="1825" spans="1:15" x14ac:dyDescent="0.3">
      <c r="A1825">
        <v>17379</v>
      </c>
      <c r="B1825" t="e">
        <f>B1824+1</f>
        <v>#REF!</v>
      </c>
      <c r="C1825" s="1" t="s">
        <v>438</v>
      </c>
      <c r="D1825" s="1" t="s">
        <v>24</v>
      </c>
      <c r="E1825">
        <v>29</v>
      </c>
      <c r="F1825" s="1" t="s">
        <v>2035</v>
      </c>
      <c r="G1825" s="1">
        <f>Store_Sales_2011[[#This Row],[Sales]]/Store_Sales_2011[[#This Row],[Order Quantity]]</f>
        <v>110.98</v>
      </c>
      <c r="H1825" s="1" t="s">
        <v>26</v>
      </c>
      <c r="I1825">
        <v>58.72</v>
      </c>
      <c r="J1825" s="1" t="s">
        <v>81</v>
      </c>
      <c r="K1825" s="1" t="s">
        <v>18</v>
      </c>
      <c r="L1825" s="1" t="s">
        <v>19</v>
      </c>
      <c r="M1825" s="1" t="s">
        <v>323</v>
      </c>
      <c r="N1825" s="1" t="s">
        <v>97</v>
      </c>
      <c r="O1825" s="1" t="s">
        <v>450</v>
      </c>
    </row>
    <row r="1826" spans="1:15" x14ac:dyDescent="0.3">
      <c r="A1826">
        <v>56580</v>
      </c>
      <c r="B1826" t="e">
        <f>B1825+1</f>
        <v>#REF!</v>
      </c>
      <c r="C1826" s="1" t="s">
        <v>438</v>
      </c>
      <c r="D1826" s="1" t="s">
        <v>76</v>
      </c>
      <c r="E1826">
        <v>9</v>
      </c>
      <c r="F1826" s="1" t="s">
        <v>821</v>
      </c>
      <c r="G1826" s="1">
        <f>Store_Sales_2011[[#This Row],[Sales]]/Store_Sales_2011[[#This Row],[Order Quantity]]</f>
        <v>8.1166666666666671</v>
      </c>
      <c r="H1826" s="1" t="s">
        <v>33</v>
      </c>
      <c r="I1826">
        <v>4.82</v>
      </c>
      <c r="J1826" s="1" t="s">
        <v>81</v>
      </c>
      <c r="K1826" s="1" t="s">
        <v>18</v>
      </c>
      <c r="L1826" s="1" t="s">
        <v>35</v>
      </c>
      <c r="M1826" s="1" t="s">
        <v>36</v>
      </c>
      <c r="N1826" s="1" t="s">
        <v>21</v>
      </c>
      <c r="O1826" s="1" t="s">
        <v>438</v>
      </c>
    </row>
    <row r="1827" spans="1:15" x14ac:dyDescent="0.3">
      <c r="A1827">
        <v>47810</v>
      </c>
      <c r="B1827" t="e">
        <f>B1826+1</f>
        <v>#REF!</v>
      </c>
      <c r="C1827" s="1" t="s">
        <v>438</v>
      </c>
      <c r="D1827" s="1" t="s">
        <v>24</v>
      </c>
      <c r="E1827">
        <v>3</v>
      </c>
      <c r="F1827" s="1" t="s">
        <v>2376</v>
      </c>
      <c r="G1827" s="1">
        <f>Store_Sales_2011[[#This Row],[Sales]]/Store_Sales_2011[[#This Row],[Order Quantity]]</f>
        <v>6.5233333333333334</v>
      </c>
      <c r="H1827" s="1" t="s">
        <v>33</v>
      </c>
      <c r="I1827">
        <v>1.2</v>
      </c>
      <c r="J1827" s="1" t="s">
        <v>117</v>
      </c>
      <c r="K1827" s="1" t="s">
        <v>40</v>
      </c>
      <c r="L1827" s="1" t="s">
        <v>35</v>
      </c>
      <c r="M1827" s="1" t="s">
        <v>55</v>
      </c>
      <c r="N1827" s="1" t="s">
        <v>50</v>
      </c>
      <c r="O1827" s="1" t="s">
        <v>847</v>
      </c>
    </row>
    <row r="1828" spans="1:15" x14ac:dyDescent="0.3">
      <c r="A1828">
        <v>1414</v>
      </c>
      <c r="B1828" t="e">
        <f>B1827+1</f>
        <v>#REF!</v>
      </c>
      <c r="C1828" s="1" t="s">
        <v>847</v>
      </c>
      <c r="D1828" s="1" t="s">
        <v>24</v>
      </c>
      <c r="E1828">
        <v>44</v>
      </c>
      <c r="F1828" s="1" t="s">
        <v>1371</v>
      </c>
      <c r="G1828" s="1">
        <f>Store_Sales_2011[[#This Row],[Sales]]/Store_Sales_2011[[#This Row],[Order Quantity]]</f>
        <v>102.97636363636364</v>
      </c>
      <c r="H1828" s="1" t="s">
        <v>26</v>
      </c>
      <c r="I1828">
        <v>41.64</v>
      </c>
      <c r="J1828" s="1" t="s">
        <v>17</v>
      </c>
      <c r="K1828" s="1" t="s">
        <v>60</v>
      </c>
      <c r="L1828" s="1" t="s">
        <v>19</v>
      </c>
      <c r="M1828" s="1" t="s">
        <v>82</v>
      </c>
      <c r="N1828" s="1" t="s">
        <v>97</v>
      </c>
      <c r="O1828" s="1" t="s">
        <v>847</v>
      </c>
    </row>
    <row r="1829" spans="1:15" x14ac:dyDescent="0.3">
      <c r="A1829">
        <v>54659</v>
      </c>
      <c r="B1829" t="e">
        <f>B1828+1</f>
        <v>#REF!</v>
      </c>
      <c r="C1829" s="1" t="s">
        <v>847</v>
      </c>
      <c r="D1829" s="1" t="s">
        <v>46</v>
      </c>
      <c r="E1829">
        <v>38</v>
      </c>
      <c r="F1829" s="1" t="s">
        <v>2181</v>
      </c>
      <c r="G1829" s="1">
        <f>Store_Sales_2011[[#This Row],[Sales]]/Store_Sales_2011[[#This Row],[Order Quantity]]</f>
        <v>6.9184210526315786</v>
      </c>
      <c r="H1829" s="1" t="s">
        <v>33</v>
      </c>
      <c r="I1829">
        <v>5.2</v>
      </c>
      <c r="J1829" s="1" t="s">
        <v>48</v>
      </c>
      <c r="K1829" s="1" t="s">
        <v>27</v>
      </c>
      <c r="L1829" s="1" t="s">
        <v>35</v>
      </c>
      <c r="M1829" s="1" t="s">
        <v>36</v>
      </c>
      <c r="N1829" s="1" t="s">
        <v>21</v>
      </c>
      <c r="O1829" s="1" t="s">
        <v>847</v>
      </c>
    </row>
    <row r="1830" spans="1:15" x14ac:dyDescent="0.3">
      <c r="A1830">
        <v>28674</v>
      </c>
      <c r="B1830" t="e">
        <f>B1829+1</f>
        <v>#REF!</v>
      </c>
      <c r="C1830" s="1" t="s">
        <v>847</v>
      </c>
      <c r="D1830" s="1" t="s">
        <v>46</v>
      </c>
      <c r="E1830">
        <v>26</v>
      </c>
      <c r="F1830" s="1" t="s">
        <v>1802</v>
      </c>
      <c r="G1830" s="1">
        <f>Store_Sales_2011[[#This Row],[Sales]]/Store_Sales_2011[[#This Row],[Order Quantity]]</f>
        <v>6.2292307692307691</v>
      </c>
      <c r="H1830" s="1" t="s">
        <v>33</v>
      </c>
      <c r="I1830">
        <v>5.67</v>
      </c>
      <c r="J1830" s="1" t="s">
        <v>194</v>
      </c>
      <c r="K1830" s="1" t="s">
        <v>40</v>
      </c>
      <c r="L1830" s="1" t="s">
        <v>35</v>
      </c>
      <c r="M1830" s="1" t="s">
        <v>36</v>
      </c>
      <c r="N1830" s="1" t="s">
        <v>21</v>
      </c>
      <c r="O1830" s="1" t="s">
        <v>450</v>
      </c>
    </row>
    <row r="1831" spans="1:15" x14ac:dyDescent="0.3">
      <c r="A1831">
        <v>9927</v>
      </c>
      <c r="B1831" t="e">
        <f>B1830+1</f>
        <v>#REF!</v>
      </c>
      <c r="C1831" s="1" t="s">
        <v>450</v>
      </c>
      <c r="D1831" s="1" t="s">
        <v>46</v>
      </c>
      <c r="E1831">
        <v>44</v>
      </c>
      <c r="F1831" s="1" t="s">
        <v>596</v>
      </c>
      <c r="G1831" s="1">
        <f>Store_Sales_2011[[#This Row],[Sales]]/Store_Sales_2011[[#This Row],[Order Quantity]]</f>
        <v>229.26363636363638</v>
      </c>
      <c r="H1831" s="1" t="s">
        <v>33</v>
      </c>
      <c r="I1831">
        <v>18.059999999999999</v>
      </c>
      <c r="J1831" s="1" t="s">
        <v>34</v>
      </c>
      <c r="K1831" s="1" t="s">
        <v>27</v>
      </c>
      <c r="L1831" s="1" t="s">
        <v>19</v>
      </c>
      <c r="M1831" s="1" t="s">
        <v>28</v>
      </c>
      <c r="N1831" s="1" t="s">
        <v>156</v>
      </c>
      <c r="O1831" s="1" t="s">
        <v>262</v>
      </c>
    </row>
    <row r="1832" spans="1:15" x14ac:dyDescent="0.3">
      <c r="A1832">
        <v>9927</v>
      </c>
      <c r="B1832" t="e">
        <f>B1831+1</f>
        <v>#REF!</v>
      </c>
      <c r="C1832" s="1" t="s">
        <v>450</v>
      </c>
      <c r="D1832" s="1" t="s">
        <v>46</v>
      </c>
      <c r="E1832">
        <v>34</v>
      </c>
      <c r="F1832" s="1" t="s">
        <v>1973</v>
      </c>
      <c r="G1832" s="1">
        <f>Store_Sales_2011[[#This Row],[Sales]]/Store_Sales_2011[[#This Row],[Order Quantity]]</f>
        <v>47.296470588235294</v>
      </c>
      <c r="H1832" s="1" t="s">
        <v>16</v>
      </c>
      <c r="I1832">
        <v>6.5</v>
      </c>
      <c r="J1832" s="1" t="s">
        <v>34</v>
      </c>
      <c r="K1832" s="1" t="s">
        <v>27</v>
      </c>
      <c r="L1832" s="1" t="s">
        <v>41</v>
      </c>
      <c r="M1832" s="1" t="s">
        <v>42</v>
      </c>
      <c r="N1832" s="1" t="s">
        <v>21</v>
      </c>
      <c r="O1832" s="1" t="s">
        <v>262</v>
      </c>
    </row>
    <row r="1833" spans="1:15" x14ac:dyDescent="0.3">
      <c r="A1833">
        <v>9927</v>
      </c>
      <c r="B1833" t="e">
        <f>B1832+1</f>
        <v>#REF!</v>
      </c>
      <c r="C1833" s="1" t="s">
        <v>450</v>
      </c>
      <c r="D1833" s="1" t="s">
        <v>46</v>
      </c>
      <c r="E1833">
        <v>32</v>
      </c>
      <c r="F1833" s="1" t="s">
        <v>2377</v>
      </c>
      <c r="G1833" s="1">
        <f>Store_Sales_2011[[#This Row],[Sales]]/Store_Sales_2011[[#This Row],[Order Quantity]]</f>
        <v>145.47093749999999</v>
      </c>
      <c r="H1833" s="1" t="s">
        <v>26</v>
      </c>
      <c r="I1833">
        <v>53.48</v>
      </c>
      <c r="J1833" s="1" t="s">
        <v>34</v>
      </c>
      <c r="K1833" s="1" t="s">
        <v>27</v>
      </c>
      <c r="L1833" s="1" t="s">
        <v>19</v>
      </c>
      <c r="M1833" s="1" t="s">
        <v>323</v>
      </c>
      <c r="N1833" s="1" t="s">
        <v>97</v>
      </c>
      <c r="O1833" s="1" t="s">
        <v>262</v>
      </c>
    </row>
    <row r="1834" spans="1:15" x14ac:dyDescent="0.3">
      <c r="A1834">
        <v>49409</v>
      </c>
      <c r="B1834" t="e">
        <f>B1833+1</f>
        <v>#REF!</v>
      </c>
      <c r="C1834" s="1" t="s">
        <v>450</v>
      </c>
      <c r="D1834" s="1" t="s">
        <v>46</v>
      </c>
      <c r="E1834">
        <v>28</v>
      </c>
      <c r="F1834" s="1" t="s">
        <v>451</v>
      </c>
      <c r="G1834" s="1">
        <f>Store_Sales_2011[[#This Row],[Sales]]/Store_Sales_2011[[#This Row],[Order Quantity]]</f>
        <v>52.063571428571429</v>
      </c>
      <c r="H1834" s="1" t="s">
        <v>33</v>
      </c>
      <c r="I1834">
        <v>19.989999999999998</v>
      </c>
      <c r="J1834" s="1" t="s">
        <v>54</v>
      </c>
      <c r="K1834" s="1" t="s">
        <v>18</v>
      </c>
      <c r="L1834" s="1" t="s">
        <v>41</v>
      </c>
      <c r="M1834" s="1" t="s">
        <v>42</v>
      </c>
      <c r="N1834" s="1" t="s">
        <v>21</v>
      </c>
      <c r="O1834" s="1" t="s">
        <v>262</v>
      </c>
    </row>
    <row r="1835" spans="1:15" x14ac:dyDescent="0.3">
      <c r="A1835">
        <v>14247</v>
      </c>
      <c r="B1835" t="e">
        <f>B1834+1</f>
        <v>#REF!</v>
      </c>
      <c r="C1835" s="1" t="s">
        <v>450</v>
      </c>
      <c r="D1835" s="1" t="s">
        <v>24</v>
      </c>
      <c r="E1835">
        <v>4</v>
      </c>
      <c r="F1835" s="1" t="s">
        <v>717</v>
      </c>
      <c r="G1835" s="1">
        <f>Store_Sales_2011[[#This Row],[Sales]]/Store_Sales_2011[[#This Row],[Order Quantity]]</f>
        <v>3.6875</v>
      </c>
      <c r="H1835" s="1" t="s">
        <v>33</v>
      </c>
      <c r="I1835">
        <v>1.35</v>
      </c>
      <c r="J1835" s="1" t="s">
        <v>81</v>
      </c>
      <c r="K1835" s="1" t="s">
        <v>40</v>
      </c>
      <c r="L1835" s="1" t="s">
        <v>35</v>
      </c>
      <c r="M1835" s="1" t="s">
        <v>182</v>
      </c>
      <c r="N1835" s="1" t="s">
        <v>50</v>
      </c>
      <c r="O1835" s="1" t="s">
        <v>210</v>
      </c>
    </row>
    <row r="1836" spans="1:15" x14ac:dyDescent="0.3">
      <c r="A1836">
        <v>13381</v>
      </c>
      <c r="B1836" t="e">
        <f>B1835+1</f>
        <v>#REF!</v>
      </c>
      <c r="C1836" s="1" t="s">
        <v>262</v>
      </c>
      <c r="D1836" s="1" t="s">
        <v>92</v>
      </c>
      <c r="E1836">
        <v>41</v>
      </c>
      <c r="F1836" s="1" t="s">
        <v>1647</v>
      </c>
      <c r="G1836" s="1">
        <f>Store_Sales_2011[[#This Row],[Sales]]/Store_Sales_2011[[#This Row],[Order Quantity]]</f>
        <v>261.33609756097565</v>
      </c>
      <c r="H1836" s="1" t="s">
        <v>26</v>
      </c>
      <c r="I1836">
        <v>66.67</v>
      </c>
      <c r="J1836" s="1" t="s">
        <v>48</v>
      </c>
      <c r="K1836" s="1" t="s">
        <v>18</v>
      </c>
      <c r="L1836" s="1" t="s">
        <v>19</v>
      </c>
      <c r="M1836" s="1" t="s">
        <v>82</v>
      </c>
      <c r="N1836" s="1" t="s">
        <v>97</v>
      </c>
      <c r="O1836" s="1" t="s">
        <v>262</v>
      </c>
    </row>
    <row r="1837" spans="1:15" x14ac:dyDescent="0.3">
      <c r="A1837">
        <v>38466</v>
      </c>
      <c r="B1837" t="e">
        <f>B1836+1</f>
        <v>#REF!</v>
      </c>
      <c r="C1837" s="1" t="s">
        <v>262</v>
      </c>
      <c r="D1837" s="1" t="s">
        <v>24</v>
      </c>
      <c r="E1837">
        <v>37</v>
      </c>
      <c r="F1837" s="1" t="s">
        <v>1751</v>
      </c>
      <c r="G1837" s="1">
        <f>Store_Sales_2011[[#This Row],[Sales]]/Store_Sales_2011[[#This Row],[Order Quantity]]</f>
        <v>3.0100000000000002</v>
      </c>
      <c r="H1837" s="1" t="s">
        <v>33</v>
      </c>
      <c r="I1837">
        <v>0.5</v>
      </c>
      <c r="J1837" s="1" t="s">
        <v>81</v>
      </c>
      <c r="K1837" s="1" t="s">
        <v>27</v>
      </c>
      <c r="L1837" s="1" t="s">
        <v>35</v>
      </c>
      <c r="M1837" s="1" t="s">
        <v>142</v>
      </c>
      <c r="N1837" s="1" t="s">
        <v>21</v>
      </c>
      <c r="O1837" s="1" t="s">
        <v>212</v>
      </c>
    </row>
    <row r="1838" spans="1:15" x14ac:dyDescent="0.3">
      <c r="A1838">
        <v>38466</v>
      </c>
      <c r="B1838" t="e">
        <f>B1837+1</f>
        <v>#REF!</v>
      </c>
      <c r="C1838" s="1" t="s">
        <v>262</v>
      </c>
      <c r="D1838" s="1" t="s">
        <v>24</v>
      </c>
      <c r="E1838">
        <v>22</v>
      </c>
      <c r="F1838" s="1" t="s">
        <v>2091</v>
      </c>
      <c r="G1838" s="1">
        <f>Store_Sales_2011[[#This Row],[Sales]]/Store_Sales_2011[[#This Row],[Order Quantity]]</f>
        <v>6.19</v>
      </c>
      <c r="H1838" s="1" t="s">
        <v>33</v>
      </c>
      <c r="I1838">
        <v>5.46</v>
      </c>
      <c r="J1838" s="1" t="s">
        <v>81</v>
      </c>
      <c r="K1838" s="1" t="s">
        <v>27</v>
      </c>
      <c r="L1838" s="1" t="s">
        <v>35</v>
      </c>
      <c r="M1838" s="1" t="s">
        <v>36</v>
      </c>
      <c r="N1838" s="1" t="s">
        <v>21</v>
      </c>
      <c r="O1838" s="1" t="s">
        <v>210</v>
      </c>
    </row>
    <row r="1839" spans="1:15" x14ac:dyDescent="0.3">
      <c r="A1839">
        <v>38466</v>
      </c>
      <c r="B1839" t="e">
        <f>B1838+1</f>
        <v>#REF!</v>
      </c>
      <c r="C1839" s="1" t="s">
        <v>262</v>
      </c>
      <c r="D1839" s="1" t="s">
        <v>24</v>
      </c>
      <c r="E1839">
        <v>15</v>
      </c>
      <c r="F1839" s="1" t="s">
        <v>263</v>
      </c>
      <c r="G1839" s="1">
        <f>Store_Sales_2011[[#This Row],[Sales]]/Store_Sales_2011[[#This Row],[Order Quantity]]</f>
        <v>7.032</v>
      </c>
      <c r="H1839" s="1" t="s">
        <v>33</v>
      </c>
      <c r="I1839">
        <v>7.37</v>
      </c>
      <c r="J1839" s="1" t="s">
        <v>81</v>
      </c>
      <c r="K1839" s="1" t="s">
        <v>27</v>
      </c>
      <c r="L1839" s="1" t="s">
        <v>35</v>
      </c>
      <c r="M1839" s="1" t="s">
        <v>36</v>
      </c>
      <c r="N1839" s="1" t="s">
        <v>21</v>
      </c>
      <c r="O1839" s="1" t="s">
        <v>210</v>
      </c>
    </row>
    <row r="1840" spans="1:15" x14ac:dyDescent="0.3">
      <c r="A1840">
        <v>17253</v>
      </c>
      <c r="B1840" t="e">
        <f>B1839+1</f>
        <v>#REF!</v>
      </c>
      <c r="C1840" s="1" t="s">
        <v>262</v>
      </c>
      <c r="D1840" s="1" t="s">
        <v>24</v>
      </c>
      <c r="E1840">
        <v>13</v>
      </c>
      <c r="F1840" s="1" t="s">
        <v>1062</v>
      </c>
      <c r="G1840" s="1">
        <f>Store_Sales_2011[[#This Row],[Sales]]/Store_Sales_2011[[#This Row],[Order Quantity]]</f>
        <v>3.8607692307692307</v>
      </c>
      <c r="H1840" s="1" t="s">
        <v>33</v>
      </c>
      <c r="I1840">
        <v>6.83</v>
      </c>
      <c r="J1840" s="1" t="s">
        <v>89</v>
      </c>
      <c r="K1840" s="1" t="s">
        <v>27</v>
      </c>
      <c r="L1840" s="1" t="s">
        <v>35</v>
      </c>
      <c r="M1840" s="1" t="s">
        <v>129</v>
      </c>
      <c r="N1840" s="1" t="s">
        <v>21</v>
      </c>
      <c r="O1840" s="1" t="s">
        <v>212</v>
      </c>
    </row>
    <row r="1841" spans="1:15" x14ac:dyDescent="0.3">
      <c r="A1841">
        <v>42373</v>
      </c>
      <c r="B1841" t="e">
        <f>B1840+1</f>
        <v>#REF!</v>
      </c>
      <c r="C1841" s="1" t="s">
        <v>262</v>
      </c>
      <c r="D1841" s="1" t="s">
        <v>76</v>
      </c>
      <c r="E1841">
        <v>11</v>
      </c>
      <c r="F1841" s="1" t="s">
        <v>2328</v>
      </c>
      <c r="G1841" s="1">
        <f>Store_Sales_2011[[#This Row],[Sales]]/Store_Sales_2011[[#This Row],[Order Quantity]]</f>
        <v>11.574545454545454</v>
      </c>
      <c r="H1841" s="1" t="s">
        <v>16</v>
      </c>
      <c r="I1841">
        <v>2.99</v>
      </c>
      <c r="J1841" s="1" t="s">
        <v>117</v>
      </c>
      <c r="K1841" s="1" t="s">
        <v>18</v>
      </c>
      <c r="L1841" s="1" t="s">
        <v>35</v>
      </c>
      <c r="M1841" s="1" t="s">
        <v>129</v>
      </c>
      <c r="N1841" s="1" t="s">
        <v>21</v>
      </c>
      <c r="O1841" s="1" t="s">
        <v>210</v>
      </c>
    </row>
    <row r="1842" spans="1:15" x14ac:dyDescent="0.3">
      <c r="A1842">
        <v>47459</v>
      </c>
      <c r="B1842" t="e">
        <f>B1841+1</f>
        <v>#REF!</v>
      </c>
      <c r="C1842" s="1" t="s">
        <v>262</v>
      </c>
      <c r="D1842" s="1" t="s">
        <v>76</v>
      </c>
      <c r="E1842">
        <v>10</v>
      </c>
      <c r="F1842" s="1" t="s">
        <v>1375</v>
      </c>
      <c r="G1842" s="1">
        <f>Store_Sales_2011[[#This Row],[Sales]]/Store_Sales_2011[[#This Row],[Order Quantity]]</f>
        <v>19.721</v>
      </c>
      <c r="H1842" s="1" t="s">
        <v>33</v>
      </c>
      <c r="I1842">
        <v>1.49</v>
      </c>
      <c r="J1842" s="1" t="s">
        <v>81</v>
      </c>
      <c r="K1842" s="1" t="s">
        <v>40</v>
      </c>
      <c r="L1842" s="1" t="s">
        <v>35</v>
      </c>
      <c r="M1842" s="1" t="s">
        <v>129</v>
      </c>
      <c r="N1842" s="1" t="s">
        <v>21</v>
      </c>
      <c r="O1842" s="1" t="s">
        <v>210</v>
      </c>
    </row>
    <row r="1843" spans="1:15" x14ac:dyDescent="0.3">
      <c r="A1843">
        <v>8768</v>
      </c>
      <c r="B1843" t="e">
        <f>B1842+1</f>
        <v>#REF!</v>
      </c>
      <c r="C1843" s="1" t="s">
        <v>210</v>
      </c>
      <c r="D1843" s="1" t="s">
        <v>46</v>
      </c>
      <c r="E1843">
        <v>44</v>
      </c>
      <c r="F1843" s="1" t="s">
        <v>211</v>
      </c>
      <c r="G1843" s="1">
        <f>Store_Sales_2011[[#This Row],[Sales]]/Store_Sales_2011[[#This Row],[Order Quantity]]</f>
        <v>55.055465909090913</v>
      </c>
      <c r="H1843" s="1" t="s">
        <v>33</v>
      </c>
      <c r="I1843">
        <v>5.31</v>
      </c>
      <c r="J1843" s="1" t="s">
        <v>89</v>
      </c>
      <c r="K1843" s="1" t="s">
        <v>60</v>
      </c>
      <c r="L1843" s="1" t="s">
        <v>41</v>
      </c>
      <c r="M1843" s="1" t="s">
        <v>70</v>
      </c>
      <c r="N1843" s="1" t="s">
        <v>21</v>
      </c>
      <c r="O1843" s="1" t="s">
        <v>212</v>
      </c>
    </row>
    <row r="1844" spans="1:15" x14ac:dyDescent="0.3">
      <c r="A1844">
        <v>43424</v>
      </c>
      <c r="B1844" t="e">
        <f>B1843+1</f>
        <v>#REF!</v>
      </c>
      <c r="C1844" s="1" t="s">
        <v>210</v>
      </c>
      <c r="D1844" s="1" t="s">
        <v>76</v>
      </c>
      <c r="E1844">
        <v>34</v>
      </c>
      <c r="F1844" s="1" t="s">
        <v>712</v>
      </c>
      <c r="G1844" s="1">
        <f>Store_Sales_2011[[#This Row],[Sales]]/Store_Sales_2011[[#This Row],[Order Quantity]]</f>
        <v>22.722352941176467</v>
      </c>
      <c r="H1844" s="1" t="s">
        <v>16</v>
      </c>
      <c r="I1844">
        <v>4.5</v>
      </c>
      <c r="J1844" s="1" t="s">
        <v>81</v>
      </c>
      <c r="K1844" s="1" t="s">
        <v>40</v>
      </c>
      <c r="L1844" s="1" t="s">
        <v>35</v>
      </c>
      <c r="M1844" s="1" t="s">
        <v>123</v>
      </c>
      <c r="N1844" s="1" t="s">
        <v>21</v>
      </c>
      <c r="O1844" s="1" t="s">
        <v>45</v>
      </c>
    </row>
    <row r="1845" spans="1:15" x14ac:dyDescent="0.3">
      <c r="A1845">
        <v>33604</v>
      </c>
      <c r="B1845" t="e">
        <f>B1844+1</f>
        <v>#REF!</v>
      </c>
      <c r="C1845" s="1" t="s">
        <v>210</v>
      </c>
      <c r="D1845" s="1" t="s">
        <v>46</v>
      </c>
      <c r="E1845">
        <v>10</v>
      </c>
      <c r="F1845" s="1" t="s">
        <v>1546</v>
      </c>
      <c r="G1845" s="1">
        <f>Store_Sales_2011[[#This Row],[Sales]]/Store_Sales_2011[[#This Row],[Order Quantity]]</f>
        <v>5.9619999999999997</v>
      </c>
      <c r="H1845" s="1" t="s">
        <v>33</v>
      </c>
      <c r="I1845">
        <v>7.78</v>
      </c>
      <c r="J1845" s="1" t="s">
        <v>17</v>
      </c>
      <c r="K1845" s="1" t="s">
        <v>27</v>
      </c>
      <c r="L1845" s="1" t="s">
        <v>35</v>
      </c>
      <c r="M1845" s="1" t="s">
        <v>129</v>
      </c>
      <c r="N1845" s="1" t="s">
        <v>21</v>
      </c>
      <c r="O1845" s="1" t="s">
        <v>45</v>
      </c>
    </row>
    <row r="1846" spans="1:15" x14ac:dyDescent="0.3">
      <c r="A1846">
        <v>16967</v>
      </c>
      <c r="B1846" t="e">
        <f>B1845+1</f>
        <v>#REF!</v>
      </c>
      <c r="C1846" s="1" t="s">
        <v>212</v>
      </c>
      <c r="D1846" s="1" t="s">
        <v>14</v>
      </c>
      <c r="E1846">
        <v>34</v>
      </c>
      <c r="F1846" s="1" t="s">
        <v>1630</v>
      </c>
      <c r="G1846" s="1">
        <f>Store_Sales_2011[[#This Row],[Sales]]/Store_Sales_2011[[#This Row],[Order Quantity]]</f>
        <v>19.89</v>
      </c>
      <c r="H1846" s="1" t="s">
        <v>33</v>
      </c>
      <c r="I1846">
        <v>5.77</v>
      </c>
      <c r="J1846" s="1" t="s">
        <v>59</v>
      </c>
      <c r="K1846" s="1" t="s">
        <v>27</v>
      </c>
      <c r="L1846" s="1" t="s">
        <v>35</v>
      </c>
      <c r="M1846" s="1" t="s">
        <v>36</v>
      </c>
      <c r="N1846" s="1" t="s">
        <v>21</v>
      </c>
      <c r="O1846" s="1" t="s">
        <v>212</v>
      </c>
    </row>
    <row r="1847" spans="1:15" x14ac:dyDescent="0.3">
      <c r="A1847">
        <v>1639</v>
      </c>
      <c r="B1847" t="e">
        <f>B1846+1</f>
        <v>#REF!</v>
      </c>
      <c r="C1847" s="1" t="s">
        <v>212</v>
      </c>
      <c r="D1847" s="1" t="s">
        <v>76</v>
      </c>
      <c r="E1847">
        <v>24</v>
      </c>
      <c r="F1847" s="1" t="s">
        <v>1323</v>
      </c>
      <c r="G1847" s="1">
        <f>Store_Sales_2011[[#This Row],[Sales]]/Store_Sales_2011[[#This Row],[Order Quantity]]</f>
        <v>6.7974999999999994</v>
      </c>
      <c r="H1847" s="1" t="s">
        <v>33</v>
      </c>
      <c r="I1847">
        <v>6.18</v>
      </c>
      <c r="J1847" s="1" t="s">
        <v>81</v>
      </c>
      <c r="K1847" s="1" t="s">
        <v>40</v>
      </c>
      <c r="L1847" s="1" t="s">
        <v>35</v>
      </c>
      <c r="M1847" s="1" t="s">
        <v>36</v>
      </c>
      <c r="N1847" s="1" t="s">
        <v>21</v>
      </c>
      <c r="O1847" s="1" t="s">
        <v>45</v>
      </c>
    </row>
    <row r="1848" spans="1:15" x14ac:dyDescent="0.3">
      <c r="A1848">
        <v>10791</v>
      </c>
      <c r="B1848" t="e">
        <f>B1847+1</f>
        <v>#REF!</v>
      </c>
      <c r="C1848" s="1" t="s">
        <v>212</v>
      </c>
      <c r="D1848" s="1" t="s">
        <v>76</v>
      </c>
      <c r="E1848">
        <v>20</v>
      </c>
      <c r="F1848" s="1" t="s">
        <v>1504</v>
      </c>
      <c r="G1848" s="1">
        <f>Store_Sales_2011[[#This Row],[Sales]]/Store_Sales_2011[[#This Row],[Order Quantity]]</f>
        <v>20.028500000000001</v>
      </c>
      <c r="H1848" s="1" t="s">
        <v>33</v>
      </c>
      <c r="I1848">
        <v>5.77</v>
      </c>
      <c r="J1848" s="1" t="s">
        <v>34</v>
      </c>
      <c r="K1848" s="1" t="s">
        <v>60</v>
      </c>
      <c r="L1848" s="1" t="s">
        <v>35</v>
      </c>
      <c r="M1848" s="1" t="s">
        <v>36</v>
      </c>
      <c r="N1848" s="1" t="s">
        <v>21</v>
      </c>
      <c r="O1848" s="1" t="s">
        <v>200</v>
      </c>
    </row>
    <row r="1849" spans="1:15" x14ac:dyDescent="0.3">
      <c r="A1849">
        <v>16967</v>
      </c>
      <c r="B1849" t="e">
        <f>B1848+1</f>
        <v>#REF!</v>
      </c>
      <c r="C1849" s="1" t="s">
        <v>212</v>
      </c>
      <c r="D1849" s="1" t="s">
        <v>14</v>
      </c>
      <c r="E1849">
        <v>5</v>
      </c>
      <c r="F1849" s="1" t="s">
        <v>783</v>
      </c>
      <c r="G1849" s="1">
        <f>Store_Sales_2011[[#This Row],[Sales]]/Store_Sales_2011[[#This Row],[Order Quantity]]</f>
        <v>79.510000000000005</v>
      </c>
      <c r="H1849" s="1" t="s">
        <v>33</v>
      </c>
      <c r="I1849">
        <v>6.13</v>
      </c>
      <c r="J1849" s="1" t="s">
        <v>59</v>
      </c>
      <c r="K1849" s="1" t="s">
        <v>27</v>
      </c>
      <c r="L1849" s="1" t="s">
        <v>41</v>
      </c>
      <c r="M1849" s="1" t="s">
        <v>42</v>
      </c>
      <c r="N1849" s="1" t="s">
        <v>21</v>
      </c>
      <c r="O1849" s="1" t="s">
        <v>200</v>
      </c>
    </row>
    <row r="1850" spans="1:15" x14ac:dyDescent="0.3">
      <c r="A1850">
        <v>24899</v>
      </c>
      <c r="B1850" t="e">
        <f>B1849+1</f>
        <v>#REF!</v>
      </c>
      <c r="C1850" s="1" t="s">
        <v>45</v>
      </c>
      <c r="D1850" s="1" t="s">
        <v>76</v>
      </c>
      <c r="E1850">
        <v>37</v>
      </c>
      <c r="F1850" s="1" t="s">
        <v>1298</v>
      </c>
      <c r="G1850" s="1">
        <f>Store_Sales_2011[[#This Row],[Sales]]/Store_Sales_2011[[#This Row],[Order Quantity]]</f>
        <v>6.837567567567568</v>
      </c>
      <c r="H1850" s="1" t="s">
        <v>33</v>
      </c>
      <c r="I1850">
        <v>2.35</v>
      </c>
      <c r="J1850" s="1" t="s">
        <v>54</v>
      </c>
      <c r="K1850" s="1" t="s">
        <v>40</v>
      </c>
      <c r="L1850" s="1" t="s">
        <v>35</v>
      </c>
      <c r="M1850" s="1" t="s">
        <v>55</v>
      </c>
      <c r="N1850" s="1" t="s">
        <v>50</v>
      </c>
      <c r="O1850" s="1" t="s">
        <v>51</v>
      </c>
    </row>
    <row r="1851" spans="1:15" x14ac:dyDescent="0.3">
      <c r="A1851">
        <v>6502</v>
      </c>
      <c r="B1851" t="e">
        <f>B1850+1</f>
        <v>#REF!</v>
      </c>
      <c r="C1851" s="1" t="s">
        <v>45</v>
      </c>
      <c r="D1851" s="1" t="s">
        <v>92</v>
      </c>
      <c r="E1851">
        <v>30</v>
      </c>
      <c r="F1851" s="1" t="s">
        <v>2002</v>
      </c>
      <c r="G1851" s="1">
        <f>Store_Sales_2011[[#This Row],[Sales]]/Store_Sales_2011[[#This Row],[Order Quantity]]</f>
        <v>10.230666666666668</v>
      </c>
      <c r="H1851" s="1" t="s">
        <v>33</v>
      </c>
      <c r="I1851">
        <v>5.12</v>
      </c>
      <c r="J1851" s="1" t="s">
        <v>81</v>
      </c>
      <c r="K1851" s="1" t="s">
        <v>40</v>
      </c>
      <c r="L1851" s="1" t="s">
        <v>35</v>
      </c>
      <c r="M1851" s="1" t="s">
        <v>36</v>
      </c>
      <c r="N1851" s="1" t="s">
        <v>21</v>
      </c>
      <c r="O1851" s="1" t="s">
        <v>105</v>
      </c>
    </row>
    <row r="1852" spans="1:15" x14ac:dyDescent="0.3">
      <c r="A1852">
        <v>448</v>
      </c>
      <c r="B1852" t="e">
        <f>B1851+1</f>
        <v>#REF!</v>
      </c>
      <c r="C1852" s="1" t="s">
        <v>45</v>
      </c>
      <c r="D1852" s="1" t="s">
        <v>92</v>
      </c>
      <c r="E1852">
        <v>22</v>
      </c>
      <c r="F1852" s="1" t="s">
        <v>1674</v>
      </c>
      <c r="G1852" s="1">
        <f>Store_Sales_2011[[#This Row],[Sales]]/Store_Sales_2011[[#This Row],[Order Quantity]]</f>
        <v>52.836386363636365</v>
      </c>
      <c r="H1852" s="1" t="s">
        <v>33</v>
      </c>
      <c r="I1852">
        <v>19.989999999999998</v>
      </c>
      <c r="J1852" s="1" t="s">
        <v>69</v>
      </c>
      <c r="K1852" s="1" t="s">
        <v>27</v>
      </c>
      <c r="L1852" s="1" t="s">
        <v>41</v>
      </c>
      <c r="M1852" s="1" t="s">
        <v>70</v>
      </c>
      <c r="N1852" s="1" t="s">
        <v>21</v>
      </c>
      <c r="O1852" s="1" t="s">
        <v>51</v>
      </c>
    </row>
    <row r="1853" spans="1:15" x14ac:dyDescent="0.3">
      <c r="A1853">
        <v>51008</v>
      </c>
      <c r="B1853" t="e">
        <f>B1852+1</f>
        <v>#REF!</v>
      </c>
      <c r="C1853" s="1" t="s">
        <v>45</v>
      </c>
      <c r="D1853" s="1" t="s">
        <v>46</v>
      </c>
      <c r="E1853">
        <v>20</v>
      </c>
      <c r="F1853" s="1" t="s">
        <v>47</v>
      </c>
      <c r="G1853" s="1">
        <f>Store_Sales_2011[[#This Row],[Sales]]/Store_Sales_2011[[#This Row],[Order Quantity]]</f>
        <v>13.483000000000001</v>
      </c>
      <c r="H1853" s="1" t="s">
        <v>33</v>
      </c>
      <c r="I1853">
        <v>4.59</v>
      </c>
      <c r="J1853" s="1" t="s">
        <v>48</v>
      </c>
      <c r="K1853" s="1" t="s">
        <v>18</v>
      </c>
      <c r="L1853" s="1" t="s">
        <v>35</v>
      </c>
      <c r="M1853" s="1" t="s">
        <v>49</v>
      </c>
      <c r="N1853" s="1" t="s">
        <v>50</v>
      </c>
      <c r="O1853" s="1" t="s">
        <v>51</v>
      </c>
    </row>
    <row r="1854" spans="1:15" x14ac:dyDescent="0.3">
      <c r="A1854">
        <v>6502</v>
      </c>
      <c r="B1854" t="e">
        <f>B1853+1</f>
        <v>#REF!</v>
      </c>
      <c r="C1854" s="1" t="s">
        <v>45</v>
      </c>
      <c r="D1854" s="1" t="s">
        <v>92</v>
      </c>
      <c r="E1854">
        <v>16</v>
      </c>
      <c r="F1854" s="1" t="s">
        <v>2054</v>
      </c>
      <c r="G1854" s="1">
        <f>Store_Sales_2011[[#This Row],[Sales]]/Store_Sales_2011[[#This Row],[Order Quantity]]</f>
        <v>7.256875</v>
      </c>
      <c r="H1854" s="1" t="s">
        <v>16</v>
      </c>
      <c r="I1854">
        <v>5.83</v>
      </c>
      <c r="J1854" s="1" t="s">
        <v>81</v>
      </c>
      <c r="K1854" s="1" t="s">
        <v>40</v>
      </c>
      <c r="L1854" s="1" t="s">
        <v>35</v>
      </c>
      <c r="M1854" s="1" t="s">
        <v>36</v>
      </c>
      <c r="N1854" s="1" t="s">
        <v>50</v>
      </c>
      <c r="O1854" s="1" t="s">
        <v>45</v>
      </c>
    </row>
    <row r="1855" spans="1:15" x14ac:dyDescent="0.3">
      <c r="A1855">
        <v>8901</v>
      </c>
      <c r="B1855" t="e">
        <f>B1854+1</f>
        <v>#REF!</v>
      </c>
      <c r="C1855" s="1" t="s">
        <v>45</v>
      </c>
      <c r="D1855" s="1" t="s">
        <v>14</v>
      </c>
      <c r="E1855">
        <v>15</v>
      </c>
      <c r="F1855" s="1" t="s">
        <v>607</v>
      </c>
      <c r="G1855" s="1">
        <f>Store_Sales_2011[[#This Row],[Sales]]/Store_Sales_2011[[#This Row],[Order Quantity]]</f>
        <v>11.26</v>
      </c>
      <c r="H1855" s="1" t="s">
        <v>16</v>
      </c>
      <c r="I1855">
        <v>6.24</v>
      </c>
      <c r="J1855" s="1" t="s">
        <v>69</v>
      </c>
      <c r="K1855" s="1" t="s">
        <v>18</v>
      </c>
      <c r="L1855" s="1" t="s">
        <v>41</v>
      </c>
      <c r="M1855" s="1" t="s">
        <v>64</v>
      </c>
      <c r="N1855" s="1" t="s">
        <v>65</v>
      </c>
      <c r="O1855" s="1" t="s">
        <v>608</v>
      </c>
    </row>
    <row r="1856" spans="1:15" x14ac:dyDescent="0.3">
      <c r="A1856">
        <v>31648</v>
      </c>
      <c r="B1856" t="e">
        <f>B1855+1</f>
        <v>#REF!</v>
      </c>
      <c r="C1856" s="1" t="s">
        <v>45</v>
      </c>
      <c r="D1856" s="1" t="s">
        <v>46</v>
      </c>
      <c r="E1856">
        <v>10</v>
      </c>
      <c r="F1856" s="1" t="s">
        <v>408</v>
      </c>
      <c r="G1856" s="1">
        <f>Store_Sales_2011[[#This Row],[Sales]]/Store_Sales_2011[[#This Row],[Order Quantity]]</f>
        <v>7.4040000000000008</v>
      </c>
      <c r="H1856" s="1" t="s">
        <v>33</v>
      </c>
      <c r="I1856">
        <v>7.3</v>
      </c>
      <c r="J1856" s="1" t="s">
        <v>194</v>
      </c>
      <c r="K1856" s="1" t="s">
        <v>40</v>
      </c>
      <c r="L1856" s="1" t="s">
        <v>35</v>
      </c>
      <c r="M1856" s="1" t="s">
        <v>36</v>
      </c>
      <c r="N1856" s="1" t="s">
        <v>21</v>
      </c>
      <c r="O1856" s="1" t="s">
        <v>51</v>
      </c>
    </row>
    <row r="1857" spans="1:15" x14ac:dyDescent="0.3">
      <c r="A1857">
        <v>31648</v>
      </c>
      <c r="B1857" t="e">
        <f>B1856+1</f>
        <v>#REF!</v>
      </c>
      <c r="C1857" s="1" t="s">
        <v>45</v>
      </c>
      <c r="D1857" s="1" t="s">
        <v>46</v>
      </c>
      <c r="E1857">
        <v>8</v>
      </c>
      <c r="F1857" s="1" t="s">
        <v>543</v>
      </c>
      <c r="G1857" s="1">
        <f>Store_Sales_2011[[#This Row],[Sales]]/Store_Sales_2011[[#This Row],[Order Quantity]]</f>
        <v>8.6174999999999997</v>
      </c>
      <c r="H1857" s="1" t="s">
        <v>33</v>
      </c>
      <c r="I1857">
        <v>2.38</v>
      </c>
      <c r="J1857" s="1" t="s">
        <v>194</v>
      </c>
      <c r="K1857" s="1" t="s">
        <v>40</v>
      </c>
      <c r="L1857" s="1" t="s">
        <v>41</v>
      </c>
      <c r="M1857" s="1" t="s">
        <v>42</v>
      </c>
      <c r="N1857" s="1" t="s">
        <v>43</v>
      </c>
      <c r="O1857" s="1" t="s">
        <v>45</v>
      </c>
    </row>
    <row r="1858" spans="1:15" x14ac:dyDescent="0.3">
      <c r="A1858">
        <v>36133</v>
      </c>
      <c r="B1858" t="e">
        <f>B1857+1</f>
        <v>#REF!</v>
      </c>
      <c r="C1858" s="1" t="s">
        <v>45</v>
      </c>
      <c r="D1858" s="1" t="s">
        <v>92</v>
      </c>
      <c r="E1858">
        <v>6</v>
      </c>
      <c r="F1858" s="1" t="s">
        <v>2130</v>
      </c>
      <c r="G1858" s="1">
        <f>Store_Sales_2011[[#This Row],[Sales]]/Store_Sales_2011[[#This Row],[Order Quantity]]</f>
        <v>21.426666666666666</v>
      </c>
      <c r="H1858" s="1" t="s">
        <v>33</v>
      </c>
      <c r="I1858">
        <v>8.68</v>
      </c>
      <c r="J1858" s="1" t="s">
        <v>81</v>
      </c>
      <c r="K1858" s="1" t="s">
        <v>18</v>
      </c>
      <c r="L1858" s="1" t="s">
        <v>35</v>
      </c>
      <c r="M1858" s="1" t="s">
        <v>36</v>
      </c>
      <c r="N1858" s="1" t="s">
        <v>21</v>
      </c>
      <c r="O1858" s="1" t="s">
        <v>200</v>
      </c>
    </row>
    <row r="1859" spans="1:15" x14ac:dyDescent="0.3">
      <c r="A1859">
        <v>46531</v>
      </c>
      <c r="B1859" t="e">
        <f>B1858+1</f>
        <v>#REF!</v>
      </c>
      <c r="C1859" s="1" t="s">
        <v>200</v>
      </c>
      <c r="D1859" s="1" t="s">
        <v>14</v>
      </c>
      <c r="E1859">
        <v>39</v>
      </c>
      <c r="F1859" s="1" t="s">
        <v>741</v>
      </c>
      <c r="G1859" s="1">
        <f>Store_Sales_2011[[#This Row],[Sales]]/Store_Sales_2011[[#This Row],[Order Quantity]]</f>
        <v>107.97435897435898</v>
      </c>
      <c r="H1859" s="1" t="s">
        <v>33</v>
      </c>
      <c r="I1859">
        <v>69</v>
      </c>
      <c r="J1859" s="1" t="s">
        <v>59</v>
      </c>
      <c r="K1859" s="1" t="s">
        <v>18</v>
      </c>
      <c r="L1859" s="1" t="s">
        <v>19</v>
      </c>
      <c r="M1859" s="1" t="s">
        <v>82</v>
      </c>
      <c r="N1859" s="1" t="s">
        <v>156</v>
      </c>
      <c r="O1859" s="1" t="s">
        <v>742</v>
      </c>
    </row>
    <row r="1860" spans="1:15" x14ac:dyDescent="0.3">
      <c r="A1860">
        <v>17445</v>
      </c>
      <c r="B1860" t="e">
        <f>B1859+1</f>
        <v>#REF!</v>
      </c>
      <c r="C1860" s="1" t="s">
        <v>200</v>
      </c>
      <c r="D1860" s="1" t="s">
        <v>76</v>
      </c>
      <c r="E1860">
        <v>33</v>
      </c>
      <c r="F1860" s="1" t="s">
        <v>2230</v>
      </c>
      <c r="G1860" s="1">
        <f>Store_Sales_2011[[#This Row],[Sales]]/Store_Sales_2011[[#This Row],[Order Quantity]]</f>
        <v>7.56</v>
      </c>
      <c r="H1860" s="1" t="s">
        <v>33</v>
      </c>
      <c r="I1860">
        <v>2.38</v>
      </c>
      <c r="J1860" s="1" t="s">
        <v>89</v>
      </c>
      <c r="K1860" s="1" t="s">
        <v>60</v>
      </c>
      <c r="L1860" s="1" t="s">
        <v>41</v>
      </c>
      <c r="M1860" s="1" t="s">
        <v>42</v>
      </c>
      <c r="N1860" s="1" t="s">
        <v>43</v>
      </c>
      <c r="O1860" s="1" t="s">
        <v>948</v>
      </c>
    </row>
    <row r="1861" spans="1:15" x14ac:dyDescent="0.3">
      <c r="A1861">
        <v>1095</v>
      </c>
      <c r="B1861" t="e">
        <f>B1860+1</f>
        <v>#REF!</v>
      </c>
      <c r="C1861" s="1" t="s">
        <v>200</v>
      </c>
      <c r="D1861" s="1" t="s">
        <v>92</v>
      </c>
      <c r="E1861">
        <v>28</v>
      </c>
      <c r="F1861" s="1" t="s">
        <v>2100</v>
      </c>
      <c r="G1861" s="1">
        <f>Store_Sales_2011[[#This Row],[Sales]]/Store_Sales_2011[[#This Row],[Order Quantity]]</f>
        <v>5.0778571428571428</v>
      </c>
      <c r="H1861" s="1" t="s">
        <v>33</v>
      </c>
      <c r="I1861">
        <v>4.72</v>
      </c>
      <c r="J1861" s="1" t="s">
        <v>69</v>
      </c>
      <c r="K1861" s="1" t="s">
        <v>18</v>
      </c>
      <c r="L1861" s="1" t="s">
        <v>35</v>
      </c>
      <c r="M1861" s="1" t="s">
        <v>36</v>
      </c>
      <c r="N1861" s="1" t="s">
        <v>21</v>
      </c>
      <c r="O1861" s="1" t="s">
        <v>105</v>
      </c>
    </row>
    <row r="1862" spans="1:15" x14ac:dyDescent="0.3">
      <c r="A1862">
        <v>45381</v>
      </c>
      <c r="B1862" t="e">
        <f>B1861+1</f>
        <v>#REF!</v>
      </c>
      <c r="C1862" s="1" t="s">
        <v>200</v>
      </c>
      <c r="D1862" s="1" t="s">
        <v>92</v>
      </c>
      <c r="E1862">
        <v>26</v>
      </c>
      <c r="F1862" s="1" t="s">
        <v>2303</v>
      </c>
      <c r="G1862" s="1">
        <f>Store_Sales_2011[[#This Row],[Sales]]/Store_Sales_2011[[#This Row],[Order Quantity]]</f>
        <v>6.3115384615384613</v>
      </c>
      <c r="H1862" s="1" t="s">
        <v>16</v>
      </c>
      <c r="I1862">
        <v>5.01</v>
      </c>
      <c r="J1862" s="1" t="s">
        <v>59</v>
      </c>
      <c r="K1862" s="1" t="s">
        <v>60</v>
      </c>
      <c r="L1862" s="1" t="s">
        <v>35</v>
      </c>
      <c r="M1862" s="1" t="s">
        <v>129</v>
      </c>
      <c r="N1862" s="1" t="s">
        <v>21</v>
      </c>
      <c r="O1862" s="1" t="s">
        <v>51</v>
      </c>
    </row>
    <row r="1863" spans="1:15" x14ac:dyDescent="0.3">
      <c r="A1863">
        <v>2882</v>
      </c>
      <c r="B1863" t="e">
        <f>B1862+1</f>
        <v>#REF!</v>
      </c>
      <c r="C1863" s="1" t="s">
        <v>200</v>
      </c>
      <c r="D1863" s="1" t="s">
        <v>46</v>
      </c>
      <c r="E1863">
        <v>23</v>
      </c>
      <c r="F1863" s="1" t="s">
        <v>201</v>
      </c>
      <c r="G1863" s="1">
        <f>Store_Sales_2011[[#This Row],[Sales]]/Store_Sales_2011[[#This Row],[Order Quantity]]</f>
        <v>168.38565217391303</v>
      </c>
      <c r="H1863" s="1" t="s">
        <v>26</v>
      </c>
      <c r="I1863">
        <v>30</v>
      </c>
      <c r="J1863" s="1" t="s">
        <v>89</v>
      </c>
      <c r="K1863" s="1" t="s">
        <v>18</v>
      </c>
      <c r="L1863" s="1" t="s">
        <v>19</v>
      </c>
      <c r="M1863" s="1" t="s">
        <v>28</v>
      </c>
      <c r="N1863" s="1" t="s">
        <v>29</v>
      </c>
      <c r="O1863" s="1" t="s">
        <v>105</v>
      </c>
    </row>
    <row r="1864" spans="1:15" x14ac:dyDescent="0.3">
      <c r="A1864">
        <v>45381</v>
      </c>
      <c r="B1864" t="e">
        <f>B1863+1</f>
        <v>#REF!</v>
      </c>
      <c r="C1864" s="1" t="s">
        <v>200</v>
      </c>
      <c r="D1864" s="1" t="s">
        <v>92</v>
      </c>
      <c r="E1864">
        <v>23</v>
      </c>
      <c r="F1864" s="1" t="s">
        <v>396</v>
      </c>
      <c r="G1864" s="1">
        <f>Store_Sales_2011[[#This Row],[Sales]]/Store_Sales_2011[[#This Row],[Order Quantity]]</f>
        <v>57.255217391304342</v>
      </c>
      <c r="H1864" s="1" t="s">
        <v>16</v>
      </c>
      <c r="I1864">
        <v>5.5</v>
      </c>
      <c r="J1864" s="1" t="s">
        <v>59</v>
      </c>
      <c r="K1864" s="1" t="s">
        <v>60</v>
      </c>
      <c r="L1864" s="1" t="s">
        <v>41</v>
      </c>
      <c r="M1864" s="1" t="s">
        <v>42</v>
      </c>
      <c r="N1864" s="1" t="s">
        <v>21</v>
      </c>
      <c r="O1864" s="1" t="s">
        <v>105</v>
      </c>
    </row>
    <row r="1865" spans="1:15" x14ac:dyDescent="0.3">
      <c r="A1865">
        <v>46531</v>
      </c>
      <c r="B1865" t="e">
        <f>B1864+1</f>
        <v>#REF!</v>
      </c>
      <c r="C1865" s="1" t="s">
        <v>200</v>
      </c>
      <c r="D1865" s="1" t="s">
        <v>14</v>
      </c>
      <c r="E1865">
        <v>23</v>
      </c>
      <c r="F1865" s="1" t="s">
        <v>1449</v>
      </c>
      <c r="G1865" s="1">
        <f>Store_Sales_2011[[#This Row],[Sales]]/Store_Sales_2011[[#This Row],[Order Quantity]]</f>
        <v>3.672608695652174</v>
      </c>
      <c r="H1865" s="1" t="s">
        <v>33</v>
      </c>
      <c r="I1865">
        <v>1.49</v>
      </c>
      <c r="J1865" s="1" t="s">
        <v>48</v>
      </c>
      <c r="K1865" s="1" t="s">
        <v>18</v>
      </c>
      <c r="L1865" s="1" t="s">
        <v>35</v>
      </c>
      <c r="M1865" s="1" t="s">
        <v>129</v>
      </c>
      <c r="N1865" s="1" t="s">
        <v>21</v>
      </c>
      <c r="O1865" s="1" t="s">
        <v>200</v>
      </c>
    </row>
    <row r="1866" spans="1:15" x14ac:dyDescent="0.3">
      <c r="A1866">
        <v>46531</v>
      </c>
      <c r="B1866" t="e">
        <f>B1865+1</f>
        <v>#REF!</v>
      </c>
      <c r="C1866" s="1" t="s">
        <v>200</v>
      </c>
      <c r="D1866" s="1" t="s">
        <v>14</v>
      </c>
      <c r="E1866">
        <v>17</v>
      </c>
      <c r="F1866" s="1" t="s">
        <v>759</v>
      </c>
      <c r="G1866" s="1">
        <f>Store_Sales_2011[[#This Row],[Sales]]/Store_Sales_2011[[#This Row],[Order Quantity]]</f>
        <v>180.274</v>
      </c>
      <c r="H1866" s="1" t="s">
        <v>33</v>
      </c>
      <c r="I1866">
        <v>2.79</v>
      </c>
      <c r="J1866" s="1" t="s">
        <v>48</v>
      </c>
      <c r="K1866" s="1" t="s">
        <v>18</v>
      </c>
      <c r="L1866" s="1" t="s">
        <v>41</v>
      </c>
      <c r="M1866" s="1" t="s">
        <v>70</v>
      </c>
      <c r="N1866" s="1" t="s">
        <v>21</v>
      </c>
      <c r="O1866" s="1" t="s">
        <v>324</v>
      </c>
    </row>
    <row r="1867" spans="1:15" x14ac:dyDescent="0.3">
      <c r="A1867">
        <v>2882</v>
      </c>
      <c r="B1867" t="e">
        <f>B1866+1</f>
        <v>#REF!</v>
      </c>
      <c r="C1867" s="1" t="s">
        <v>200</v>
      </c>
      <c r="D1867" s="1" t="s">
        <v>46</v>
      </c>
      <c r="E1867">
        <v>9</v>
      </c>
      <c r="F1867" s="1" t="s">
        <v>1173</v>
      </c>
      <c r="G1867" s="1">
        <f>Store_Sales_2011[[#This Row],[Sales]]/Store_Sales_2011[[#This Row],[Order Quantity]]</f>
        <v>39.635555555555555</v>
      </c>
      <c r="H1867" s="1" t="s">
        <v>33</v>
      </c>
      <c r="I1867">
        <v>1.99</v>
      </c>
      <c r="J1867" s="1" t="s">
        <v>89</v>
      </c>
      <c r="K1867" s="1" t="s">
        <v>18</v>
      </c>
      <c r="L1867" s="1" t="s">
        <v>41</v>
      </c>
      <c r="M1867" s="1" t="s">
        <v>42</v>
      </c>
      <c r="N1867" s="1" t="s">
        <v>43</v>
      </c>
      <c r="O1867" s="1" t="s">
        <v>51</v>
      </c>
    </row>
    <row r="1868" spans="1:15" x14ac:dyDescent="0.3">
      <c r="A1868">
        <v>46531</v>
      </c>
      <c r="B1868" t="e">
        <f>B1867+1</f>
        <v>#REF!</v>
      </c>
      <c r="C1868" s="1" t="s">
        <v>200</v>
      </c>
      <c r="D1868" s="1" t="s">
        <v>14</v>
      </c>
      <c r="E1868">
        <v>2</v>
      </c>
      <c r="F1868" s="1" t="s">
        <v>1637</v>
      </c>
      <c r="G1868" s="1">
        <f>Store_Sales_2011[[#This Row],[Sales]]/Store_Sales_2011[[#This Row],[Order Quantity]]</f>
        <v>9.67</v>
      </c>
      <c r="H1868" s="1" t="s">
        <v>33</v>
      </c>
      <c r="I1868">
        <v>6.05</v>
      </c>
      <c r="J1868" s="1" t="s">
        <v>81</v>
      </c>
      <c r="K1868" s="1" t="s">
        <v>18</v>
      </c>
      <c r="L1868" s="1" t="s">
        <v>35</v>
      </c>
      <c r="M1868" s="1" t="s">
        <v>129</v>
      </c>
      <c r="N1868" s="1" t="s">
        <v>21</v>
      </c>
      <c r="O1868" s="1" t="s">
        <v>559</v>
      </c>
    </row>
    <row r="1869" spans="1:15" x14ac:dyDescent="0.3">
      <c r="A1869">
        <v>45381</v>
      </c>
      <c r="B1869" t="e">
        <f>B1868+1</f>
        <v>#REF!</v>
      </c>
      <c r="C1869" s="1" t="s">
        <v>200</v>
      </c>
      <c r="D1869" s="1" t="s">
        <v>92</v>
      </c>
      <c r="E1869">
        <v>1</v>
      </c>
      <c r="F1869" s="1" t="s">
        <v>2187</v>
      </c>
      <c r="G1869" s="1">
        <f>Store_Sales_2011[[#This Row],[Sales]]/Store_Sales_2011[[#This Row],[Order Quantity]]</f>
        <v>11.81</v>
      </c>
      <c r="H1869" s="1" t="s">
        <v>33</v>
      </c>
      <c r="I1869">
        <v>5.57</v>
      </c>
      <c r="J1869" s="1" t="s">
        <v>59</v>
      </c>
      <c r="K1869" s="1" t="s">
        <v>60</v>
      </c>
      <c r="L1869" s="1" t="s">
        <v>19</v>
      </c>
      <c r="M1869" s="1" t="s">
        <v>20</v>
      </c>
      <c r="N1869" s="1" t="s">
        <v>21</v>
      </c>
      <c r="O1869" s="1" t="s">
        <v>105</v>
      </c>
    </row>
    <row r="1870" spans="1:15" x14ac:dyDescent="0.3">
      <c r="A1870">
        <v>58598</v>
      </c>
      <c r="B1870" t="e">
        <f>B1869+1</f>
        <v>#REF!</v>
      </c>
      <c r="C1870" s="1" t="s">
        <v>51</v>
      </c>
      <c r="D1870" s="1" t="s">
        <v>92</v>
      </c>
      <c r="E1870">
        <v>50</v>
      </c>
      <c r="F1870" s="1" t="s">
        <v>104</v>
      </c>
      <c r="G1870" s="1">
        <f>Store_Sales_2011[[#This Row],[Sales]]/Store_Sales_2011[[#This Row],[Order Quantity]]</f>
        <v>272.17660000000001</v>
      </c>
      <c r="H1870" s="1" t="s">
        <v>26</v>
      </c>
      <c r="I1870">
        <v>64.73</v>
      </c>
      <c r="J1870" s="1" t="s">
        <v>81</v>
      </c>
      <c r="K1870" s="1" t="s">
        <v>40</v>
      </c>
      <c r="L1870" s="1" t="s">
        <v>19</v>
      </c>
      <c r="M1870" s="1" t="s">
        <v>28</v>
      </c>
      <c r="N1870" s="1" t="s">
        <v>29</v>
      </c>
      <c r="O1870" s="1" t="s">
        <v>105</v>
      </c>
    </row>
    <row r="1871" spans="1:15" x14ac:dyDescent="0.3">
      <c r="A1871">
        <v>58598</v>
      </c>
      <c r="B1871" t="e">
        <f>B1870+1</f>
        <v>#REF!</v>
      </c>
      <c r="C1871" s="1" t="s">
        <v>51</v>
      </c>
      <c r="D1871" s="1" t="s">
        <v>92</v>
      </c>
      <c r="E1871">
        <v>25</v>
      </c>
      <c r="F1871" s="1" t="s">
        <v>680</v>
      </c>
      <c r="G1871" s="1">
        <f>Store_Sales_2011[[#This Row],[Sales]]/Store_Sales_2011[[#This Row],[Order Quantity]]</f>
        <v>3.5727999999999995</v>
      </c>
      <c r="H1871" s="1" t="s">
        <v>33</v>
      </c>
      <c r="I1871">
        <v>0.7</v>
      </c>
      <c r="J1871" s="1" t="s">
        <v>81</v>
      </c>
      <c r="K1871" s="1" t="s">
        <v>40</v>
      </c>
      <c r="L1871" s="1" t="s">
        <v>35</v>
      </c>
      <c r="M1871" s="1" t="s">
        <v>182</v>
      </c>
      <c r="N1871" s="1" t="s">
        <v>50</v>
      </c>
      <c r="O1871" s="1" t="s">
        <v>105</v>
      </c>
    </row>
    <row r="1872" spans="1:15" x14ac:dyDescent="0.3">
      <c r="A1872">
        <v>58566</v>
      </c>
      <c r="B1872" t="e">
        <f>B1871+1</f>
        <v>#REF!</v>
      </c>
      <c r="C1872" s="1" t="s">
        <v>105</v>
      </c>
      <c r="D1872" s="1" t="s">
        <v>76</v>
      </c>
      <c r="E1872">
        <v>45</v>
      </c>
      <c r="F1872" s="1" t="s">
        <v>1467</v>
      </c>
      <c r="G1872" s="1">
        <f>Store_Sales_2011[[#This Row],[Sales]]/Store_Sales_2011[[#This Row],[Order Quantity]]</f>
        <v>104.01977777777779</v>
      </c>
      <c r="H1872" s="1" t="s">
        <v>33</v>
      </c>
      <c r="I1872">
        <v>10.119999999999999</v>
      </c>
      <c r="J1872" s="1" t="s">
        <v>89</v>
      </c>
      <c r="K1872" s="1" t="s">
        <v>18</v>
      </c>
      <c r="L1872" s="1" t="s">
        <v>19</v>
      </c>
      <c r="M1872" s="1" t="s">
        <v>20</v>
      </c>
      <c r="N1872" s="1" t="s">
        <v>156</v>
      </c>
      <c r="O1872" s="1" t="s">
        <v>948</v>
      </c>
    </row>
    <row r="1873" spans="1:15" x14ac:dyDescent="0.3">
      <c r="A1873">
        <v>43302</v>
      </c>
      <c r="B1873" t="e">
        <f>B1872+1</f>
        <v>#REF!</v>
      </c>
      <c r="C1873" s="1" t="s">
        <v>105</v>
      </c>
      <c r="D1873" s="1" t="s">
        <v>14</v>
      </c>
      <c r="E1873">
        <v>43</v>
      </c>
      <c r="F1873" s="1" t="s">
        <v>970</v>
      </c>
      <c r="G1873" s="1">
        <f>Store_Sales_2011[[#This Row],[Sales]]/Store_Sales_2011[[#This Row],[Order Quantity]]</f>
        <v>16.758441860465119</v>
      </c>
      <c r="H1873" s="1" t="s">
        <v>33</v>
      </c>
      <c r="I1873">
        <v>0.99</v>
      </c>
      <c r="J1873" s="1" t="s">
        <v>59</v>
      </c>
      <c r="K1873" s="1" t="s">
        <v>27</v>
      </c>
      <c r="L1873" s="1" t="s">
        <v>41</v>
      </c>
      <c r="M1873" s="1" t="s">
        <v>70</v>
      </c>
      <c r="N1873" s="1" t="s">
        <v>50</v>
      </c>
      <c r="O1873" s="1" t="s">
        <v>130</v>
      </c>
    </row>
    <row r="1874" spans="1:15" x14ac:dyDescent="0.3">
      <c r="A1874">
        <v>58566</v>
      </c>
      <c r="B1874" t="e">
        <f>B1873+1</f>
        <v>#REF!</v>
      </c>
      <c r="C1874" s="1" t="s">
        <v>105</v>
      </c>
      <c r="D1874" s="1" t="s">
        <v>76</v>
      </c>
      <c r="E1874">
        <v>42</v>
      </c>
      <c r="F1874" s="1" t="s">
        <v>2349</v>
      </c>
      <c r="G1874" s="1">
        <f>Store_Sales_2011[[#This Row],[Sales]]/Store_Sales_2011[[#This Row],[Order Quantity]]</f>
        <v>57.499869047619043</v>
      </c>
      <c r="H1874" s="1" t="s">
        <v>16</v>
      </c>
      <c r="I1874">
        <v>4.99</v>
      </c>
      <c r="J1874" s="1" t="s">
        <v>89</v>
      </c>
      <c r="K1874" s="1" t="s">
        <v>18</v>
      </c>
      <c r="L1874" s="1" t="s">
        <v>41</v>
      </c>
      <c r="M1874" s="1" t="s">
        <v>70</v>
      </c>
      <c r="N1874" s="1" t="s">
        <v>21</v>
      </c>
      <c r="O1874" s="1" t="s">
        <v>321</v>
      </c>
    </row>
    <row r="1875" spans="1:15" x14ac:dyDescent="0.3">
      <c r="A1875">
        <v>43302</v>
      </c>
      <c r="B1875" t="e">
        <f>B1874+1</f>
        <v>#REF!</v>
      </c>
      <c r="C1875" s="1" t="s">
        <v>105</v>
      </c>
      <c r="D1875" s="1" t="s">
        <v>14</v>
      </c>
      <c r="E1875">
        <v>39</v>
      </c>
      <c r="F1875" s="1" t="s">
        <v>1824</v>
      </c>
      <c r="G1875" s="1">
        <f>Store_Sales_2011[[#This Row],[Sales]]/Store_Sales_2011[[#This Row],[Order Quantity]]</f>
        <v>176.63239743589742</v>
      </c>
      <c r="H1875" s="1" t="s">
        <v>33</v>
      </c>
      <c r="I1875">
        <v>5</v>
      </c>
      <c r="J1875" s="1" t="s">
        <v>59</v>
      </c>
      <c r="K1875" s="1" t="s">
        <v>27</v>
      </c>
      <c r="L1875" s="1" t="s">
        <v>41</v>
      </c>
      <c r="M1875" s="1" t="s">
        <v>70</v>
      </c>
      <c r="N1875" s="1" t="s">
        <v>21</v>
      </c>
      <c r="O1875" s="1" t="s">
        <v>559</v>
      </c>
    </row>
    <row r="1876" spans="1:15" x14ac:dyDescent="0.3">
      <c r="A1876">
        <v>53189</v>
      </c>
      <c r="B1876" t="e">
        <f>B1875+1</f>
        <v>#REF!</v>
      </c>
      <c r="C1876" s="1" t="s">
        <v>105</v>
      </c>
      <c r="D1876" s="1" t="s">
        <v>24</v>
      </c>
      <c r="E1876">
        <v>29</v>
      </c>
      <c r="F1876" s="1" t="s">
        <v>2254</v>
      </c>
      <c r="G1876" s="1">
        <f>Store_Sales_2011[[#This Row],[Sales]]/Store_Sales_2011[[#This Row],[Order Quantity]]</f>
        <v>7.3858620689655172</v>
      </c>
      <c r="H1876" s="1" t="s">
        <v>16</v>
      </c>
      <c r="I1876">
        <v>5.94</v>
      </c>
      <c r="J1876" s="1" t="s">
        <v>17</v>
      </c>
      <c r="K1876" s="1" t="s">
        <v>27</v>
      </c>
      <c r="L1876" s="1" t="s">
        <v>35</v>
      </c>
      <c r="M1876" s="1" t="s">
        <v>36</v>
      </c>
      <c r="N1876" s="1" t="s">
        <v>21</v>
      </c>
      <c r="O1876" s="1" t="s">
        <v>105</v>
      </c>
    </row>
    <row r="1877" spans="1:15" x14ac:dyDescent="0.3">
      <c r="A1877">
        <v>28545</v>
      </c>
      <c r="B1877" t="e">
        <f>B1876+1</f>
        <v>#REF!</v>
      </c>
      <c r="C1877" s="1" t="s">
        <v>105</v>
      </c>
      <c r="D1877" s="1" t="s">
        <v>46</v>
      </c>
      <c r="E1877">
        <v>15</v>
      </c>
      <c r="F1877" s="1" t="s">
        <v>2137</v>
      </c>
      <c r="G1877" s="1">
        <f>Store_Sales_2011[[#This Row],[Sales]]/Store_Sales_2011[[#This Row],[Order Quantity]]</f>
        <v>353.0793333333333</v>
      </c>
      <c r="H1877" s="1" t="s">
        <v>33</v>
      </c>
      <c r="I1877">
        <v>19.989999999999998</v>
      </c>
      <c r="J1877" s="1" t="s">
        <v>194</v>
      </c>
      <c r="K1877" s="1" t="s">
        <v>40</v>
      </c>
      <c r="L1877" s="1" t="s">
        <v>35</v>
      </c>
      <c r="M1877" s="1" t="s">
        <v>123</v>
      </c>
      <c r="N1877" s="1" t="s">
        <v>21</v>
      </c>
      <c r="O1877" s="1" t="s">
        <v>948</v>
      </c>
    </row>
    <row r="1878" spans="1:15" x14ac:dyDescent="0.3">
      <c r="A1878">
        <v>43302</v>
      </c>
      <c r="B1878" t="e">
        <f>B1877+1</f>
        <v>#REF!</v>
      </c>
      <c r="C1878" s="1" t="s">
        <v>105</v>
      </c>
      <c r="D1878" s="1" t="s">
        <v>14</v>
      </c>
      <c r="E1878">
        <v>4</v>
      </c>
      <c r="F1878" s="1" t="s">
        <v>2113</v>
      </c>
      <c r="G1878" s="1">
        <f>Store_Sales_2011[[#This Row],[Sales]]/Store_Sales_2011[[#This Row],[Order Quantity]]</f>
        <v>2.2174999999999998</v>
      </c>
      <c r="H1878" s="1" t="s">
        <v>33</v>
      </c>
      <c r="I1878">
        <v>1.63</v>
      </c>
      <c r="J1878" s="1" t="s">
        <v>967</v>
      </c>
      <c r="K1878" s="1" t="s">
        <v>27</v>
      </c>
      <c r="L1878" s="1" t="s">
        <v>35</v>
      </c>
      <c r="M1878" s="1" t="s">
        <v>55</v>
      </c>
      <c r="N1878" s="1" t="s">
        <v>50</v>
      </c>
      <c r="O1878" s="1" t="s">
        <v>130</v>
      </c>
    </row>
    <row r="1879" spans="1:15" x14ac:dyDescent="0.3">
      <c r="A1879">
        <v>55202</v>
      </c>
      <c r="B1879" t="e">
        <f>B1878+1</f>
        <v>#REF!</v>
      </c>
      <c r="C1879" s="1" t="s">
        <v>948</v>
      </c>
      <c r="D1879" s="1" t="s">
        <v>14</v>
      </c>
      <c r="E1879">
        <v>49</v>
      </c>
      <c r="F1879" s="1" t="s">
        <v>1557</v>
      </c>
      <c r="G1879" s="1">
        <f>Store_Sales_2011[[#This Row],[Sales]]/Store_Sales_2011[[#This Row],[Order Quantity]]</f>
        <v>129.30321428571429</v>
      </c>
      <c r="H1879" s="1" t="s">
        <v>33</v>
      </c>
      <c r="I1879">
        <v>8.99</v>
      </c>
      <c r="J1879" s="1" t="s">
        <v>81</v>
      </c>
      <c r="K1879" s="1" t="s">
        <v>60</v>
      </c>
      <c r="L1879" s="1" t="s">
        <v>41</v>
      </c>
      <c r="M1879" s="1" t="s">
        <v>70</v>
      </c>
      <c r="N1879" s="1" t="s">
        <v>21</v>
      </c>
      <c r="O1879" s="1" t="s">
        <v>127</v>
      </c>
    </row>
    <row r="1880" spans="1:15" x14ac:dyDescent="0.3">
      <c r="A1880">
        <v>51302</v>
      </c>
      <c r="B1880" t="e">
        <f>B1879+1</f>
        <v>#REF!</v>
      </c>
      <c r="C1880" s="1" t="s">
        <v>948</v>
      </c>
      <c r="D1880" s="1" t="s">
        <v>76</v>
      </c>
      <c r="E1880">
        <v>44</v>
      </c>
      <c r="F1880" s="1" t="s">
        <v>2272</v>
      </c>
      <c r="G1880" s="1">
        <f>Store_Sales_2011[[#This Row],[Sales]]/Store_Sales_2011[[#This Row],[Order Quantity]]</f>
        <v>3.8079545454545456</v>
      </c>
      <c r="H1880" s="1" t="s">
        <v>33</v>
      </c>
      <c r="I1880">
        <v>7.5</v>
      </c>
      <c r="J1880" s="1" t="s">
        <v>54</v>
      </c>
      <c r="K1880" s="1" t="s">
        <v>18</v>
      </c>
      <c r="L1880" s="1" t="s">
        <v>35</v>
      </c>
      <c r="M1880" s="1" t="s">
        <v>142</v>
      </c>
      <c r="N1880" s="1" t="s">
        <v>21</v>
      </c>
      <c r="O1880" s="1" t="s">
        <v>324</v>
      </c>
    </row>
    <row r="1881" spans="1:15" x14ac:dyDescent="0.3">
      <c r="A1881">
        <v>55202</v>
      </c>
      <c r="B1881" t="e">
        <f>B1880+1</f>
        <v>#REF!</v>
      </c>
      <c r="C1881" s="1" t="s">
        <v>948</v>
      </c>
      <c r="D1881" s="1" t="s">
        <v>14</v>
      </c>
      <c r="E1881">
        <v>33</v>
      </c>
      <c r="F1881" s="1" t="s">
        <v>949</v>
      </c>
      <c r="G1881" s="1">
        <f>Store_Sales_2011[[#This Row],[Sales]]/Store_Sales_2011[[#This Row],[Order Quantity]]</f>
        <v>93.75030303030303</v>
      </c>
      <c r="H1881" s="1" t="s">
        <v>16</v>
      </c>
      <c r="I1881">
        <v>35</v>
      </c>
      <c r="J1881" s="1" t="s">
        <v>48</v>
      </c>
      <c r="K1881" s="1" t="s">
        <v>60</v>
      </c>
      <c r="L1881" s="1" t="s">
        <v>35</v>
      </c>
      <c r="M1881" s="1" t="s">
        <v>100</v>
      </c>
      <c r="N1881" s="1" t="s">
        <v>156</v>
      </c>
      <c r="O1881" s="1" t="s">
        <v>324</v>
      </c>
    </row>
    <row r="1882" spans="1:15" x14ac:dyDescent="0.3">
      <c r="A1882">
        <v>49319</v>
      </c>
      <c r="B1882" t="e">
        <f>B1881+1</f>
        <v>#REF!</v>
      </c>
      <c r="C1882" s="1" t="s">
        <v>321</v>
      </c>
      <c r="D1882" s="1" t="s">
        <v>14</v>
      </c>
      <c r="E1882">
        <v>40</v>
      </c>
      <c r="F1882" s="1" t="s">
        <v>758</v>
      </c>
      <c r="G1882" s="1">
        <f>Store_Sales_2011[[#This Row],[Sales]]/Store_Sales_2011[[#This Row],[Order Quantity]]</f>
        <v>7.2297500000000001</v>
      </c>
      <c r="H1882" s="1" t="s">
        <v>33</v>
      </c>
      <c r="I1882">
        <v>6.15</v>
      </c>
      <c r="J1882" s="1" t="s">
        <v>194</v>
      </c>
      <c r="K1882" s="1" t="s">
        <v>27</v>
      </c>
      <c r="L1882" s="1" t="s">
        <v>35</v>
      </c>
      <c r="M1882" s="1" t="s">
        <v>36</v>
      </c>
      <c r="N1882" s="1" t="s">
        <v>21</v>
      </c>
      <c r="O1882" s="1" t="s">
        <v>608</v>
      </c>
    </row>
    <row r="1883" spans="1:15" x14ac:dyDescent="0.3">
      <c r="A1883">
        <v>45861</v>
      </c>
      <c r="B1883" t="e">
        <f>B1882+1</f>
        <v>#REF!</v>
      </c>
      <c r="C1883" s="1" t="s">
        <v>321</v>
      </c>
      <c r="D1883" s="1" t="s">
        <v>92</v>
      </c>
      <c r="E1883">
        <v>39</v>
      </c>
      <c r="F1883" s="1" t="s">
        <v>973</v>
      </c>
      <c r="G1883" s="1">
        <f>Store_Sales_2011[[#This Row],[Sales]]/Store_Sales_2011[[#This Row],[Order Quantity]]</f>
        <v>17.457910256410258</v>
      </c>
      <c r="H1883" s="1" t="s">
        <v>33</v>
      </c>
      <c r="I1883">
        <v>0.99</v>
      </c>
      <c r="J1883" s="1" t="s">
        <v>34</v>
      </c>
      <c r="K1883" s="1" t="s">
        <v>60</v>
      </c>
      <c r="L1883" s="1" t="s">
        <v>41</v>
      </c>
      <c r="M1883" s="1" t="s">
        <v>70</v>
      </c>
      <c r="N1883" s="1" t="s">
        <v>50</v>
      </c>
      <c r="O1883" s="1" t="s">
        <v>321</v>
      </c>
    </row>
    <row r="1884" spans="1:15" x14ac:dyDescent="0.3">
      <c r="A1884">
        <v>5153</v>
      </c>
      <c r="B1884" t="e">
        <f>B1883+1</f>
        <v>#REF!</v>
      </c>
      <c r="C1884" s="1" t="s">
        <v>321</v>
      </c>
      <c r="D1884" s="1" t="s">
        <v>24</v>
      </c>
      <c r="E1884">
        <v>37</v>
      </c>
      <c r="F1884" s="1" t="s">
        <v>916</v>
      </c>
      <c r="G1884" s="1">
        <f>Store_Sales_2011[[#This Row],[Sales]]/Store_Sales_2011[[#This Row],[Order Quantity]]</f>
        <v>132.34945945945947</v>
      </c>
      <c r="H1884" s="1" t="s">
        <v>16</v>
      </c>
      <c r="I1884">
        <v>12.65</v>
      </c>
      <c r="J1884" s="1" t="s">
        <v>243</v>
      </c>
      <c r="K1884" s="1" t="s">
        <v>40</v>
      </c>
      <c r="L1884" s="1" t="s">
        <v>19</v>
      </c>
      <c r="M1884" s="1" t="s">
        <v>28</v>
      </c>
      <c r="N1884" s="1" t="s">
        <v>65</v>
      </c>
      <c r="O1884" s="1" t="s">
        <v>608</v>
      </c>
    </row>
    <row r="1885" spans="1:15" x14ac:dyDescent="0.3">
      <c r="A1885">
        <v>15622</v>
      </c>
      <c r="B1885" t="e">
        <f>B1884+1</f>
        <v>#REF!</v>
      </c>
      <c r="C1885" s="1" t="s">
        <v>321</v>
      </c>
      <c r="D1885" s="1" t="s">
        <v>46</v>
      </c>
      <c r="E1885">
        <v>34</v>
      </c>
      <c r="F1885" s="1" t="s">
        <v>322</v>
      </c>
      <c r="G1885" s="1">
        <f>Store_Sales_2011[[#This Row],[Sales]]/Store_Sales_2011[[#This Row],[Order Quantity]]</f>
        <v>252.38970588235293</v>
      </c>
      <c r="H1885" s="1" t="s">
        <v>26</v>
      </c>
      <c r="I1885">
        <v>60.2</v>
      </c>
      <c r="J1885" s="1" t="s">
        <v>17</v>
      </c>
      <c r="K1885" s="1" t="s">
        <v>18</v>
      </c>
      <c r="L1885" s="1" t="s">
        <v>19</v>
      </c>
      <c r="M1885" s="1" t="s">
        <v>323</v>
      </c>
      <c r="N1885" s="1" t="s">
        <v>97</v>
      </c>
      <c r="O1885" s="1" t="s">
        <v>324</v>
      </c>
    </row>
    <row r="1886" spans="1:15" x14ac:dyDescent="0.3">
      <c r="A1886">
        <v>36676</v>
      </c>
      <c r="B1886" t="e">
        <f>B1885+1</f>
        <v>#REF!</v>
      </c>
      <c r="C1886" s="1" t="s">
        <v>321</v>
      </c>
      <c r="D1886" s="1" t="s">
        <v>76</v>
      </c>
      <c r="E1886">
        <v>32</v>
      </c>
      <c r="F1886" s="1" t="s">
        <v>1201</v>
      </c>
      <c r="G1886" s="1">
        <f>Store_Sales_2011[[#This Row],[Sales]]/Store_Sales_2011[[#This Row],[Order Quantity]]</f>
        <v>95.187812500000007</v>
      </c>
      <c r="H1886" s="1" t="s">
        <v>26</v>
      </c>
      <c r="I1886">
        <v>14</v>
      </c>
      <c r="J1886" s="1" t="s">
        <v>194</v>
      </c>
      <c r="K1886" s="1" t="s">
        <v>27</v>
      </c>
      <c r="L1886" s="1" t="s">
        <v>41</v>
      </c>
      <c r="M1886" s="1" t="s">
        <v>64</v>
      </c>
      <c r="N1886" s="1" t="s">
        <v>29</v>
      </c>
      <c r="O1886" s="1" t="s">
        <v>608</v>
      </c>
    </row>
    <row r="1887" spans="1:15" x14ac:dyDescent="0.3">
      <c r="A1887">
        <v>15622</v>
      </c>
      <c r="B1887" t="e">
        <f>B1886+1</f>
        <v>#REF!</v>
      </c>
      <c r="C1887" s="1" t="s">
        <v>321</v>
      </c>
      <c r="D1887" s="1" t="s">
        <v>46</v>
      </c>
      <c r="E1887">
        <v>21</v>
      </c>
      <c r="F1887" s="1" t="s">
        <v>2284</v>
      </c>
      <c r="G1887" s="1">
        <f>Store_Sales_2011[[#This Row],[Sales]]/Store_Sales_2011[[#This Row],[Order Quantity]]</f>
        <v>6.475714285714286</v>
      </c>
      <c r="H1887" s="1" t="s">
        <v>33</v>
      </c>
      <c r="I1887">
        <v>9.68</v>
      </c>
      <c r="J1887" s="1" t="s">
        <v>17</v>
      </c>
      <c r="K1887" s="1" t="s">
        <v>18</v>
      </c>
      <c r="L1887" s="1" t="s">
        <v>35</v>
      </c>
      <c r="M1887" s="1" t="s">
        <v>36</v>
      </c>
      <c r="N1887" s="1" t="s">
        <v>21</v>
      </c>
      <c r="O1887" s="1" t="s">
        <v>324</v>
      </c>
    </row>
    <row r="1888" spans="1:15" x14ac:dyDescent="0.3">
      <c r="A1888">
        <v>36676</v>
      </c>
      <c r="B1888" t="e">
        <f>B1887+1</f>
        <v>#REF!</v>
      </c>
      <c r="C1888" s="1" t="s">
        <v>321</v>
      </c>
      <c r="D1888" s="1" t="s">
        <v>76</v>
      </c>
      <c r="E1888">
        <v>15</v>
      </c>
      <c r="F1888" s="1" t="s">
        <v>2158</v>
      </c>
      <c r="G1888" s="1">
        <f>Store_Sales_2011[[#This Row],[Sales]]/Store_Sales_2011[[#This Row],[Order Quantity]]</f>
        <v>23.567999999999998</v>
      </c>
      <c r="H1888" s="1" t="s">
        <v>33</v>
      </c>
      <c r="I1888">
        <v>8.18</v>
      </c>
      <c r="J1888" s="1" t="s">
        <v>194</v>
      </c>
      <c r="K1888" s="1" t="s">
        <v>27</v>
      </c>
      <c r="L1888" s="1" t="s">
        <v>35</v>
      </c>
      <c r="M1888" s="1" t="s">
        <v>36</v>
      </c>
      <c r="N1888" s="1" t="s">
        <v>21</v>
      </c>
      <c r="O1888" s="1" t="s">
        <v>324</v>
      </c>
    </row>
    <row r="1889" spans="1:15" x14ac:dyDescent="0.3">
      <c r="A1889">
        <v>49319</v>
      </c>
      <c r="B1889" t="e">
        <f>B1888+1</f>
        <v>#REF!</v>
      </c>
      <c r="C1889" s="1" t="s">
        <v>321</v>
      </c>
      <c r="D1889" s="1" t="s">
        <v>14</v>
      </c>
      <c r="E1889">
        <v>13</v>
      </c>
      <c r="F1889" s="1" t="s">
        <v>1876</v>
      </c>
      <c r="G1889" s="1">
        <f>Store_Sales_2011[[#This Row],[Sales]]/Store_Sales_2011[[#This Row],[Order Quantity]]</f>
        <v>7.6015384615384614</v>
      </c>
      <c r="H1889" s="1" t="s">
        <v>33</v>
      </c>
      <c r="I1889">
        <v>5.53</v>
      </c>
      <c r="J1889" s="1" t="s">
        <v>194</v>
      </c>
      <c r="K1889" s="1" t="s">
        <v>27</v>
      </c>
      <c r="L1889" s="1" t="s">
        <v>41</v>
      </c>
      <c r="M1889" s="1" t="s">
        <v>42</v>
      </c>
      <c r="N1889" s="1" t="s">
        <v>43</v>
      </c>
      <c r="O1889" s="1" t="s">
        <v>608</v>
      </c>
    </row>
    <row r="1890" spans="1:15" x14ac:dyDescent="0.3">
      <c r="A1890">
        <v>56640</v>
      </c>
      <c r="B1890" t="e">
        <f>B1889+1</f>
        <v>#REF!</v>
      </c>
      <c r="C1890" s="1" t="s">
        <v>321</v>
      </c>
      <c r="D1890" s="1" t="s">
        <v>46</v>
      </c>
      <c r="E1890">
        <v>11</v>
      </c>
      <c r="F1890" s="1" t="s">
        <v>2339</v>
      </c>
      <c r="G1890" s="1">
        <f>Store_Sales_2011[[#This Row],[Sales]]/Store_Sales_2011[[#This Row],[Order Quantity]]</f>
        <v>7.2963636363636368</v>
      </c>
      <c r="H1890" s="1" t="s">
        <v>33</v>
      </c>
      <c r="I1890">
        <v>5.66</v>
      </c>
      <c r="J1890" s="1" t="s">
        <v>17</v>
      </c>
      <c r="K1890" s="1" t="s">
        <v>27</v>
      </c>
      <c r="L1890" s="1" t="s">
        <v>35</v>
      </c>
      <c r="M1890" s="1" t="s">
        <v>36</v>
      </c>
      <c r="N1890" s="1" t="s">
        <v>21</v>
      </c>
      <c r="O1890" s="1" t="s">
        <v>324</v>
      </c>
    </row>
    <row r="1891" spans="1:15" x14ac:dyDescent="0.3">
      <c r="A1891">
        <v>56640</v>
      </c>
      <c r="B1891" t="e">
        <f>B1890+1</f>
        <v>#REF!</v>
      </c>
      <c r="C1891" s="1" t="s">
        <v>321</v>
      </c>
      <c r="D1891" s="1" t="s">
        <v>46</v>
      </c>
      <c r="E1891">
        <v>2</v>
      </c>
      <c r="F1891" s="1" t="s">
        <v>1135</v>
      </c>
      <c r="G1891" s="1">
        <f>Store_Sales_2011[[#This Row],[Sales]]/Store_Sales_2011[[#This Row],[Order Quantity]]</f>
        <v>14.654999999999999</v>
      </c>
      <c r="H1891" s="1" t="s">
        <v>33</v>
      </c>
      <c r="I1891">
        <v>5.43</v>
      </c>
      <c r="J1891" s="1" t="s">
        <v>17</v>
      </c>
      <c r="K1891" s="1" t="s">
        <v>27</v>
      </c>
      <c r="L1891" s="1" t="s">
        <v>35</v>
      </c>
      <c r="M1891" s="1" t="s">
        <v>36</v>
      </c>
      <c r="N1891" s="1" t="s">
        <v>21</v>
      </c>
      <c r="O1891" s="1" t="s">
        <v>324</v>
      </c>
    </row>
    <row r="1892" spans="1:15" x14ac:dyDescent="0.3">
      <c r="A1892">
        <v>30276</v>
      </c>
      <c r="B1892" t="e">
        <f>B1891+1</f>
        <v>#REF!</v>
      </c>
      <c r="C1892" s="1" t="s">
        <v>324</v>
      </c>
      <c r="D1892" s="1" t="s">
        <v>14</v>
      </c>
      <c r="E1892">
        <v>44</v>
      </c>
      <c r="F1892" s="1" t="s">
        <v>1509</v>
      </c>
      <c r="G1892" s="1">
        <f>Store_Sales_2011[[#This Row],[Sales]]/Store_Sales_2011[[#This Row],[Order Quantity]]</f>
        <v>33.038727272727272</v>
      </c>
      <c r="H1892" s="1" t="s">
        <v>33</v>
      </c>
      <c r="I1892">
        <v>1.1000000000000001</v>
      </c>
      <c r="J1892" s="1" t="s">
        <v>48</v>
      </c>
      <c r="K1892" s="1" t="s">
        <v>27</v>
      </c>
      <c r="L1892" s="1" t="s">
        <v>41</v>
      </c>
      <c r="M1892" s="1" t="s">
        <v>70</v>
      </c>
      <c r="N1892" s="1" t="s">
        <v>21</v>
      </c>
      <c r="O1892" s="1" t="s">
        <v>559</v>
      </c>
    </row>
    <row r="1893" spans="1:15" x14ac:dyDescent="0.3">
      <c r="A1893">
        <v>17924</v>
      </c>
      <c r="B1893" t="e">
        <f>B1892+1</f>
        <v>#REF!</v>
      </c>
      <c r="C1893" s="1" t="s">
        <v>324</v>
      </c>
      <c r="D1893" s="1" t="s">
        <v>24</v>
      </c>
      <c r="E1893">
        <v>42</v>
      </c>
      <c r="F1893" s="1" t="s">
        <v>1897</v>
      </c>
      <c r="G1893" s="1">
        <f>Store_Sales_2011[[#This Row],[Sales]]/Store_Sales_2011[[#This Row],[Order Quantity]]</f>
        <v>59.701904761904764</v>
      </c>
      <c r="H1893" s="1" t="s">
        <v>33</v>
      </c>
      <c r="I1893">
        <v>4.5</v>
      </c>
      <c r="J1893" s="1" t="s">
        <v>194</v>
      </c>
      <c r="K1893" s="1" t="s">
        <v>18</v>
      </c>
      <c r="L1893" s="1" t="s">
        <v>35</v>
      </c>
      <c r="M1893" s="1" t="s">
        <v>123</v>
      </c>
      <c r="N1893" s="1" t="s">
        <v>21</v>
      </c>
      <c r="O1893" s="1" t="s">
        <v>324</v>
      </c>
    </row>
    <row r="1894" spans="1:15" x14ac:dyDescent="0.3">
      <c r="A1894">
        <v>53767</v>
      </c>
      <c r="B1894" t="e">
        <f>B1893+1</f>
        <v>#REF!</v>
      </c>
      <c r="C1894" s="1" t="s">
        <v>324</v>
      </c>
      <c r="D1894" s="1" t="s">
        <v>76</v>
      </c>
      <c r="E1894">
        <v>35</v>
      </c>
      <c r="F1894" s="1" t="s">
        <v>978</v>
      </c>
      <c r="G1894" s="1">
        <f>Store_Sales_2011[[#This Row],[Sales]]/Store_Sales_2011[[#This Row],[Order Quantity]]</f>
        <v>32.318571428571431</v>
      </c>
      <c r="H1894" s="1" t="s">
        <v>33</v>
      </c>
      <c r="I1894">
        <v>5.76</v>
      </c>
      <c r="J1894" s="1" t="s">
        <v>89</v>
      </c>
      <c r="K1894" s="1" t="s">
        <v>60</v>
      </c>
      <c r="L1894" s="1" t="s">
        <v>35</v>
      </c>
      <c r="M1894" s="1" t="s">
        <v>36</v>
      </c>
      <c r="N1894" s="1" t="s">
        <v>21</v>
      </c>
      <c r="O1894" s="1" t="s">
        <v>608</v>
      </c>
    </row>
    <row r="1895" spans="1:15" x14ac:dyDescent="0.3">
      <c r="A1895">
        <v>30276</v>
      </c>
      <c r="B1895" t="e">
        <f>B1894+1</f>
        <v>#REF!</v>
      </c>
      <c r="C1895" s="1" t="s">
        <v>324</v>
      </c>
      <c r="D1895" s="1" t="s">
        <v>14</v>
      </c>
      <c r="E1895">
        <v>34</v>
      </c>
      <c r="F1895" s="1" t="s">
        <v>1429</v>
      </c>
      <c r="G1895" s="1">
        <f>Store_Sales_2011[[#This Row],[Sales]]/Store_Sales_2011[[#This Row],[Order Quantity]]</f>
        <v>225.18541176470589</v>
      </c>
      <c r="H1895" s="1" t="s">
        <v>26</v>
      </c>
      <c r="I1895">
        <v>54.12</v>
      </c>
      <c r="J1895" s="1" t="s">
        <v>48</v>
      </c>
      <c r="K1895" s="1" t="s">
        <v>27</v>
      </c>
      <c r="L1895" s="1" t="s">
        <v>19</v>
      </c>
      <c r="M1895" s="1" t="s">
        <v>82</v>
      </c>
      <c r="N1895" s="1" t="s">
        <v>97</v>
      </c>
      <c r="O1895" s="1" t="s">
        <v>559</v>
      </c>
    </row>
    <row r="1896" spans="1:15" x14ac:dyDescent="0.3">
      <c r="A1896">
        <v>39169</v>
      </c>
      <c r="B1896" t="e">
        <f>B1895+1</f>
        <v>#REF!</v>
      </c>
      <c r="C1896" s="1" t="s">
        <v>324</v>
      </c>
      <c r="D1896" s="1" t="s">
        <v>92</v>
      </c>
      <c r="E1896">
        <v>5</v>
      </c>
      <c r="F1896" s="1" t="s">
        <v>950</v>
      </c>
      <c r="G1896" s="1">
        <f>Store_Sales_2011[[#This Row],[Sales]]/Store_Sales_2011[[#This Row],[Order Quantity]]</f>
        <v>4.9820000000000002</v>
      </c>
      <c r="H1896" s="1" t="s">
        <v>33</v>
      </c>
      <c r="I1896">
        <v>0.71</v>
      </c>
      <c r="J1896" s="1" t="s">
        <v>48</v>
      </c>
      <c r="K1896" s="1" t="s">
        <v>40</v>
      </c>
      <c r="L1896" s="1" t="s">
        <v>35</v>
      </c>
      <c r="M1896" s="1" t="s">
        <v>55</v>
      </c>
      <c r="N1896" s="1" t="s">
        <v>50</v>
      </c>
      <c r="O1896" s="1" t="s">
        <v>608</v>
      </c>
    </row>
    <row r="1897" spans="1:15" x14ac:dyDescent="0.3">
      <c r="A1897">
        <v>6336</v>
      </c>
      <c r="B1897" t="e">
        <f>B1896+1</f>
        <v>#REF!</v>
      </c>
      <c r="C1897" s="1" t="s">
        <v>742</v>
      </c>
      <c r="D1897" s="1" t="s">
        <v>46</v>
      </c>
      <c r="E1897">
        <v>43</v>
      </c>
      <c r="F1897" s="1" t="s">
        <v>1510</v>
      </c>
      <c r="G1897" s="1">
        <f>Store_Sales_2011[[#This Row],[Sales]]/Store_Sales_2011[[#This Row],[Order Quantity]]</f>
        <v>7.4479069767441857</v>
      </c>
      <c r="H1897" s="1" t="s">
        <v>16</v>
      </c>
      <c r="I1897">
        <v>6.05</v>
      </c>
      <c r="J1897" s="1" t="s">
        <v>194</v>
      </c>
      <c r="K1897" s="1" t="s">
        <v>40</v>
      </c>
      <c r="L1897" s="1" t="s">
        <v>35</v>
      </c>
      <c r="M1897" s="1" t="s">
        <v>129</v>
      </c>
      <c r="N1897" s="1" t="s">
        <v>21</v>
      </c>
      <c r="O1897" s="1" t="s">
        <v>559</v>
      </c>
    </row>
    <row r="1898" spans="1:15" x14ac:dyDescent="0.3">
      <c r="A1898">
        <v>54914</v>
      </c>
      <c r="B1898" t="e">
        <f>B1897+1</f>
        <v>#REF!</v>
      </c>
      <c r="C1898" s="1" t="s">
        <v>742</v>
      </c>
      <c r="D1898" s="1" t="s">
        <v>24</v>
      </c>
      <c r="E1898">
        <v>32</v>
      </c>
      <c r="F1898" s="1" t="s">
        <v>2016</v>
      </c>
      <c r="G1898" s="1">
        <f>Store_Sales_2011[[#This Row],[Sales]]/Store_Sales_2011[[#This Row],[Order Quantity]]</f>
        <v>6.1853125000000002</v>
      </c>
      <c r="H1898" s="1" t="s">
        <v>33</v>
      </c>
      <c r="I1898">
        <v>5.46</v>
      </c>
      <c r="J1898" s="1" t="s">
        <v>81</v>
      </c>
      <c r="K1898" s="1" t="s">
        <v>60</v>
      </c>
      <c r="L1898" s="1" t="s">
        <v>35</v>
      </c>
      <c r="M1898" s="1" t="s">
        <v>36</v>
      </c>
      <c r="N1898" s="1" t="s">
        <v>21</v>
      </c>
      <c r="O1898" s="1" t="s">
        <v>1335</v>
      </c>
    </row>
    <row r="1899" spans="1:15" x14ac:dyDescent="0.3">
      <c r="A1899">
        <v>48709</v>
      </c>
      <c r="B1899" t="e">
        <f>B1898+1</f>
        <v>#REF!</v>
      </c>
      <c r="C1899" s="1" t="s">
        <v>742</v>
      </c>
      <c r="D1899" s="1" t="s">
        <v>46</v>
      </c>
      <c r="E1899">
        <v>17</v>
      </c>
      <c r="F1899" s="1" t="s">
        <v>836</v>
      </c>
      <c r="G1899" s="1">
        <f>Store_Sales_2011[[#This Row],[Sales]]/Store_Sales_2011[[#This Row],[Order Quantity]]</f>
        <v>2.7717647058823527</v>
      </c>
      <c r="H1899" s="1" t="s">
        <v>33</v>
      </c>
      <c r="I1899">
        <v>4.28</v>
      </c>
      <c r="J1899" s="1" t="s">
        <v>17</v>
      </c>
      <c r="K1899" s="1" t="s">
        <v>27</v>
      </c>
      <c r="L1899" s="1" t="s">
        <v>35</v>
      </c>
      <c r="M1899" s="1" t="s">
        <v>55</v>
      </c>
      <c r="N1899" s="1" t="s">
        <v>50</v>
      </c>
      <c r="O1899" s="1" t="s">
        <v>559</v>
      </c>
    </row>
    <row r="1900" spans="1:15" x14ac:dyDescent="0.3">
      <c r="A1900">
        <v>54914</v>
      </c>
      <c r="B1900" t="e">
        <f>B1899+1</f>
        <v>#REF!</v>
      </c>
      <c r="C1900" s="1" t="s">
        <v>742</v>
      </c>
      <c r="D1900" s="1" t="s">
        <v>24</v>
      </c>
      <c r="E1900">
        <v>7</v>
      </c>
      <c r="F1900" s="1" t="s">
        <v>1536</v>
      </c>
      <c r="G1900" s="1">
        <f>Store_Sales_2011[[#This Row],[Sales]]/Store_Sales_2011[[#This Row],[Order Quantity]]</f>
        <v>12.94</v>
      </c>
      <c r="H1900" s="1" t="s">
        <v>33</v>
      </c>
      <c r="I1900">
        <v>6.27</v>
      </c>
      <c r="J1900" s="1" t="s">
        <v>81</v>
      </c>
      <c r="K1900" s="1" t="s">
        <v>60</v>
      </c>
      <c r="L1900" s="1" t="s">
        <v>35</v>
      </c>
      <c r="M1900" s="1" t="s">
        <v>100</v>
      </c>
      <c r="N1900" s="1" t="s">
        <v>65</v>
      </c>
      <c r="O1900" s="1" t="s">
        <v>559</v>
      </c>
    </row>
    <row r="1901" spans="1:15" x14ac:dyDescent="0.3">
      <c r="A1901">
        <v>8391</v>
      </c>
      <c r="B1901" t="e">
        <f>B1900+1</f>
        <v>#REF!</v>
      </c>
      <c r="C1901" s="1" t="s">
        <v>742</v>
      </c>
      <c r="D1901" s="1" t="s">
        <v>46</v>
      </c>
      <c r="E1901">
        <v>4</v>
      </c>
      <c r="F1901" s="1" t="s">
        <v>1334</v>
      </c>
      <c r="G1901" s="1">
        <f>Store_Sales_2011[[#This Row],[Sales]]/Store_Sales_2011[[#This Row],[Order Quantity]]</f>
        <v>316.68</v>
      </c>
      <c r="H1901" s="1" t="s">
        <v>26</v>
      </c>
      <c r="I1901">
        <v>64.73</v>
      </c>
      <c r="J1901" s="1" t="s">
        <v>113</v>
      </c>
      <c r="K1901" s="1" t="s">
        <v>27</v>
      </c>
      <c r="L1901" s="1" t="s">
        <v>19</v>
      </c>
      <c r="M1901" s="1" t="s">
        <v>28</v>
      </c>
      <c r="N1901" s="1" t="s">
        <v>29</v>
      </c>
      <c r="O1901" s="1" t="s">
        <v>1335</v>
      </c>
    </row>
    <row r="1902" spans="1:15" x14ac:dyDescent="0.3">
      <c r="A1902">
        <v>49828</v>
      </c>
      <c r="B1902" t="e">
        <f>B1901+1</f>
        <v>#REF!</v>
      </c>
      <c r="C1902" s="1" t="s">
        <v>559</v>
      </c>
      <c r="D1902" s="1" t="s">
        <v>92</v>
      </c>
      <c r="E1902">
        <v>39</v>
      </c>
      <c r="F1902" s="1" t="s">
        <v>930</v>
      </c>
      <c r="G1902" s="1">
        <f>Store_Sales_2011[[#This Row],[Sales]]/Store_Sales_2011[[#This Row],[Order Quantity]]</f>
        <v>6.9843589743589742</v>
      </c>
      <c r="H1902" s="1" t="s">
        <v>16</v>
      </c>
      <c r="I1902">
        <v>6.6</v>
      </c>
      <c r="J1902" s="1" t="s">
        <v>54</v>
      </c>
      <c r="K1902" s="1" t="s">
        <v>18</v>
      </c>
      <c r="L1902" s="1" t="s">
        <v>35</v>
      </c>
      <c r="M1902" s="1" t="s">
        <v>36</v>
      </c>
      <c r="N1902" s="1" t="s">
        <v>21</v>
      </c>
      <c r="O1902" s="1" t="s">
        <v>127</v>
      </c>
    </row>
    <row r="1903" spans="1:15" x14ac:dyDescent="0.3">
      <c r="A1903">
        <v>36679</v>
      </c>
      <c r="B1903" t="e">
        <f>B1902+1</f>
        <v>#REF!</v>
      </c>
      <c r="C1903" s="1" t="s">
        <v>559</v>
      </c>
      <c r="D1903" s="1" t="s">
        <v>24</v>
      </c>
      <c r="E1903">
        <v>28</v>
      </c>
      <c r="F1903" s="1" t="s">
        <v>1260</v>
      </c>
      <c r="G1903" s="1">
        <f>Store_Sales_2011[[#This Row],[Sales]]/Store_Sales_2011[[#This Row],[Order Quantity]]</f>
        <v>53.279517857142856</v>
      </c>
      <c r="H1903" s="1" t="s">
        <v>33</v>
      </c>
      <c r="I1903">
        <v>8.99</v>
      </c>
      <c r="J1903" s="1" t="s">
        <v>81</v>
      </c>
      <c r="K1903" s="1" t="s">
        <v>27</v>
      </c>
      <c r="L1903" s="1" t="s">
        <v>41</v>
      </c>
      <c r="M1903" s="1" t="s">
        <v>70</v>
      </c>
      <c r="N1903" s="1" t="s">
        <v>21</v>
      </c>
      <c r="O1903" s="1" t="s">
        <v>922</v>
      </c>
    </row>
    <row r="1904" spans="1:15" x14ac:dyDescent="0.3">
      <c r="A1904">
        <v>11233</v>
      </c>
      <c r="B1904" t="e">
        <f>B1903+1</f>
        <v>#REF!</v>
      </c>
      <c r="C1904" s="1" t="s">
        <v>559</v>
      </c>
      <c r="D1904" s="1" t="s">
        <v>76</v>
      </c>
      <c r="E1904">
        <v>25</v>
      </c>
      <c r="F1904" s="1" t="s">
        <v>1757</v>
      </c>
      <c r="G1904" s="1">
        <f>Store_Sales_2011[[#This Row],[Sales]]/Store_Sales_2011[[#This Row],[Order Quantity]]</f>
        <v>11.06</v>
      </c>
      <c r="H1904" s="1" t="s">
        <v>33</v>
      </c>
      <c r="I1904">
        <v>4.8</v>
      </c>
      <c r="J1904" s="1" t="s">
        <v>81</v>
      </c>
      <c r="K1904" s="1" t="s">
        <v>27</v>
      </c>
      <c r="L1904" s="1" t="s">
        <v>35</v>
      </c>
      <c r="M1904" s="1" t="s">
        <v>381</v>
      </c>
      <c r="N1904" s="1" t="s">
        <v>21</v>
      </c>
      <c r="O1904" s="1" t="s">
        <v>130</v>
      </c>
    </row>
    <row r="1905" spans="1:15" x14ac:dyDescent="0.3">
      <c r="A1905">
        <v>38561</v>
      </c>
      <c r="B1905" t="e">
        <f>B1904+1</f>
        <v>#REF!</v>
      </c>
      <c r="C1905" s="1" t="s">
        <v>559</v>
      </c>
      <c r="D1905" s="1" t="s">
        <v>24</v>
      </c>
      <c r="E1905">
        <v>19</v>
      </c>
      <c r="F1905" s="1" t="s">
        <v>560</v>
      </c>
      <c r="G1905" s="1">
        <f>Store_Sales_2011[[#This Row],[Sales]]/Store_Sales_2011[[#This Row],[Order Quantity]]</f>
        <v>8.9157894736842103</v>
      </c>
      <c r="H1905" s="1" t="s">
        <v>33</v>
      </c>
      <c r="I1905">
        <v>7.29</v>
      </c>
      <c r="J1905" s="1" t="s">
        <v>194</v>
      </c>
      <c r="K1905" s="1" t="s">
        <v>40</v>
      </c>
      <c r="L1905" s="1" t="s">
        <v>19</v>
      </c>
      <c r="M1905" s="1" t="s">
        <v>20</v>
      </c>
      <c r="N1905" s="1" t="s">
        <v>43</v>
      </c>
      <c r="O1905" s="1" t="s">
        <v>130</v>
      </c>
    </row>
    <row r="1906" spans="1:15" x14ac:dyDescent="0.3">
      <c r="A1906">
        <v>4676</v>
      </c>
      <c r="B1906" t="e">
        <f>B1905+1</f>
        <v>#REF!</v>
      </c>
      <c r="C1906" s="1" t="s">
        <v>127</v>
      </c>
      <c r="D1906" s="1" t="s">
        <v>46</v>
      </c>
      <c r="E1906">
        <v>50</v>
      </c>
      <c r="F1906" s="1" t="s">
        <v>1327</v>
      </c>
      <c r="G1906" s="1">
        <f>Store_Sales_2011[[#This Row],[Sales]]/Store_Sales_2011[[#This Row],[Order Quantity]]</f>
        <v>3.7566000000000002</v>
      </c>
      <c r="H1906" s="1" t="s">
        <v>33</v>
      </c>
      <c r="I1906">
        <v>0.5</v>
      </c>
      <c r="J1906" s="1" t="s">
        <v>113</v>
      </c>
      <c r="K1906" s="1" t="s">
        <v>40</v>
      </c>
      <c r="L1906" s="1" t="s">
        <v>35</v>
      </c>
      <c r="M1906" s="1" t="s">
        <v>142</v>
      </c>
      <c r="N1906" s="1" t="s">
        <v>21</v>
      </c>
      <c r="O1906" s="1" t="s">
        <v>922</v>
      </c>
    </row>
    <row r="1907" spans="1:15" x14ac:dyDescent="0.3">
      <c r="A1907">
        <v>6337</v>
      </c>
      <c r="B1907" t="e">
        <f>B1906+1</f>
        <v>#REF!</v>
      </c>
      <c r="C1907" s="1" t="s">
        <v>127</v>
      </c>
      <c r="D1907" s="1" t="s">
        <v>76</v>
      </c>
      <c r="E1907">
        <v>48</v>
      </c>
      <c r="F1907" s="1" t="s">
        <v>1220</v>
      </c>
      <c r="G1907" s="1">
        <f>Store_Sales_2011[[#This Row],[Sales]]/Store_Sales_2011[[#This Row],[Order Quantity]]</f>
        <v>70.785833333333329</v>
      </c>
      <c r="H1907" s="1" t="s">
        <v>33</v>
      </c>
      <c r="I1907">
        <v>37.58</v>
      </c>
      <c r="J1907" s="1" t="s">
        <v>17</v>
      </c>
      <c r="K1907" s="1" t="s">
        <v>27</v>
      </c>
      <c r="L1907" s="1" t="s">
        <v>19</v>
      </c>
      <c r="M1907" s="1" t="s">
        <v>20</v>
      </c>
      <c r="N1907" s="1" t="s">
        <v>50</v>
      </c>
      <c r="O1907" s="1" t="s">
        <v>922</v>
      </c>
    </row>
    <row r="1908" spans="1:15" x14ac:dyDescent="0.3">
      <c r="A1908">
        <v>34596</v>
      </c>
      <c r="B1908" t="e">
        <f>B1907+1</f>
        <v>#REF!</v>
      </c>
      <c r="C1908" s="1" t="s">
        <v>127</v>
      </c>
      <c r="D1908" s="1" t="s">
        <v>24</v>
      </c>
      <c r="E1908">
        <v>39</v>
      </c>
      <c r="F1908" s="1" t="s">
        <v>128</v>
      </c>
      <c r="G1908" s="1">
        <f>Store_Sales_2011[[#This Row],[Sales]]/Store_Sales_2011[[#This Row],[Order Quantity]]</f>
        <v>7.7458974358974348</v>
      </c>
      <c r="H1908" s="1" t="s">
        <v>33</v>
      </c>
      <c r="I1908">
        <v>6.16</v>
      </c>
      <c r="J1908" s="1" t="s">
        <v>117</v>
      </c>
      <c r="K1908" s="1" t="s">
        <v>18</v>
      </c>
      <c r="L1908" s="1" t="s">
        <v>35</v>
      </c>
      <c r="M1908" s="1" t="s">
        <v>129</v>
      </c>
      <c r="N1908" s="1" t="s">
        <v>21</v>
      </c>
      <c r="O1908" s="1" t="s">
        <v>130</v>
      </c>
    </row>
    <row r="1909" spans="1:15" x14ac:dyDescent="0.3">
      <c r="A1909">
        <v>4676</v>
      </c>
      <c r="B1909" t="e">
        <f>B1908+1</f>
        <v>#REF!</v>
      </c>
      <c r="C1909" s="1" t="s">
        <v>127</v>
      </c>
      <c r="D1909" s="1" t="s">
        <v>46</v>
      </c>
      <c r="E1909">
        <v>30</v>
      </c>
      <c r="F1909" s="1" t="s">
        <v>2361</v>
      </c>
      <c r="G1909" s="1">
        <f>Store_Sales_2011[[#This Row],[Sales]]/Store_Sales_2011[[#This Row],[Order Quantity]]</f>
        <v>141.76696666666666</v>
      </c>
      <c r="H1909" s="1" t="s">
        <v>33</v>
      </c>
      <c r="I1909">
        <v>8.99</v>
      </c>
      <c r="J1909" s="1" t="s">
        <v>113</v>
      </c>
      <c r="K1909" s="1" t="s">
        <v>40</v>
      </c>
      <c r="L1909" s="1" t="s">
        <v>41</v>
      </c>
      <c r="M1909" s="1" t="s">
        <v>70</v>
      </c>
      <c r="N1909" s="1" t="s">
        <v>21</v>
      </c>
      <c r="O1909" s="1" t="s">
        <v>130</v>
      </c>
    </row>
    <row r="1910" spans="1:15" x14ac:dyDescent="0.3">
      <c r="A1910">
        <v>57799</v>
      </c>
      <c r="B1910" t="e">
        <f>B1909+1</f>
        <v>#REF!</v>
      </c>
      <c r="C1910" s="1" t="s">
        <v>127</v>
      </c>
      <c r="D1910" s="1" t="s">
        <v>46</v>
      </c>
      <c r="E1910">
        <v>25</v>
      </c>
      <c r="F1910" s="1" t="s">
        <v>1455</v>
      </c>
      <c r="G1910" s="1">
        <f>Store_Sales_2011[[#This Row],[Sales]]/Store_Sales_2011[[#This Row],[Order Quantity]]</f>
        <v>493.72280000000001</v>
      </c>
      <c r="H1910" s="1" t="s">
        <v>26</v>
      </c>
      <c r="I1910">
        <v>69.3</v>
      </c>
      <c r="J1910" s="1" t="s">
        <v>194</v>
      </c>
      <c r="K1910" s="1" t="s">
        <v>18</v>
      </c>
      <c r="L1910" s="1" t="s">
        <v>41</v>
      </c>
      <c r="M1910" s="1" t="s">
        <v>64</v>
      </c>
      <c r="N1910" s="1" t="s">
        <v>29</v>
      </c>
      <c r="O1910" s="1" t="s">
        <v>922</v>
      </c>
    </row>
    <row r="1911" spans="1:15" x14ac:dyDescent="0.3">
      <c r="A1911">
        <v>4676</v>
      </c>
      <c r="B1911" t="e">
        <f>B1910+1</f>
        <v>#REF!</v>
      </c>
      <c r="C1911" s="1" t="s">
        <v>127</v>
      </c>
      <c r="D1911" s="1" t="s">
        <v>46</v>
      </c>
      <c r="E1911">
        <v>11</v>
      </c>
      <c r="F1911" s="1" t="s">
        <v>606</v>
      </c>
      <c r="G1911" s="1">
        <f>Store_Sales_2011[[#This Row],[Sales]]/Store_Sales_2011[[#This Row],[Order Quantity]]</f>
        <v>110.00468181818182</v>
      </c>
      <c r="H1911" s="1" t="s">
        <v>33</v>
      </c>
      <c r="I1911">
        <v>7.69</v>
      </c>
      <c r="J1911" s="1" t="s">
        <v>113</v>
      </c>
      <c r="K1911" s="1" t="s">
        <v>40</v>
      </c>
      <c r="L1911" s="1" t="s">
        <v>41</v>
      </c>
      <c r="M1911" s="1" t="s">
        <v>70</v>
      </c>
      <c r="N1911" s="1" t="s">
        <v>21</v>
      </c>
      <c r="O1911" s="1" t="s">
        <v>130</v>
      </c>
    </row>
    <row r="1912" spans="1:15" x14ac:dyDescent="0.3">
      <c r="A1912">
        <v>4676</v>
      </c>
      <c r="B1912" t="e">
        <f>B1911+1</f>
        <v>#REF!</v>
      </c>
      <c r="C1912" s="1" t="s">
        <v>127</v>
      </c>
      <c r="D1912" s="1" t="s">
        <v>46</v>
      </c>
      <c r="E1912">
        <v>3</v>
      </c>
      <c r="F1912" s="1" t="s">
        <v>921</v>
      </c>
      <c r="G1912" s="1">
        <f>Store_Sales_2011[[#This Row],[Sales]]/Store_Sales_2011[[#This Row],[Order Quantity]]</f>
        <v>16.53</v>
      </c>
      <c r="H1912" s="1" t="s">
        <v>16</v>
      </c>
      <c r="I1912">
        <v>6.47</v>
      </c>
      <c r="J1912" s="1" t="s">
        <v>113</v>
      </c>
      <c r="K1912" s="1" t="s">
        <v>40</v>
      </c>
      <c r="L1912" s="1" t="s">
        <v>35</v>
      </c>
      <c r="M1912" s="1" t="s">
        <v>36</v>
      </c>
      <c r="N1912" s="1" t="s">
        <v>21</v>
      </c>
      <c r="O1912" s="1" t="s">
        <v>922</v>
      </c>
    </row>
    <row r="1913" spans="1:15" x14ac:dyDescent="0.3">
      <c r="A1913">
        <v>6337</v>
      </c>
      <c r="B1913" t="e">
        <f>B1912+1</f>
        <v>#REF!</v>
      </c>
      <c r="C1913" s="1" t="s">
        <v>127</v>
      </c>
      <c r="D1913" s="1" t="s">
        <v>76</v>
      </c>
      <c r="E1913">
        <v>1</v>
      </c>
      <c r="F1913" s="1" t="s">
        <v>2189</v>
      </c>
      <c r="G1913" s="1">
        <f>Store_Sales_2011[[#This Row],[Sales]]/Store_Sales_2011[[#This Row],[Order Quantity]]</f>
        <v>449.42</v>
      </c>
      <c r="H1913" s="1" t="s">
        <v>26</v>
      </c>
      <c r="I1913">
        <v>85.63</v>
      </c>
      <c r="J1913" s="1" t="s">
        <v>17</v>
      </c>
      <c r="K1913" s="1" t="s">
        <v>27</v>
      </c>
      <c r="L1913" s="1" t="s">
        <v>19</v>
      </c>
      <c r="M1913" s="1" t="s">
        <v>82</v>
      </c>
      <c r="N1913" s="1" t="s">
        <v>97</v>
      </c>
      <c r="O1913" s="1" t="s">
        <v>130</v>
      </c>
    </row>
    <row r="1914" spans="1:15" x14ac:dyDescent="0.3">
      <c r="A1914">
        <v>30659</v>
      </c>
      <c r="B1914" t="e">
        <f>B1913+1</f>
        <v>#REF!</v>
      </c>
      <c r="C1914" s="1" t="s">
        <v>280</v>
      </c>
      <c r="D1914" s="1" t="s">
        <v>24</v>
      </c>
      <c r="E1914">
        <v>45</v>
      </c>
      <c r="F1914" s="1" t="s">
        <v>1048</v>
      </c>
      <c r="G1914" s="1">
        <f>Store_Sales_2011[[#This Row],[Sales]]/Store_Sales_2011[[#This Row],[Order Quantity]]</f>
        <v>69.26158888888888</v>
      </c>
      <c r="H1914" s="1" t="s">
        <v>33</v>
      </c>
      <c r="I1914">
        <v>0.99</v>
      </c>
      <c r="J1914" s="1" t="s">
        <v>17</v>
      </c>
      <c r="K1914" s="1" t="s">
        <v>27</v>
      </c>
      <c r="L1914" s="1" t="s">
        <v>41</v>
      </c>
      <c r="M1914" s="1" t="s">
        <v>70</v>
      </c>
      <c r="N1914" s="1" t="s">
        <v>50</v>
      </c>
      <c r="O1914" s="1" t="s">
        <v>78</v>
      </c>
    </row>
    <row r="1915" spans="1:15" x14ac:dyDescent="0.3">
      <c r="A1915">
        <v>40871</v>
      </c>
      <c r="B1915" t="e">
        <f>B1914+1</f>
        <v>#REF!</v>
      </c>
      <c r="C1915" s="1" t="s">
        <v>280</v>
      </c>
      <c r="D1915" s="1" t="s">
        <v>76</v>
      </c>
      <c r="E1915">
        <v>32</v>
      </c>
      <c r="F1915" s="1" t="s">
        <v>796</v>
      </c>
      <c r="G1915" s="1">
        <f>Store_Sales_2011[[#This Row],[Sales]]/Store_Sales_2011[[#This Row],[Order Quantity]]</f>
        <v>9.1887500000000006</v>
      </c>
      <c r="H1915" s="1" t="s">
        <v>33</v>
      </c>
      <c r="I1915">
        <v>5.6</v>
      </c>
      <c r="J1915" s="1" t="s">
        <v>243</v>
      </c>
      <c r="K1915" s="1" t="s">
        <v>27</v>
      </c>
      <c r="L1915" s="1" t="s">
        <v>35</v>
      </c>
      <c r="M1915" s="1" t="s">
        <v>129</v>
      </c>
      <c r="N1915" s="1" t="s">
        <v>21</v>
      </c>
      <c r="O1915" s="1" t="s">
        <v>78</v>
      </c>
    </row>
    <row r="1916" spans="1:15" x14ac:dyDescent="0.3">
      <c r="A1916">
        <v>39331</v>
      </c>
      <c r="B1916" t="e">
        <f>B1915+1</f>
        <v>#REF!</v>
      </c>
      <c r="C1916" s="1" t="s">
        <v>280</v>
      </c>
      <c r="D1916" s="1" t="s">
        <v>46</v>
      </c>
      <c r="E1916">
        <v>23</v>
      </c>
      <c r="F1916" s="1" t="s">
        <v>1322</v>
      </c>
      <c r="G1916" s="1">
        <f>Store_Sales_2011[[#This Row],[Sales]]/Store_Sales_2011[[#This Row],[Order Quantity]]</f>
        <v>6.4956521739130437</v>
      </c>
      <c r="H1916" s="1" t="s">
        <v>16</v>
      </c>
      <c r="I1916">
        <v>8.49</v>
      </c>
      <c r="J1916" s="1" t="s">
        <v>54</v>
      </c>
      <c r="K1916" s="1" t="s">
        <v>40</v>
      </c>
      <c r="L1916" s="1" t="s">
        <v>35</v>
      </c>
      <c r="M1916" s="1" t="s">
        <v>129</v>
      </c>
      <c r="N1916" s="1" t="s">
        <v>21</v>
      </c>
      <c r="O1916" s="1" t="s">
        <v>75</v>
      </c>
    </row>
    <row r="1917" spans="1:15" x14ac:dyDescent="0.3">
      <c r="A1917">
        <v>40871</v>
      </c>
      <c r="B1917" t="e">
        <f>B1916+1</f>
        <v>#REF!</v>
      </c>
      <c r="C1917" s="1" t="s">
        <v>280</v>
      </c>
      <c r="D1917" s="1" t="s">
        <v>76</v>
      </c>
      <c r="E1917">
        <v>18</v>
      </c>
      <c r="F1917" s="1" t="s">
        <v>2210</v>
      </c>
      <c r="G1917" s="1">
        <f>Store_Sales_2011[[#This Row],[Sales]]/Store_Sales_2011[[#This Row],[Order Quantity]]</f>
        <v>112.36944444444445</v>
      </c>
      <c r="H1917" s="1" t="s">
        <v>26</v>
      </c>
      <c r="I1917">
        <v>30</v>
      </c>
      <c r="J1917" s="1" t="s">
        <v>243</v>
      </c>
      <c r="K1917" s="1" t="s">
        <v>27</v>
      </c>
      <c r="L1917" s="1" t="s">
        <v>19</v>
      </c>
      <c r="M1917" s="1" t="s">
        <v>28</v>
      </c>
      <c r="N1917" s="1" t="s">
        <v>29</v>
      </c>
      <c r="O1917" s="1" t="s">
        <v>78</v>
      </c>
    </row>
    <row r="1918" spans="1:15" x14ac:dyDescent="0.3">
      <c r="A1918">
        <v>27271</v>
      </c>
      <c r="B1918" t="e">
        <f>B1917+1</f>
        <v>#REF!</v>
      </c>
      <c r="C1918" s="1" t="s">
        <v>75</v>
      </c>
      <c r="D1918" s="1" t="s">
        <v>76</v>
      </c>
      <c r="E1918">
        <v>8</v>
      </c>
      <c r="F1918" s="1" t="s">
        <v>2373</v>
      </c>
      <c r="G1918" s="1">
        <f>Store_Sales_2011[[#This Row],[Sales]]/Store_Sales_2011[[#This Row],[Order Quantity]]</f>
        <v>37.696249999999999</v>
      </c>
      <c r="H1918" s="1" t="s">
        <v>26</v>
      </c>
      <c r="I1918">
        <v>19.190000000000001</v>
      </c>
      <c r="J1918" s="1" t="s">
        <v>48</v>
      </c>
      <c r="K1918" s="1" t="s">
        <v>27</v>
      </c>
      <c r="L1918" s="1" t="s">
        <v>19</v>
      </c>
      <c r="M1918" s="1" t="s">
        <v>28</v>
      </c>
      <c r="N1918" s="1" t="s">
        <v>29</v>
      </c>
      <c r="O1918" s="1" t="s">
        <v>78</v>
      </c>
    </row>
    <row r="1919" spans="1:15" x14ac:dyDescent="0.3">
      <c r="A1919">
        <v>17283</v>
      </c>
      <c r="B1919" t="e">
        <f>B1918+1</f>
        <v>#REF!</v>
      </c>
      <c r="C1919" s="1" t="s">
        <v>75</v>
      </c>
      <c r="D1919" s="1" t="s">
        <v>76</v>
      </c>
      <c r="E1919">
        <v>4</v>
      </c>
      <c r="F1919" s="1" t="s">
        <v>77</v>
      </c>
      <c r="G1919" s="1">
        <f>Store_Sales_2011[[#This Row],[Sales]]/Store_Sales_2011[[#This Row],[Order Quantity]]</f>
        <v>1368.03</v>
      </c>
      <c r="H1919" s="1" t="s">
        <v>26</v>
      </c>
      <c r="I1919">
        <v>14.7</v>
      </c>
      <c r="J1919" s="1" t="s">
        <v>34</v>
      </c>
      <c r="K1919" s="1" t="s">
        <v>40</v>
      </c>
      <c r="L1919" s="1" t="s">
        <v>41</v>
      </c>
      <c r="M1919" s="1" t="s">
        <v>64</v>
      </c>
      <c r="N1919" s="1" t="s">
        <v>29</v>
      </c>
      <c r="O1919" s="1" t="s">
        <v>78</v>
      </c>
    </row>
    <row r="1920" spans="1:15" x14ac:dyDescent="0.3">
      <c r="A1920">
        <v>27781</v>
      </c>
      <c r="B1920" t="e">
        <f>B1919+1</f>
        <v>#REF!</v>
      </c>
      <c r="C1920" s="1" t="s">
        <v>78</v>
      </c>
      <c r="D1920" s="1" t="s">
        <v>46</v>
      </c>
      <c r="E1920">
        <v>47</v>
      </c>
      <c r="F1920" s="1" t="s">
        <v>398</v>
      </c>
      <c r="G1920" s="1">
        <f>Store_Sales_2011[[#This Row],[Sales]]/Store_Sales_2011[[#This Row],[Order Quantity]]</f>
        <v>3.8538297872340426</v>
      </c>
      <c r="H1920" s="1" t="s">
        <v>33</v>
      </c>
      <c r="I1920">
        <v>2.5</v>
      </c>
      <c r="J1920" s="1" t="s">
        <v>17</v>
      </c>
      <c r="K1920" s="1" t="s">
        <v>60</v>
      </c>
      <c r="L1920" s="1" t="s">
        <v>35</v>
      </c>
      <c r="M1920" s="1" t="s">
        <v>381</v>
      </c>
      <c r="N1920" s="1" t="s">
        <v>21</v>
      </c>
      <c r="O1920" s="1" t="s">
        <v>399</v>
      </c>
    </row>
    <row r="1921" spans="1:15" x14ac:dyDescent="0.3">
      <c r="A1921">
        <v>23078</v>
      </c>
      <c r="B1921" t="e">
        <f>B1920+1</f>
        <v>#REF!</v>
      </c>
      <c r="C1921" s="1" t="s">
        <v>78</v>
      </c>
      <c r="D1921" s="1" t="s">
        <v>92</v>
      </c>
      <c r="E1921">
        <v>39</v>
      </c>
      <c r="F1921" s="1" t="s">
        <v>1944</v>
      </c>
      <c r="G1921" s="1">
        <f>Store_Sales_2011[[#This Row],[Sales]]/Store_Sales_2011[[#This Row],[Order Quantity]]</f>
        <v>14.819230769230771</v>
      </c>
      <c r="H1921" s="1" t="s">
        <v>33</v>
      </c>
      <c r="I1921">
        <v>7.42</v>
      </c>
      <c r="J1921" s="1" t="s">
        <v>59</v>
      </c>
      <c r="K1921" s="1" t="s">
        <v>18</v>
      </c>
      <c r="L1921" s="1" t="s">
        <v>35</v>
      </c>
      <c r="M1921" s="1" t="s">
        <v>49</v>
      </c>
      <c r="N1921" s="1" t="s">
        <v>43</v>
      </c>
      <c r="O1921" s="1" t="s">
        <v>399</v>
      </c>
    </row>
    <row r="1922" spans="1:15" x14ac:dyDescent="0.3">
      <c r="A1922">
        <v>26439</v>
      </c>
      <c r="B1922" t="e">
        <f>B1921+1</f>
        <v>#REF!</v>
      </c>
      <c r="C1922" s="1" t="s">
        <v>78</v>
      </c>
      <c r="D1922" s="1" t="s">
        <v>92</v>
      </c>
      <c r="E1922">
        <v>38</v>
      </c>
      <c r="F1922" s="1" t="s">
        <v>1179</v>
      </c>
      <c r="G1922" s="1">
        <f>Store_Sales_2011[[#This Row],[Sales]]/Store_Sales_2011[[#This Row],[Order Quantity]]</f>
        <v>32.390263157894736</v>
      </c>
      <c r="H1922" s="1" t="s">
        <v>33</v>
      </c>
      <c r="I1922">
        <v>6.5</v>
      </c>
      <c r="J1922" s="1" t="s">
        <v>194</v>
      </c>
      <c r="K1922" s="1" t="s">
        <v>27</v>
      </c>
      <c r="L1922" s="1" t="s">
        <v>41</v>
      </c>
      <c r="M1922" s="1" t="s">
        <v>42</v>
      </c>
      <c r="N1922" s="1" t="s">
        <v>21</v>
      </c>
      <c r="O1922" s="1" t="s">
        <v>453</v>
      </c>
    </row>
    <row r="1923" spans="1:15" x14ac:dyDescent="0.3">
      <c r="A1923">
        <v>32580</v>
      </c>
      <c r="B1923" t="e">
        <f>B1922+1</f>
        <v>#REF!</v>
      </c>
      <c r="C1923" s="1" t="s">
        <v>78</v>
      </c>
      <c r="D1923" s="1" t="s">
        <v>46</v>
      </c>
      <c r="E1923">
        <v>38</v>
      </c>
      <c r="F1923" s="1" t="s">
        <v>1389</v>
      </c>
      <c r="G1923" s="1">
        <f>Store_Sales_2011[[#This Row],[Sales]]/Store_Sales_2011[[#This Row],[Order Quantity]]</f>
        <v>6.8784210526315785</v>
      </c>
      <c r="H1923" s="1" t="s">
        <v>33</v>
      </c>
      <c r="I1923">
        <v>8.74</v>
      </c>
      <c r="J1923" s="1" t="s">
        <v>81</v>
      </c>
      <c r="K1923" s="1" t="s">
        <v>27</v>
      </c>
      <c r="L1923" s="1" t="s">
        <v>35</v>
      </c>
      <c r="M1923" s="1" t="s">
        <v>36</v>
      </c>
      <c r="N1923" s="1" t="s">
        <v>21</v>
      </c>
      <c r="O1923" s="1" t="s">
        <v>399</v>
      </c>
    </row>
    <row r="1924" spans="1:15" x14ac:dyDescent="0.3">
      <c r="A1924">
        <v>26439</v>
      </c>
      <c r="B1924" t="e">
        <f>B1923+1</f>
        <v>#REF!</v>
      </c>
      <c r="C1924" s="1" t="s">
        <v>78</v>
      </c>
      <c r="D1924" s="1" t="s">
        <v>92</v>
      </c>
      <c r="E1924">
        <v>37</v>
      </c>
      <c r="F1924" s="1" t="s">
        <v>1222</v>
      </c>
      <c r="G1924" s="1">
        <f>Store_Sales_2011[[#This Row],[Sales]]/Store_Sales_2011[[#This Row],[Order Quantity]]</f>
        <v>4.5927027027027032</v>
      </c>
      <c r="H1924" s="1" t="s">
        <v>33</v>
      </c>
      <c r="I1924">
        <v>5.74</v>
      </c>
      <c r="J1924" s="1" t="s">
        <v>194</v>
      </c>
      <c r="K1924" s="1" t="s">
        <v>27</v>
      </c>
      <c r="L1924" s="1" t="s">
        <v>35</v>
      </c>
      <c r="M1924" s="1" t="s">
        <v>36</v>
      </c>
      <c r="N1924" s="1" t="s">
        <v>21</v>
      </c>
      <c r="O1924" s="1" t="s">
        <v>78</v>
      </c>
    </row>
    <row r="1925" spans="1:15" x14ac:dyDescent="0.3">
      <c r="A1925">
        <v>27589</v>
      </c>
      <c r="B1925" t="e">
        <f>B1924+1</f>
        <v>#REF!</v>
      </c>
      <c r="C1925" s="1" t="s">
        <v>78</v>
      </c>
      <c r="D1925" s="1" t="s">
        <v>92</v>
      </c>
      <c r="E1925">
        <v>36</v>
      </c>
      <c r="F1925" s="1" t="s">
        <v>1737</v>
      </c>
      <c r="G1925" s="1">
        <f>Store_Sales_2011[[#This Row],[Sales]]/Store_Sales_2011[[#This Row],[Order Quantity]]</f>
        <v>1.7897222222222224</v>
      </c>
      <c r="H1925" s="1" t="s">
        <v>33</v>
      </c>
      <c r="I1925">
        <v>1.49</v>
      </c>
      <c r="J1925" s="1" t="s">
        <v>81</v>
      </c>
      <c r="K1925" s="1" t="s">
        <v>27</v>
      </c>
      <c r="L1925" s="1" t="s">
        <v>19</v>
      </c>
      <c r="M1925" s="1" t="s">
        <v>82</v>
      </c>
      <c r="N1925" s="1" t="s">
        <v>97</v>
      </c>
      <c r="O1925" s="1" t="s">
        <v>453</v>
      </c>
    </row>
    <row r="1926" spans="1:15" x14ac:dyDescent="0.3">
      <c r="A1926">
        <v>17765</v>
      </c>
      <c r="B1926" t="e">
        <f>B1925+1</f>
        <v>#REF!</v>
      </c>
      <c r="C1926" s="1" t="s">
        <v>78</v>
      </c>
      <c r="D1926" s="1" t="s">
        <v>76</v>
      </c>
      <c r="E1926">
        <v>36</v>
      </c>
      <c r="F1926" s="1" t="s">
        <v>2279</v>
      </c>
      <c r="G1926" s="1">
        <f>Store_Sales_2011[[#This Row],[Sales]]/Store_Sales_2011[[#This Row],[Order Quantity]]</f>
        <v>2.1949999999999998</v>
      </c>
      <c r="H1926" s="1" t="s">
        <v>33</v>
      </c>
      <c r="I1926">
        <v>6.05</v>
      </c>
      <c r="J1926" s="1" t="s">
        <v>48</v>
      </c>
      <c r="K1926" s="1" t="s">
        <v>60</v>
      </c>
      <c r="L1926" s="1" t="s">
        <v>35</v>
      </c>
      <c r="M1926" s="1" t="s">
        <v>129</v>
      </c>
      <c r="N1926" s="1" t="s">
        <v>21</v>
      </c>
      <c r="O1926" s="1" t="s">
        <v>78</v>
      </c>
    </row>
    <row r="1927" spans="1:15" x14ac:dyDescent="0.3">
      <c r="A1927">
        <v>24705</v>
      </c>
      <c r="B1927" t="e">
        <f>B1926+1</f>
        <v>#REF!</v>
      </c>
      <c r="C1927" s="1" t="s">
        <v>78</v>
      </c>
      <c r="D1927" s="1" t="s">
        <v>24</v>
      </c>
      <c r="E1927">
        <v>34</v>
      </c>
      <c r="F1927" s="1" t="s">
        <v>1941</v>
      </c>
      <c r="G1927" s="1">
        <f>Store_Sales_2011[[#This Row],[Sales]]/Store_Sales_2011[[#This Row],[Order Quantity]]</f>
        <v>7.6620588235294118</v>
      </c>
      <c r="H1927" s="1" t="s">
        <v>33</v>
      </c>
      <c r="I1927">
        <v>7.72</v>
      </c>
      <c r="J1927" s="1" t="s">
        <v>89</v>
      </c>
      <c r="K1927" s="1" t="s">
        <v>18</v>
      </c>
      <c r="L1927" s="1" t="s">
        <v>35</v>
      </c>
      <c r="M1927" s="1" t="s">
        <v>129</v>
      </c>
      <c r="N1927" s="1" t="s">
        <v>21</v>
      </c>
      <c r="O1927" s="1" t="s">
        <v>399</v>
      </c>
    </row>
    <row r="1928" spans="1:15" x14ac:dyDescent="0.3">
      <c r="A1928">
        <v>17539</v>
      </c>
      <c r="B1928" t="e">
        <f>B1927+1</f>
        <v>#REF!</v>
      </c>
      <c r="C1928" s="1" t="s">
        <v>78</v>
      </c>
      <c r="D1928" s="1" t="s">
        <v>76</v>
      </c>
      <c r="E1928">
        <v>28</v>
      </c>
      <c r="F1928" s="1" t="s">
        <v>452</v>
      </c>
      <c r="G1928" s="1">
        <f>Store_Sales_2011[[#This Row],[Sales]]/Store_Sales_2011[[#This Row],[Order Quantity]]</f>
        <v>13.635357142857144</v>
      </c>
      <c r="H1928" s="1" t="s">
        <v>33</v>
      </c>
      <c r="I1928">
        <v>5</v>
      </c>
      <c r="J1928" s="1" t="s">
        <v>89</v>
      </c>
      <c r="K1928" s="1" t="s">
        <v>18</v>
      </c>
      <c r="L1928" s="1" t="s">
        <v>19</v>
      </c>
      <c r="M1928" s="1" t="s">
        <v>20</v>
      </c>
      <c r="N1928" s="1" t="s">
        <v>43</v>
      </c>
      <c r="O1928" s="1" t="s">
        <v>453</v>
      </c>
    </row>
    <row r="1929" spans="1:15" x14ac:dyDescent="0.3">
      <c r="A1929">
        <v>27589</v>
      </c>
      <c r="B1929" t="e">
        <f>B1928+1</f>
        <v>#REF!</v>
      </c>
      <c r="C1929" s="1" t="s">
        <v>78</v>
      </c>
      <c r="D1929" s="1" t="s">
        <v>92</v>
      </c>
      <c r="E1929">
        <v>25</v>
      </c>
      <c r="F1929" s="1" t="s">
        <v>1562</v>
      </c>
      <c r="G1929" s="1">
        <f>Store_Sales_2011[[#This Row],[Sales]]/Store_Sales_2011[[#This Row],[Order Quantity]]</f>
        <v>18.68</v>
      </c>
      <c r="H1929" s="1" t="s">
        <v>33</v>
      </c>
      <c r="I1929">
        <v>8.99</v>
      </c>
      <c r="J1929" s="1" t="s">
        <v>81</v>
      </c>
      <c r="K1929" s="1" t="s">
        <v>27</v>
      </c>
      <c r="L1929" s="1" t="s">
        <v>19</v>
      </c>
      <c r="M1929" s="1" t="s">
        <v>20</v>
      </c>
      <c r="N1929" s="1" t="s">
        <v>43</v>
      </c>
      <c r="O1929" s="1" t="s">
        <v>453</v>
      </c>
    </row>
    <row r="1930" spans="1:15" x14ac:dyDescent="0.3">
      <c r="A1930">
        <v>26439</v>
      </c>
      <c r="B1930" t="e">
        <f>B1929+1</f>
        <v>#REF!</v>
      </c>
      <c r="C1930" s="1" t="s">
        <v>78</v>
      </c>
      <c r="D1930" s="1" t="s">
        <v>92</v>
      </c>
      <c r="E1930">
        <v>23</v>
      </c>
      <c r="F1930" s="1" t="s">
        <v>1931</v>
      </c>
      <c r="G1930" s="1">
        <f>Store_Sales_2011[[#This Row],[Sales]]/Store_Sales_2011[[#This Row],[Order Quantity]]</f>
        <v>51.171478260869563</v>
      </c>
      <c r="H1930" s="1" t="s">
        <v>33</v>
      </c>
      <c r="I1930">
        <v>4.99</v>
      </c>
      <c r="J1930" s="1" t="s">
        <v>194</v>
      </c>
      <c r="K1930" s="1" t="s">
        <v>27</v>
      </c>
      <c r="L1930" s="1" t="s">
        <v>41</v>
      </c>
      <c r="M1930" s="1" t="s">
        <v>70</v>
      </c>
      <c r="N1930" s="1" t="s">
        <v>21</v>
      </c>
      <c r="O1930" s="1" t="s">
        <v>399</v>
      </c>
    </row>
    <row r="1931" spans="1:15" x14ac:dyDescent="0.3">
      <c r="A1931">
        <v>32580</v>
      </c>
      <c r="B1931" t="e">
        <f>B1930+1</f>
        <v>#REF!</v>
      </c>
      <c r="C1931" s="1" t="s">
        <v>78</v>
      </c>
      <c r="D1931" s="1" t="s">
        <v>46</v>
      </c>
      <c r="E1931">
        <v>23</v>
      </c>
      <c r="F1931" s="1" t="s">
        <v>2406</v>
      </c>
      <c r="G1931" s="1">
        <f>Store_Sales_2011[[#This Row],[Sales]]/Store_Sales_2011[[#This Row],[Order Quantity]]</f>
        <v>7.252173913043479</v>
      </c>
      <c r="H1931" s="1" t="s">
        <v>33</v>
      </c>
      <c r="I1931">
        <v>1.71</v>
      </c>
      <c r="J1931" s="1" t="s">
        <v>81</v>
      </c>
      <c r="K1931" s="1" t="s">
        <v>27</v>
      </c>
      <c r="L1931" s="1" t="s">
        <v>35</v>
      </c>
      <c r="M1931" s="1" t="s">
        <v>36</v>
      </c>
      <c r="N1931" s="1" t="s">
        <v>50</v>
      </c>
      <c r="O1931" s="1" t="s">
        <v>78</v>
      </c>
    </row>
    <row r="1932" spans="1:15" x14ac:dyDescent="0.3">
      <c r="A1932">
        <v>5958</v>
      </c>
      <c r="B1932" t="e">
        <f>B1931+1</f>
        <v>#REF!</v>
      </c>
      <c r="C1932" s="1" t="s">
        <v>78</v>
      </c>
      <c r="D1932" s="1" t="s">
        <v>92</v>
      </c>
      <c r="E1932">
        <v>21</v>
      </c>
      <c r="F1932" s="1" t="s">
        <v>2124</v>
      </c>
      <c r="G1932" s="1">
        <f>Store_Sales_2011[[#This Row],[Sales]]/Store_Sales_2011[[#This Row],[Order Quantity]]</f>
        <v>125.22209523809525</v>
      </c>
      <c r="H1932" s="1" t="s">
        <v>26</v>
      </c>
      <c r="I1932">
        <v>60</v>
      </c>
      <c r="J1932" s="1" t="s">
        <v>69</v>
      </c>
      <c r="K1932" s="1" t="s">
        <v>60</v>
      </c>
      <c r="L1932" s="1" t="s">
        <v>19</v>
      </c>
      <c r="M1932" s="1" t="s">
        <v>82</v>
      </c>
      <c r="N1932" s="1" t="s">
        <v>29</v>
      </c>
      <c r="O1932" s="1" t="s">
        <v>78</v>
      </c>
    </row>
    <row r="1933" spans="1:15" x14ac:dyDescent="0.3">
      <c r="A1933">
        <v>27589</v>
      </c>
      <c r="B1933" t="e">
        <f>B1932+1</f>
        <v>#REF!</v>
      </c>
      <c r="C1933" s="1" t="s">
        <v>78</v>
      </c>
      <c r="D1933" s="1" t="s">
        <v>92</v>
      </c>
      <c r="E1933">
        <v>20</v>
      </c>
      <c r="F1933" s="1" t="s">
        <v>2090</v>
      </c>
      <c r="G1933" s="1">
        <f>Store_Sales_2011[[#This Row],[Sales]]/Store_Sales_2011[[#This Row],[Order Quantity]]</f>
        <v>42.285000000000004</v>
      </c>
      <c r="H1933" s="1" t="s">
        <v>16</v>
      </c>
      <c r="I1933">
        <v>1.99</v>
      </c>
      <c r="J1933" s="1" t="s">
        <v>81</v>
      </c>
      <c r="K1933" s="1" t="s">
        <v>27</v>
      </c>
      <c r="L1933" s="1" t="s">
        <v>41</v>
      </c>
      <c r="M1933" s="1" t="s">
        <v>42</v>
      </c>
      <c r="N1933" s="1" t="s">
        <v>43</v>
      </c>
      <c r="O1933" s="1" t="s">
        <v>399</v>
      </c>
    </row>
    <row r="1934" spans="1:15" x14ac:dyDescent="0.3">
      <c r="A1934">
        <v>23078</v>
      </c>
      <c r="B1934" t="e">
        <f>B1933+1</f>
        <v>#REF!</v>
      </c>
      <c r="C1934" s="1" t="s">
        <v>78</v>
      </c>
      <c r="D1934" s="1" t="s">
        <v>92</v>
      </c>
      <c r="E1934">
        <v>18</v>
      </c>
      <c r="F1934" s="1" t="s">
        <v>1367</v>
      </c>
      <c r="G1934" s="1">
        <f>Store_Sales_2011[[#This Row],[Sales]]/Store_Sales_2011[[#This Row],[Order Quantity]]</f>
        <v>9.3861111111111111</v>
      </c>
      <c r="H1934" s="1" t="s">
        <v>33</v>
      </c>
      <c r="I1934">
        <v>5.76</v>
      </c>
      <c r="J1934" s="1" t="s">
        <v>967</v>
      </c>
      <c r="K1934" s="1" t="s">
        <v>18</v>
      </c>
      <c r="L1934" s="1" t="s">
        <v>35</v>
      </c>
      <c r="M1934" s="1" t="s">
        <v>381</v>
      </c>
      <c r="N1934" s="1" t="s">
        <v>21</v>
      </c>
      <c r="O1934" s="1" t="s">
        <v>78</v>
      </c>
    </row>
    <row r="1935" spans="1:15" x14ac:dyDescent="0.3">
      <c r="A1935">
        <v>18273</v>
      </c>
      <c r="B1935" t="e">
        <f>B1934+1</f>
        <v>#REF!</v>
      </c>
      <c r="C1935" s="1" t="s">
        <v>78</v>
      </c>
      <c r="D1935" s="1" t="s">
        <v>14</v>
      </c>
      <c r="E1935">
        <v>18</v>
      </c>
      <c r="F1935" s="1" t="s">
        <v>1475</v>
      </c>
      <c r="G1935" s="1">
        <f>Store_Sales_2011[[#This Row],[Sales]]/Store_Sales_2011[[#This Row],[Order Quantity]]</f>
        <v>51.390555555555551</v>
      </c>
      <c r="H1935" s="1" t="s">
        <v>33</v>
      </c>
      <c r="I1935">
        <v>19.989999999999998</v>
      </c>
      <c r="J1935" s="1" t="s">
        <v>243</v>
      </c>
      <c r="K1935" s="1" t="s">
        <v>27</v>
      </c>
      <c r="L1935" s="1" t="s">
        <v>41</v>
      </c>
      <c r="M1935" s="1" t="s">
        <v>42</v>
      </c>
      <c r="N1935" s="1" t="s">
        <v>21</v>
      </c>
      <c r="O1935" s="1" t="s">
        <v>399</v>
      </c>
    </row>
    <row r="1936" spans="1:15" x14ac:dyDescent="0.3">
      <c r="A1936">
        <v>24705</v>
      </c>
      <c r="B1936" t="e">
        <f>B1935+1</f>
        <v>#REF!</v>
      </c>
      <c r="C1936" s="1" t="s">
        <v>78</v>
      </c>
      <c r="D1936" s="1" t="s">
        <v>24</v>
      </c>
      <c r="E1936">
        <v>15</v>
      </c>
      <c r="F1936" s="1" t="s">
        <v>1066</v>
      </c>
      <c r="G1936" s="1">
        <f>Store_Sales_2011[[#This Row],[Sales]]/Store_Sales_2011[[#This Row],[Order Quantity]]</f>
        <v>31.085333333333331</v>
      </c>
      <c r="H1936" s="1" t="s">
        <v>33</v>
      </c>
      <c r="I1936">
        <v>1.99</v>
      </c>
      <c r="J1936" s="1" t="s">
        <v>89</v>
      </c>
      <c r="K1936" s="1" t="s">
        <v>18</v>
      </c>
      <c r="L1936" s="1" t="s">
        <v>41</v>
      </c>
      <c r="M1936" s="1" t="s">
        <v>42</v>
      </c>
      <c r="N1936" s="1" t="s">
        <v>43</v>
      </c>
      <c r="O1936" s="1" t="s">
        <v>399</v>
      </c>
    </row>
    <row r="1937" spans="1:15" x14ac:dyDescent="0.3">
      <c r="A1937">
        <v>17539</v>
      </c>
      <c r="B1937" t="e">
        <f>B1936+1</f>
        <v>#REF!</v>
      </c>
      <c r="C1937" s="1" t="s">
        <v>78</v>
      </c>
      <c r="D1937" s="1" t="s">
        <v>76</v>
      </c>
      <c r="E1937">
        <v>10</v>
      </c>
      <c r="F1937" s="1" t="s">
        <v>1197</v>
      </c>
      <c r="G1937" s="1">
        <f>Store_Sales_2011[[#This Row],[Sales]]/Store_Sales_2011[[#This Row],[Order Quantity]]</f>
        <v>152.93115</v>
      </c>
      <c r="H1937" s="1" t="s">
        <v>33</v>
      </c>
      <c r="I1937">
        <v>8.99</v>
      </c>
      <c r="J1937" s="1" t="s">
        <v>89</v>
      </c>
      <c r="K1937" s="1" t="s">
        <v>18</v>
      </c>
      <c r="L1937" s="1" t="s">
        <v>41</v>
      </c>
      <c r="M1937" s="1" t="s">
        <v>70</v>
      </c>
      <c r="N1937" s="1" t="s">
        <v>21</v>
      </c>
      <c r="O1937" s="1" t="s">
        <v>453</v>
      </c>
    </row>
    <row r="1938" spans="1:15" x14ac:dyDescent="0.3">
      <c r="A1938">
        <v>23078</v>
      </c>
      <c r="B1938" t="e">
        <f>B1937+1</f>
        <v>#REF!</v>
      </c>
      <c r="C1938" s="1" t="s">
        <v>78</v>
      </c>
      <c r="D1938" s="1" t="s">
        <v>92</v>
      </c>
      <c r="E1938">
        <v>8</v>
      </c>
      <c r="F1938" s="1" t="s">
        <v>820</v>
      </c>
      <c r="G1938" s="1">
        <f>Store_Sales_2011[[#This Row],[Sales]]/Store_Sales_2011[[#This Row],[Order Quantity]]</f>
        <v>42.783749999999998</v>
      </c>
      <c r="H1938" s="1" t="s">
        <v>33</v>
      </c>
      <c r="I1938">
        <v>19.989999999999998</v>
      </c>
      <c r="J1938" s="1" t="s">
        <v>59</v>
      </c>
      <c r="K1938" s="1" t="s">
        <v>18</v>
      </c>
      <c r="L1938" s="1" t="s">
        <v>35</v>
      </c>
      <c r="M1938" s="1" t="s">
        <v>36</v>
      </c>
      <c r="N1938" s="1" t="s">
        <v>21</v>
      </c>
      <c r="O1938" s="1" t="s">
        <v>399</v>
      </c>
    </row>
    <row r="1939" spans="1:15" x14ac:dyDescent="0.3">
      <c r="A1939">
        <v>5958</v>
      </c>
      <c r="B1939" t="e">
        <f>B1938+1</f>
        <v>#REF!</v>
      </c>
      <c r="C1939" s="1" t="s">
        <v>78</v>
      </c>
      <c r="D1939" s="1" t="s">
        <v>92</v>
      </c>
      <c r="E1939">
        <v>3</v>
      </c>
      <c r="F1939" s="1" t="s">
        <v>2411</v>
      </c>
      <c r="G1939" s="1">
        <f>Store_Sales_2011[[#This Row],[Sales]]/Store_Sales_2011[[#This Row],[Order Quantity]]</f>
        <v>678.99</v>
      </c>
      <c r="H1939" s="1" t="s">
        <v>33</v>
      </c>
      <c r="I1939">
        <v>24.49</v>
      </c>
      <c r="J1939" s="1" t="s">
        <v>69</v>
      </c>
      <c r="K1939" s="1" t="s">
        <v>60</v>
      </c>
      <c r="L1939" s="1" t="s">
        <v>41</v>
      </c>
      <c r="M1939" s="1" t="s">
        <v>537</v>
      </c>
      <c r="N1939" s="1" t="s">
        <v>156</v>
      </c>
      <c r="O1939" s="1" t="s">
        <v>399</v>
      </c>
    </row>
    <row r="1940" spans="1:15" x14ac:dyDescent="0.3">
      <c r="A1940">
        <v>47174</v>
      </c>
      <c r="B1940" t="e">
        <f>B1939+1</f>
        <v>#REF!</v>
      </c>
      <c r="C1940" s="1" t="s">
        <v>453</v>
      </c>
      <c r="D1940" s="1" t="s">
        <v>24</v>
      </c>
      <c r="E1940">
        <v>42</v>
      </c>
      <c r="F1940" s="1" t="s">
        <v>1506</v>
      </c>
      <c r="G1940" s="1">
        <f>Store_Sales_2011[[#This Row],[Sales]]/Store_Sales_2011[[#This Row],[Order Quantity]]</f>
        <v>15.288095238095238</v>
      </c>
      <c r="H1940" s="1" t="s">
        <v>33</v>
      </c>
      <c r="I1940">
        <v>7.51</v>
      </c>
      <c r="J1940" s="1" t="s">
        <v>81</v>
      </c>
      <c r="K1940" s="1" t="s">
        <v>27</v>
      </c>
      <c r="L1940" s="1" t="s">
        <v>41</v>
      </c>
      <c r="M1940" s="1" t="s">
        <v>64</v>
      </c>
      <c r="N1940" s="1" t="s">
        <v>65</v>
      </c>
      <c r="O1940" s="1" t="s">
        <v>453</v>
      </c>
    </row>
    <row r="1941" spans="1:15" x14ac:dyDescent="0.3">
      <c r="A1941">
        <v>20071</v>
      </c>
      <c r="B1941" t="e">
        <f>B1940+1</f>
        <v>#REF!</v>
      </c>
      <c r="C1941" s="1" t="s">
        <v>399</v>
      </c>
      <c r="D1941" s="1" t="s">
        <v>92</v>
      </c>
      <c r="E1941">
        <v>31</v>
      </c>
      <c r="F1941" s="1" t="s">
        <v>1551</v>
      </c>
      <c r="G1941" s="1">
        <f>Store_Sales_2011[[#This Row],[Sales]]/Store_Sales_2011[[#This Row],[Order Quantity]]</f>
        <v>25.48193548387097</v>
      </c>
      <c r="H1941" s="1" t="s">
        <v>26</v>
      </c>
      <c r="I1941">
        <v>14.36</v>
      </c>
      <c r="J1941" s="1" t="s">
        <v>34</v>
      </c>
      <c r="K1941" s="1" t="s">
        <v>40</v>
      </c>
      <c r="L1941" s="1" t="s">
        <v>19</v>
      </c>
      <c r="M1941" s="1" t="s">
        <v>28</v>
      </c>
      <c r="N1941" s="1" t="s">
        <v>29</v>
      </c>
      <c r="O1941" s="1" t="s">
        <v>339</v>
      </c>
    </row>
    <row r="1942" spans="1:15" x14ac:dyDescent="0.3">
      <c r="A1942">
        <v>1127</v>
      </c>
      <c r="B1942" t="e">
        <f>B1941+1</f>
        <v>#REF!</v>
      </c>
      <c r="C1942" s="1" t="s">
        <v>1156</v>
      </c>
      <c r="D1942" s="1" t="s">
        <v>76</v>
      </c>
      <c r="E1942">
        <v>48</v>
      </c>
      <c r="F1942" s="1" t="s">
        <v>1157</v>
      </c>
      <c r="G1942" s="1">
        <f>Store_Sales_2011[[#This Row],[Sales]]/Store_Sales_2011[[#This Row],[Order Quantity]]</f>
        <v>111.26041666666667</v>
      </c>
      <c r="H1942" s="1" t="s">
        <v>33</v>
      </c>
      <c r="I1942">
        <v>13.99</v>
      </c>
      <c r="J1942" s="1" t="s">
        <v>81</v>
      </c>
      <c r="K1942" s="1" t="s">
        <v>18</v>
      </c>
      <c r="L1942" s="1" t="s">
        <v>19</v>
      </c>
      <c r="M1942" s="1" t="s">
        <v>20</v>
      </c>
      <c r="N1942" s="1" t="s">
        <v>65</v>
      </c>
      <c r="O1942" s="1" t="s">
        <v>339</v>
      </c>
    </row>
    <row r="1943" spans="1:15" x14ac:dyDescent="0.3">
      <c r="A1943">
        <v>36708</v>
      </c>
      <c r="B1943" t="e">
        <f>B1942+1</f>
        <v>#REF!</v>
      </c>
      <c r="C1943" s="1" t="s">
        <v>339</v>
      </c>
      <c r="D1943" s="1" t="s">
        <v>76</v>
      </c>
      <c r="E1943">
        <v>46</v>
      </c>
      <c r="F1943" s="1" t="s">
        <v>1812</v>
      </c>
      <c r="G1943" s="1">
        <f>Store_Sales_2011[[#This Row],[Sales]]/Store_Sales_2011[[#This Row],[Order Quantity]]</f>
        <v>13.836956521739131</v>
      </c>
      <c r="H1943" s="1" t="s">
        <v>33</v>
      </c>
      <c r="I1943">
        <v>9.44</v>
      </c>
      <c r="J1943" s="1" t="s">
        <v>194</v>
      </c>
      <c r="K1943" s="1" t="s">
        <v>27</v>
      </c>
      <c r="L1943" s="1" t="s">
        <v>41</v>
      </c>
      <c r="M1943" s="1" t="s">
        <v>64</v>
      </c>
      <c r="N1943" s="1" t="s">
        <v>65</v>
      </c>
      <c r="O1943" s="1" t="s">
        <v>621</v>
      </c>
    </row>
    <row r="1944" spans="1:15" x14ac:dyDescent="0.3">
      <c r="A1944">
        <v>28992</v>
      </c>
      <c r="B1944" t="e">
        <f>B1943+1</f>
        <v>#REF!</v>
      </c>
      <c r="C1944" s="1" t="s">
        <v>339</v>
      </c>
      <c r="D1944" s="1" t="s">
        <v>24</v>
      </c>
      <c r="E1944">
        <v>41</v>
      </c>
      <c r="F1944" s="1" t="s">
        <v>1059</v>
      </c>
      <c r="G1944" s="1">
        <f>Store_Sales_2011[[#This Row],[Sales]]/Store_Sales_2011[[#This Row],[Order Quantity]]</f>
        <v>167.41341463414633</v>
      </c>
      <c r="H1944" s="1" t="s">
        <v>16</v>
      </c>
      <c r="I1944">
        <v>19.989999999999998</v>
      </c>
      <c r="J1944" s="1" t="s">
        <v>48</v>
      </c>
      <c r="K1944" s="1" t="s">
        <v>18</v>
      </c>
      <c r="L1944" s="1" t="s">
        <v>35</v>
      </c>
      <c r="M1944" s="1" t="s">
        <v>100</v>
      </c>
      <c r="N1944" s="1" t="s">
        <v>21</v>
      </c>
      <c r="O1944" s="1" t="s">
        <v>1060</v>
      </c>
    </row>
    <row r="1945" spans="1:15" x14ac:dyDescent="0.3">
      <c r="A1945">
        <v>22210</v>
      </c>
      <c r="B1945" t="e">
        <f>B1944+1</f>
        <v>#REF!</v>
      </c>
      <c r="C1945" s="1" t="s">
        <v>339</v>
      </c>
      <c r="D1945" s="1" t="s">
        <v>24</v>
      </c>
      <c r="E1945">
        <v>37</v>
      </c>
      <c r="F1945" s="1" t="s">
        <v>962</v>
      </c>
      <c r="G1945" s="1">
        <f>Store_Sales_2011[[#This Row],[Sales]]/Store_Sales_2011[[#This Row],[Order Quantity]]</f>
        <v>27.930810810810812</v>
      </c>
      <c r="H1945" s="1" t="s">
        <v>33</v>
      </c>
      <c r="I1945">
        <v>4.8600000000000003</v>
      </c>
      <c r="J1945" s="1" t="s">
        <v>117</v>
      </c>
      <c r="K1945" s="1" t="s">
        <v>27</v>
      </c>
      <c r="L1945" s="1" t="s">
        <v>35</v>
      </c>
      <c r="M1945" s="1" t="s">
        <v>36</v>
      </c>
      <c r="N1945" s="1" t="s">
        <v>50</v>
      </c>
      <c r="O1945" s="1" t="s">
        <v>621</v>
      </c>
    </row>
    <row r="1946" spans="1:15" x14ac:dyDescent="0.3">
      <c r="A1946">
        <v>36708</v>
      </c>
      <c r="B1946" t="e">
        <f>B1945+1</f>
        <v>#REF!</v>
      </c>
      <c r="C1946" s="1" t="s">
        <v>339</v>
      </c>
      <c r="D1946" s="1" t="s">
        <v>76</v>
      </c>
      <c r="E1946">
        <v>25</v>
      </c>
      <c r="F1946" s="1" t="s">
        <v>1185</v>
      </c>
      <c r="G1946" s="1">
        <f>Store_Sales_2011[[#This Row],[Sales]]/Store_Sales_2011[[#This Row],[Order Quantity]]</f>
        <v>104.57482</v>
      </c>
      <c r="H1946" s="1" t="s">
        <v>33</v>
      </c>
      <c r="I1946">
        <v>7.69</v>
      </c>
      <c r="J1946" s="1" t="s">
        <v>194</v>
      </c>
      <c r="K1946" s="1" t="s">
        <v>27</v>
      </c>
      <c r="L1946" s="1" t="s">
        <v>41</v>
      </c>
      <c r="M1946" s="1" t="s">
        <v>70</v>
      </c>
      <c r="N1946" s="1" t="s">
        <v>21</v>
      </c>
      <c r="O1946" s="1" t="s">
        <v>621</v>
      </c>
    </row>
    <row r="1947" spans="1:15" x14ac:dyDescent="0.3">
      <c r="A1947">
        <v>26787</v>
      </c>
      <c r="B1947" t="e">
        <f>B1946+1</f>
        <v>#REF!</v>
      </c>
      <c r="C1947" s="1" t="s">
        <v>339</v>
      </c>
      <c r="D1947" s="1" t="s">
        <v>46</v>
      </c>
      <c r="E1947">
        <v>25</v>
      </c>
      <c r="F1947" s="1" t="s">
        <v>1502</v>
      </c>
      <c r="G1947" s="1">
        <f>Store_Sales_2011[[#This Row],[Sales]]/Store_Sales_2011[[#This Row],[Order Quantity]]</f>
        <v>44.796400000000006</v>
      </c>
      <c r="H1947" s="1" t="s">
        <v>16</v>
      </c>
      <c r="I1947">
        <v>5.79</v>
      </c>
      <c r="J1947" s="1" t="s">
        <v>54</v>
      </c>
      <c r="K1947" s="1" t="s">
        <v>60</v>
      </c>
      <c r="L1947" s="1" t="s">
        <v>35</v>
      </c>
      <c r="M1947" s="1" t="s">
        <v>36</v>
      </c>
      <c r="N1947" s="1" t="s">
        <v>21</v>
      </c>
      <c r="O1947" s="1" t="s">
        <v>621</v>
      </c>
    </row>
    <row r="1948" spans="1:15" x14ac:dyDescent="0.3">
      <c r="A1948">
        <v>18852</v>
      </c>
      <c r="B1948" t="e">
        <f>B1947+1</f>
        <v>#REF!</v>
      </c>
      <c r="C1948" s="1" t="s">
        <v>339</v>
      </c>
      <c r="D1948" s="1" t="s">
        <v>46</v>
      </c>
      <c r="E1948">
        <v>17</v>
      </c>
      <c r="F1948" s="1" t="s">
        <v>2080</v>
      </c>
      <c r="G1948" s="1">
        <f>Store_Sales_2011[[#This Row],[Sales]]/Store_Sales_2011[[#This Row],[Order Quantity]]</f>
        <v>20.661764705882351</v>
      </c>
      <c r="H1948" s="1" t="s">
        <v>16</v>
      </c>
      <c r="I1948">
        <v>5.97</v>
      </c>
      <c r="J1948" s="1" t="s">
        <v>48</v>
      </c>
      <c r="K1948" s="1" t="s">
        <v>60</v>
      </c>
      <c r="L1948" s="1" t="s">
        <v>35</v>
      </c>
      <c r="M1948" s="1" t="s">
        <v>36</v>
      </c>
      <c r="N1948" s="1" t="s">
        <v>21</v>
      </c>
      <c r="O1948" s="1" t="s">
        <v>621</v>
      </c>
    </row>
    <row r="1949" spans="1:15" x14ac:dyDescent="0.3">
      <c r="A1949">
        <v>27715</v>
      </c>
      <c r="B1949" t="e">
        <f>B1948+1</f>
        <v>#REF!</v>
      </c>
      <c r="C1949" s="1" t="s">
        <v>339</v>
      </c>
      <c r="D1949" s="1" t="s">
        <v>46</v>
      </c>
      <c r="E1949">
        <v>12</v>
      </c>
      <c r="F1949" s="1" t="s">
        <v>620</v>
      </c>
      <c r="G1949" s="1">
        <f>Store_Sales_2011[[#This Row],[Sales]]/Store_Sales_2011[[#This Row],[Order Quantity]]</f>
        <v>7.876666666666666</v>
      </c>
      <c r="H1949" s="1" t="s">
        <v>33</v>
      </c>
      <c r="I1949">
        <v>6.28</v>
      </c>
      <c r="J1949" s="1" t="s">
        <v>69</v>
      </c>
      <c r="K1949" s="1" t="s">
        <v>18</v>
      </c>
      <c r="L1949" s="1" t="s">
        <v>35</v>
      </c>
      <c r="M1949" s="1" t="s">
        <v>129</v>
      </c>
      <c r="N1949" s="1" t="s">
        <v>21</v>
      </c>
      <c r="O1949" s="1" t="s">
        <v>621</v>
      </c>
    </row>
    <row r="1950" spans="1:15" x14ac:dyDescent="0.3">
      <c r="A1950">
        <v>55492</v>
      </c>
      <c r="B1950" t="e">
        <f>B1949+1</f>
        <v>#REF!</v>
      </c>
      <c r="C1950" s="1" t="s">
        <v>339</v>
      </c>
      <c r="D1950" s="1" t="s">
        <v>24</v>
      </c>
      <c r="E1950">
        <v>10</v>
      </c>
      <c r="F1950" s="1" t="s">
        <v>925</v>
      </c>
      <c r="G1950" s="1">
        <f>Store_Sales_2011[[#This Row],[Sales]]/Store_Sales_2011[[#This Row],[Order Quantity]]</f>
        <v>112.42439999999999</v>
      </c>
      <c r="H1950" s="1" t="s">
        <v>16</v>
      </c>
      <c r="I1950">
        <v>7.69</v>
      </c>
      <c r="J1950" s="1" t="s">
        <v>48</v>
      </c>
      <c r="K1950" s="1" t="s">
        <v>27</v>
      </c>
      <c r="L1950" s="1" t="s">
        <v>41</v>
      </c>
      <c r="M1950" s="1" t="s">
        <v>70</v>
      </c>
      <c r="N1950" s="1" t="s">
        <v>21</v>
      </c>
      <c r="O1950" s="1" t="s">
        <v>621</v>
      </c>
    </row>
    <row r="1951" spans="1:15" x14ac:dyDescent="0.3">
      <c r="A1951">
        <v>19462</v>
      </c>
      <c r="B1951" t="e">
        <f>B1950+1</f>
        <v>#REF!</v>
      </c>
      <c r="C1951" s="1" t="s">
        <v>1060</v>
      </c>
      <c r="D1951" s="1" t="s">
        <v>92</v>
      </c>
      <c r="E1951">
        <v>2</v>
      </c>
      <c r="F1951" s="1" t="s">
        <v>1272</v>
      </c>
      <c r="G1951" s="1">
        <f>Store_Sales_2011[[#This Row],[Sales]]/Store_Sales_2011[[#This Row],[Order Quantity]]</f>
        <v>103.34</v>
      </c>
      <c r="H1951" s="1" t="s">
        <v>33</v>
      </c>
      <c r="I1951">
        <v>35</v>
      </c>
      <c r="J1951" s="1" t="s">
        <v>17</v>
      </c>
      <c r="K1951" s="1" t="s">
        <v>40</v>
      </c>
      <c r="L1951" s="1" t="s">
        <v>35</v>
      </c>
      <c r="M1951" s="1" t="s">
        <v>100</v>
      </c>
      <c r="N1951" s="1" t="s">
        <v>156</v>
      </c>
      <c r="O1951" s="1" t="s">
        <v>621</v>
      </c>
    </row>
    <row r="1952" spans="1:15" x14ac:dyDescent="0.3">
      <c r="A1952">
        <v>21188</v>
      </c>
      <c r="B1952" t="e">
        <f>B1951+1</f>
        <v>#REF!</v>
      </c>
      <c r="C1952" s="1" t="s">
        <v>621</v>
      </c>
      <c r="D1952" s="1" t="s">
        <v>24</v>
      </c>
      <c r="E1952">
        <v>29</v>
      </c>
      <c r="F1952" s="1" t="s">
        <v>819</v>
      </c>
      <c r="G1952" s="1">
        <f>Store_Sales_2011[[#This Row],[Sales]]/Store_Sales_2011[[#This Row],[Order Quantity]]</f>
        <v>725.7496551724139</v>
      </c>
      <c r="H1952" s="1" t="s">
        <v>33</v>
      </c>
      <c r="I1952">
        <v>24.49</v>
      </c>
      <c r="J1952" s="1" t="s">
        <v>89</v>
      </c>
      <c r="K1952" s="1" t="s">
        <v>60</v>
      </c>
      <c r="L1952" s="1" t="s">
        <v>41</v>
      </c>
      <c r="M1952" s="1" t="s">
        <v>537</v>
      </c>
      <c r="N1952" s="1" t="s">
        <v>156</v>
      </c>
      <c r="O1952" s="1" t="s">
        <v>508</v>
      </c>
    </row>
    <row r="1953" spans="1:15" x14ac:dyDescent="0.3">
      <c r="A1953">
        <v>6086</v>
      </c>
      <c r="B1953" t="e">
        <f>B1952+1</f>
        <v>#REF!</v>
      </c>
      <c r="C1953" s="1" t="s">
        <v>426</v>
      </c>
      <c r="D1953" s="1" t="s">
        <v>24</v>
      </c>
      <c r="E1953">
        <v>48</v>
      </c>
      <c r="F1953" s="1" t="s">
        <v>1326</v>
      </c>
      <c r="G1953" s="1">
        <f>Store_Sales_2011[[#This Row],[Sales]]/Store_Sales_2011[[#This Row],[Order Quantity]]</f>
        <v>36.14</v>
      </c>
      <c r="H1953" s="1" t="s">
        <v>33</v>
      </c>
      <c r="I1953">
        <v>19.989999999999998</v>
      </c>
      <c r="J1953" s="1" t="s">
        <v>48</v>
      </c>
      <c r="K1953" s="1" t="s">
        <v>27</v>
      </c>
      <c r="L1953" s="1" t="s">
        <v>35</v>
      </c>
      <c r="M1953" s="1" t="s">
        <v>36</v>
      </c>
      <c r="N1953" s="1" t="s">
        <v>21</v>
      </c>
      <c r="O1953" s="1" t="s">
        <v>300</v>
      </c>
    </row>
    <row r="1954" spans="1:15" x14ac:dyDescent="0.3">
      <c r="A1954">
        <v>45606</v>
      </c>
      <c r="B1954" t="e">
        <f>B1953+1</f>
        <v>#REF!</v>
      </c>
      <c r="C1954" s="1" t="s">
        <v>426</v>
      </c>
      <c r="D1954" s="1" t="s">
        <v>92</v>
      </c>
      <c r="E1954">
        <v>38</v>
      </c>
      <c r="F1954" s="1" t="s">
        <v>427</v>
      </c>
      <c r="G1954" s="1">
        <f>Store_Sales_2011[[#This Row],[Sales]]/Store_Sales_2011[[#This Row],[Order Quantity]]</f>
        <v>8.5723684210526319</v>
      </c>
      <c r="H1954" s="1" t="s">
        <v>33</v>
      </c>
      <c r="I1954">
        <v>8.5399999999999991</v>
      </c>
      <c r="J1954" s="1" t="s">
        <v>243</v>
      </c>
      <c r="K1954" s="1" t="s">
        <v>27</v>
      </c>
      <c r="L1954" s="1" t="s">
        <v>19</v>
      </c>
      <c r="M1954" s="1" t="s">
        <v>20</v>
      </c>
      <c r="N1954" s="1" t="s">
        <v>43</v>
      </c>
      <c r="O1954" s="1" t="s">
        <v>300</v>
      </c>
    </row>
    <row r="1955" spans="1:15" x14ac:dyDescent="0.3">
      <c r="A1955">
        <v>2658</v>
      </c>
      <c r="B1955" t="e">
        <f>B1954+1</f>
        <v>#REF!</v>
      </c>
      <c r="C1955" s="1" t="s">
        <v>426</v>
      </c>
      <c r="D1955" s="1" t="s">
        <v>92</v>
      </c>
      <c r="E1955">
        <v>34</v>
      </c>
      <c r="F1955" s="1" t="s">
        <v>507</v>
      </c>
      <c r="G1955" s="1">
        <f>Store_Sales_2011[[#This Row],[Sales]]/Store_Sales_2011[[#This Row],[Order Quantity]]</f>
        <v>6.7502941176470586</v>
      </c>
      <c r="H1955" s="1" t="s">
        <v>33</v>
      </c>
      <c r="I1955">
        <v>9.5399999999999991</v>
      </c>
      <c r="J1955" s="1" t="s">
        <v>69</v>
      </c>
      <c r="K1955" s="1" t="s">
        <v>60</v>
      </c>
      <c r="L1955" s="1" t="s">
        <v>35</v>
      </c>
      <c r="M1955" s="1" t="s">
        <v>36</v>
      </c>
      <c r="N1955" s="1" t="s">
        <v>21</v>
      </c>
      <c r="O1955" s="1" t="s">
        <v>508</v>
      </c>
    </row>
    <row r="1956" spans="1:15" x14ac:dyDescent="0.3">
      <c r="A1956">
        <v>2658</v>
      </c>
      <c r="B1956" t="e">
        <f>B1955+1</f>
        <v>#REF!</v>
      </c>
      <c r="C1956" s="1" t="s">
        <v>426</v>
      </c>
      <c r="D1956" s="1" t="s">
        <v>92</v>
      </c>
      <c r="E1956">
        <v>32</v>
      </c>
      <c r="F1956" s="1" t="s">
        <v>1046</v>
      </c>
      <c r="G1956" s="1">
        <f>Store_Sales_2011[[#This Row],[Sales]]/Store_Sales_2011[[#This Row],[Order Quantity]]</f>
        <v>14.78125</v>
      </c>
      <c r="H1956" s="1" t="s">
        <v>16</v>
      </c>
      <c r="I1956">
        <v>10.68</v>
      </c>
      <c r="J1956" s="1" t="s">
        <v>69</v>
      </c>
      <c r="K1956" s="1" t="s">
        <v>60</v>
      </c>
      <c r="L1956" s="1" t="s">
        <v>35</v>
      </c>
      <c r="M1956" s="1" t="s">
        <v>100</v>
      </c>
      <c r="N1956" s="1" t="s">
        <v>21</v>
      </c>
      <c r="O1956" s="1" t="s">
        <v>426</v>
      </c>
    </row>
    <row r="1957" spans="1:15" x14ac:dyDescent="0.3">
      <c r="A1957">
        <v>45606</v>
      </c>
      <c r="B1957" t="e">
        <f>B1956+1</f>
        <v>#REF!</v>
      </c>
      <c r="C1957" s="1" t="s">
        <v>426</v>
      </c>
      <c r="D1957" s="1" t="s">
        <v>92</v>
      </c>
      <c r="E1957">
        <v>24</v>
      </c>
      <c r="F1957" s="1" t="s">
        <v>1691</v>
      </c>
      <c r="G1957" s="1">
        <f>Store_Sales_2011[[#This Row],[Sales]]/Store_Sales_2011[[#This Row],[Order Quantity]]</f>
        <v>5.6841666666666661</v>
      </c>
      <c r="H1957" s="1" t="s">
        <v>33</v>
      </c>
      <c r="I1957">
        <v>2.27</v>
      </c>
      <c r="J1957" s="1" t="s">
        <v>243</v>
      </c>
      <c r="K1957" s="1" t="s">
        <v>27</v>
      </c>
      <c r="L1957" s="1" t="s">
        <v>35</v>
      </c>
      <c r="M1957" s="1" t="s">
        <v>55</v>
      </c>
      <c r="N1957" s="1" t="s">
        <v>50</v>
      </c>
      <c r="O1957" s="1" t="s">
        <v>508</v>
      </c>
    </row>
    <row r="1958" spans="1:15" x14ac:dyDescent="0.3">
      <c r="A1958">
        <v>18593</v>
      </c>
      <c r="B1958" t="e">
        <f>B1957+1</f>
        <v>#REF!</v>
      </c>
      <c r="C1958" s="1" t="s">
        <v>426</v>
      </c>
      <c r="D1958" s="1" t="s">
        <v>46</v>
      </c>
      <c r="E1958">
        <v>23</v>
      </c>
      <c r="F1958" s="1" t="s">
        <v>1184</v>
      </c>
      <c r="G1958" s="1">
        <f>Store_Sales_2011[[#This Row],[Sales]]/Store_Sales_2011[[#This Row],[Order Quantity]]</f>
        <v>285.74086956521739</v>
      </c>
      <c r="H1958" s="1" t="s">
        <v>33</v>
      </c>
      <c r="I1958">
        <v>7.18</v>
      </c>
      <c r="J1958" s="1" t="s">
        <v>89</v>
      </c>
      <c r="K1958" s="1" t="s">
        <v>27</v>
      </c>
      <c r="L1958" s="1" t="s">
        <v>41</v>
      </c>
      <c r="M1958" s="1" t="s">
        <v>42</v>
      </c>
      <c r="N1958" s="1" t="s">
        <v>21</v>
      </c>
      <c r="O1958" s="1" t="s">
        <v>508</v>
      </c>
    </row>
    <row r="1959" spans="1:15" x14ac:dyDescent="0.3">
      <c r="A1959">
        <v>3363</v>
      </c>
      <c r="B1959" t="e">
        <f>B1958+1</f>
        <v>#REF!</v>
      </c>
      <c r="C1959" s="1" t="s">
        <v>426</v>
      </c>
      <c r="D1959" s="1" t="s">
        <v>46</v>
      </c>
      <c r="E1959">
        <v>21</v>
      </c>
      <c r="F1959" s="1" t="s">
        <v>1850</v>
      </c>
      <c r="G1959" s="1">
        <f>Store_Sales_2011[[#This Row],[Sales]]/Store_Sales_2011[[#This Row],[Order Quantity]]</f>
        <v>389.80428571428575</v>
      </c>
      <c r="H1959" s="1" t="s">
        <v>33</v>
      </c>
      <c r="I1959">
        <v>11.37</v>
      </c>
      <c r="J1959" s="1" t="s">
        <v>81</v>
      </c>
      <c r="K1959" s="1" t="s">
        <v>40</v>
      </c>
      <c r="L1959" s="1" t="s">
        <v>35</v>
      </c>
      <c r="M1959" s="1" t="s">
        <v>100</v>
      </c>
      <c r="N1959" s="1" t="s">
        <v>21</v>
      </c>
      <c r="O1959" s="1" t="s">
        <v>426</v>
      </c>
    </row>
    <row r="1960" spans="1:15" x14ac:dyDescent="0.3">
      <c r="A1960">
        <v>18375</v>
      </c>
      <c r="B1960" t="e">
        <f>B1959+1</f>
        <v>#REF!</v>
      </c>
      <c r="C1960" s="1" t="s">
        <v>426</v>
      </c>
      <c r="D1960" s="1" t="s">
        <v>14</v>
      </c>
      <c r="E1960">
        <v>20</v>
      </c>
      <c r="F1960" s="1" t="s">
        <v>880</v>
      </c>
      <c r="G1960" s="1">
        <f>Store_Sales_2011[[#This Row],[Sales]]/Store_Sales_2011[[#This Row],[Order Quantity]]</f>
        <v>3.8445</v>
      </c>
      <c r="H1960" s="1" t="s">
        <v>33</v>
      </c>
      <c r="I1960">
        <v>0.5</v>
      </c>
      <c r="J1960" s="1" t="s">
        <v>48</v>
      </c>
      <c r="K1960" s="1" t="s">
        <v>60</v>
      </c>
      <c r="L1960" s="1" t="s">
        <v>35</v>
      </c>
      <c r="M1960" s="1" t="s">
        <v>142</v>
      </c>
      <c r="N1960" s="1" t="s">
        <v>21</v>
      </c>
      <c r="O1960" s="1" t="s">
        <v>667</v>
      </c>
    </row>
    <row r="1961" spans="1:15" x14ac:dyDescent="0.3">
      <c r="A1961">
        <v>18593</v>
      </c>
      <c r="B1961" t="e">
        <f>B1960+1</f>
        <v>#REF!</v>
      </c>
      <c r="C1961" s="1" t="s">
        <v>426</v>
      </c>
      <c r="D1961" s="1" t="s">
        <v>46</v>
      </c>
      <c r="E1961">
        <v>19</v>
      </c>
      <c r="F1961" s="1" t="s">
        <v>997</v>
      </c>
      <c r="G1961" s="1">
        <f>Store_Sales_2011[[#This Row],[Sales]]/Store_Sales_2011[[#This Row],[Order Quantity]]</f>
        <v>55.367999999999995</v>
      </c>
      <c r="H1961" s="1" t="s">
        <v>26</v>
      </c>
      <c r="I1961">
        <v>89.3</v>
      </c>
      <c r="J1961" s="1" t="s">
        <v>89</v>
      </c>
      <c r="K1961" s="1" t="s">
        <v>27</v>
      </c>
      <c r="L1961" s="1" t="s">
        <v>19</v>
      </c>
      <c r="M1961" s="1" t="s">
        <v>82</v>
      </c>
      <c r="N1961" s="1" t="s">
        <v>97</v>
      </c>
      <c r="O1961" s="1" t="s">
        <v>300</v>
      </c>
    </row>
    <row r="1962" spans="1:15" x14ac:dyDescent="0.3">
      <c r="A1962">
        <v>41184</v>
      </c>
      <c r="B1962" t="e">
        <f>B1961+1</f>
        <v>#REF!</v>
      </c>
      <c r="C1962" s="1" t="s">
        <v>426</v>
      </c>
      <c r="D1962" s="1" t="s">
        <v>46</v>
      </c>
      <c r="E1962">
        <v>7</v>
      </c>
      <c r="F1962" s="1" t="s">
        <v>1606</v>
      </c>
      <c r="G1962" s="1">
        <f>Store_Sales_2011[[#This Row],[Sales]]/Store_Sales_2011[[#This Row],[Order Quantity]]</f>
        <v>17.147142857142857</v>
      </c>
      <c r="H1962" s="1" t="s">
        <v>33</v>
      </c>
      <c r="I1962">
        <v>11.25</v>
      </c>
      <c r="J1962" s="1" t="s">
        <v>34</v>
      </c>
      <c r="K1962" s="1" t="s">
        <v>40</v>
      </c>
      <c r="L1962" s="1" t="s">
        <v>35</v>
      </c>
      <c r="M1962" s="1" t="s">
        <v>100</v>
      </c>
      <c r="N1962" s="1" t="s">
        <v>21</v>
      </c>
      <c r="O1962" s="1" t="s">
        <v>300</v>
      </c>
    </row>
    <row r="1963" spans="1:15" x14ac:dyDescent="0.3">
      <c r="A1963">
        <v>22149</v>
      </c>
      <c r="B1963" t="e">
        <f>B1962+1</f>
        <v>#REF!</v>
      </c>
      <c r="C1963" s="1" t="s">
        <v>508</v>
      </c>
      <c r="D1963" s="1" t="s">
        <v>14</v>
      </c>
      <c r="E1963">
        <v>47</v>
      </c>
      <c r="F1963" s="1" t="s">
        <v>2232</v>
      </c>
      <c r="G1963" s="1">
        <f>Store_Sales_2011[[#This Row],[Sales]]/Store_Sales_2011[[#This Row],[Order Quantity]]</f>
        <v>4.0665957446808507</v>
      </c>
      <c r="H1963" s="1" t="s">
        <v>33</v>
      </c>
      <c r="I1963">
        <v>1.2</v>
      </c>
      <c r="J1963" s="1" t="s">
        <v>967</v>
      </c>
      <c r="K1963" s="1" t="s">
        <v>60</v>
      </c>
      <c r="L1963" s="1" t="s">
        <v>35</v>
      </c>
      <c r="M1963" s="1" t="s">
        <v>55</v>
      </c>
      <c r="N1963" s="1" t="s">
        <v>50</v>
      </c>
      <c r="O1963" s="1" t="s">
        <v>732</v>
      </c>
    </row>
    <row r="1964" spans="1:15" x14ac:dyDescent="0.3">
      <c r="A1964">
        <v>52711</v>
      </c>
      <c r="B1964" t="e">
        <f>B1963+1</f>
        <v>#REF!</v>
      </c>
      <c r="C1964" s="1" t="s">
        <v>508</v>
      </c>
      <c r="D1964" s="1" t="s">
        <v>76</v>
      </c>
      <c r="E1964">
        <v>41</v>
      </c>
      <c r="F1964" s="1" t="s">
        <v>1822</v>
      </c>
      <c r="G1964" s="1">
        <f>Store_Sales_2011[[#This Row],[Sales]]/Store_Sales_2011[[#This Row],[Order Quantity]]</f>
        <v>18.419268292682929</v>
      </c>
      <c r="H1964" s="1" t="s">
        <v>33</v>
      </c>
      <c r="I1964">
        <v>8.99</v>
      </c>
      <c r="J1964" s="1" t="s">
        <v>117</v>
      </c>
      <c r="K1964" s="1" t="s">
        <v>40</v>
      </c>
      <c r="L1964" s="1" t="s">
        <v>19</v>
      </c>
      <c r="M1964" s="1" t="s">
        <v>20</v>
      </c>
      <c r="N1964" s="1" t="s">
        <v>43</v>
      </c>
      <c r="O1964" s="1" t="s">
        <v>732</v>
      </c>
    </row>
    <row r="1965" spans="1:15" x14ac:dyDescent="0.3">
      <c r="A1965">
        <v>52711</v>
      </c>
      <c r="B1965" t="e">
        <f>B1964+1</f>
        <v>#REF!</v>
      </c>
      <c r="C1965" s="1" t="s">
        <v>508</v>
      </c>
      <c r="D1965" s="1" t="s">
        <v>76</v>
      </c>
      <c r="E1965">
        <v>37</v>
      </c>
      <c r="F1965" s="1" t="s">
        <v>2144</v>
      </c>
      <c r="G1965" s="1">
        <f>Store_Sales_2011[[#This Row],[Sales]]/Store_Sales_2011[[#This Row],[Order Quantity]]</f>
        <v>5.4362162162162155</v>
      </c>
      <c r="H1965" s="1" t="s">
        <v>33</v>
      </c>
      <c r="I1965">
        <v>3.37</v>
      </c>
      <c r="J1965" s="1" t="s">
        <v>81</v>
      </c>
      <c r="K1965" s="1" t="s">
        <v>40</v>
      </c>
      <c r="L1965" s="1" t="s">
        <v>35</v>
      </c>
      <c r="M1965" s="1" t="s">
        <v>182</v>
      </c>
      <c r="N1965" s="1" t="s">
        <v>50</v>
      </c>
      <c r="O1965" s="1" t="s">
        <v>508</v>
      </c>
    </row>
    <row r="1966" spans="1:15" x14ac:dyDescent="0.3">
      <c r="A1966">
        <v>22149</v>
      </c>
      <c r="B1966" t="e">
        <f>B1965+1</f>
        <v>#REF!</v>
      </c>
      <c r="C1966" s="1" t="s">
        <v>508</v>
      </c>
      <c r="D1966" s="1" t="s">
        <v>14</v>
      </c>
      <c r="E1966">
        <v>17</v>
      </c>
      <c r="F1966" s="1" t="s">
        <v>1526</v>
      </c>
      <c r="G1966" s="1">
        <f>Store_Sales_2011[[#This Row],[Sales]]/Store_Sales_2011[[#This Row],[Order Quantity]]</f>
        <v>2.8376470588235296</v>
      </c>
      <c r="H1966" s="1" t="s">
        <v>33</v>
      </c>
      <c r="I1966">
        <v>1.01</v>
      </c>
      <c r="J1966" s="1" t="s">
        <v>59</v>
      </c>
      <c r="K1966" s="1" t="s">
        <v>60</v>
      </c>
      <c r="L1966" s="1" t="s">
        <v>35</v>
      </c>
      <c r="M1966" s="1" t="s">
        <v>55</v>
      </c>
      <c r="N1966" s="1" t="s">
        <v>50</v>
      </c>
      <c r="O1966" s="1" t="s">
        <v>302</v>
      </c>
    </row>
    <row r="1967" spans="1:15" x14ac:dyDescent="0.3">
      <c r="A1967">
        <v>58247</v>
      </c>
      <c r="B1967" t="e">
        <f>B1966+1</f>
        <v>#REF!</v>
      </c>
      <c r="C1967" s="1" t="s">
        <v>508</v>
      </c>
      <c r="D1967" s="1" t="s">
        <v>76</v>
      </c>
      <c r="E1967">
        <v>14</v>
      </c>
      <c r="F1967" s="1" t="s">
        <v>2068</v>
      </c>
      <c r="G1967" s="1">
        <f>Store_Sales_2011[[#This Row],[Sales]]/Store_Sales_2011[[#This Row],[Order Quantity]]</f>
        <v>6.5764285714285711</v>
      </c>
      <c r="H1967" s="1" t="s">
        <v>33</v>
      </c>
      <c r="I1967">
        <v>7.86</v>
      </c>
      <c r="J1967" s="1" t="s">
        <v>17</v>
      </c>
      <c r="K1967" s="1" t="s">
        <v>40</v>
      </c>
      <c r="L1967" s="1" t="s">
        <v>35</v>
      </c>
      <c r="M1967" s="1" t="s">
        <v>36</v>
      </c>
      <c r="N1967" s="1" t="s">
        <v>21</v>
      </c>
      <c r="O1967" s="1" t="s">
        <v>732</v>
      </c>
    </row>
    <row r="1968" spans="1:15" x14ac:dyDescent="0.3">
      <c r="A1968">
        <v>58247</v>
      </c>
      <c r="B1968" t="e">
        <f>B1967+1</f>
        <v>#REF!</v>
      </c>
      <c r="C1968" s="1" t="s">
        <v>508</v>
      </c>
      <c r="D1968" s="1" t="s">
        <v>76</v>
      </c>
      <c r="E1968">
        <v>8</v>
      </c>
      <c r="F1968" s="1" t="s">
        <v>853</v>
      </c>
      <c r="G1968" s="1">
        <f>Store_Sales_2011[[#This Row],[Sales]]/Store_Sales_2011[[#This Row],[Order Quantity]]</f>
        <v>132.35249999999999</v>
      </c>
      <c r="H1968" s="1" t="s">
        <v>33</v>
      </c>
      <c r="I1968">
        <v>0.99</v>
      </c>
      <c r="J1968" s="1" t="s">
        <v>17</v>
      </c>
      <c r="K1968" s="1" t="s">
        <v>40</v>
      </c>
      <c r="L1968" s="1" t="s">
        <v>35</v>
      </c>
      <c r="M1968" s="1" t="s">
        <v>123</v>
      </c>
      <c r="N1968" s="1" t="s">
        <v>21</v>
      </c>
      <c r="O1968" s="1" t="s">
        <v>508</v>
      </c>
    </row>
    <row r="1969" spans="1:15" x14ac:dyDescent="0.3">
      <c r="A1969">
        <v>52711</v>
      </c>
      <c r="B1969" t="e">
        <f>B1968+1</f>
        <v>#REF!</v>
      </c>
      <c r="C1969" s="1" t="s">
        <v>508</v>
      </c>
      <c r="D1969" s="1" t="s">
        <v>76</v>
      </c>
      <c r="E1969">
        <v>7</v>
      </c>
      <c r="F1969" s="1" t="s">
        <v>2138</v>
      </c>
      <c r="G1969" s="1">
        <f>Store_Sales_2011[[#This Row],[Sales]]/Store_Sales_2011[[#This Row],[Order Quantity]]</f>
        <v>31.541428571428572</v>
      </c>
      <c r="H1969" s="1" t="s">
        <v>33</v>
      </c>
      <c r="I1969">
        <v>4</v>
      </c>
      <c r="J1969" s="1" t="s">
        <v>117</v>
      </c>
      <c r="K1969" s="1" t="s">
        <v>40</v>
      </c>
      <c r="L1969" s="1" t="s">
        <v>41</v>
      </c>
      <c r="M1969" s="1" t="s">
        <v>42</v>
      </c>
      <c r="N1969" s="1" t="s">
        <v>21</v>
      </c>
      <c r="O1969" s="1" t="s">
        <v>732</v>
      </c>
    </row>
    <row r="1970" spans="1:15" x14ac:dyDescent="0.3">
      <c r="A1970">
        <v>31233</v>
      </c>
      <c r="B1970" t="e">
        <f>B1969+1</f>
        <v>#REF!</v>
      </c>
      <c r="C1970" s="1" t="s">
        <v>300</v>
      </c>
      <c r="D1970" s="1" t="s">
        <v>14</v>
      </c>
      <c r="E1970">
        <v>41</v>
      </c>
      <c r="F1970" s="1" t="s">
        <v>466</v>
      </c>
      <c r="G1970" s="1">
        <f>Store_Sales_2011[[#This Row],[Sales]]/Store_Sales_2011[[#This Row],[Order Quantity]]</f>
        <v>31.66560975609756</v>
      </c>
      <c r="H1970" s="1" t="s">
        <v>33</v>
      </c>
      <c r="I1970">
        <v>1.99</v>
      </c>
      <c r="J1970" s="1" t="s">
        <v>69</v>
      </c>
      <c r="K1970" s="1" t="s">
        <v>40</v>
      </c>
      <c r="L1970" s="1" t="s">
        <v>41</v>
      </c>
      <c r="M1970" s="1" t="s">
        <v>42</v>
      </c>
      <c r="N1970" s="1" t="s">
        <v>43</v>
      </c>
      <c r="O1970" s="1" t="s">
        <v>302</v>
      </c>
    </row>
    <row r="1971" spans="1:15" x14ac:dyDescent="0.3">
      <c r="A1971">
        <v>15621</v>
      </c>
      <c r="B1971" t="e">
        <f>B1970+1</f>
        <v>#REF!</v>
      </c>
      <c r="C1971" s="1" t="s">
        <v>300</v>
      </c>
      <c r="D1971" s="1" t="s">
        <v>24</v>
      </c>
      <c r="E1971">
        <v>39</v>
      </c>
      <c r="F1971" s="1" t="s">
        <v>1577</v>
      </c>
      <c r="G1971" s="1">
        <f>Store_Sales_2011[[#This Row],[Sales]]/Store_Sales_2011[[#This Row],[Order Quantity]]</f>
        <v>28.350256410256414</v>
      </c>
      <c r="H1971" s="1" t="s">
        <v>33</v>
      </c>
      <c r="I1971">
        <v>13.99</v>
      </c>
      <c r="J1971" s="1" t="s">
        <v>17</v>
      </c>
      <c r="K1971" s="1" t="s">
        <v>18</v>
      </c>
      <c r="L1971" s="1" t="s">
        <v>35</v>
      </c>
      <c r="M1971" s="1" t="s">
        <v>100</v>
      </c>
      <c r="N1971" s="1" t="s">
        <v>65</v>
      </c>
      <c r="O1971" s="1" t="s">
        <v>300</v>
      </c>
    </row>
    <row r="1972" spans="1:15" x14ac:dyDescent="0.3">
      <c r="A1972">
        <v>31233</v>
      </c>
      <c r="B1972" t="e">
        <f>B1971+1</f>
        <v>#REF!</v>
      </c>
      <c r="C1972" s="1" t="s">
        <v>300</v>
      </c>
      <c r="D1972" s="1" t="s">
        <v>14</v>
      </c>
      <c r="E1972">
        <v>35</v>
      </c>
      <c r="F1972" s="1" t="s">
        <v>301</v>
      </c>
      <c r="G1972" s="1">
        <f>Store_Sales_2011[[#This Row],[Sales]]/Store_Sales_2011[[#This Row],[Order Quantity]]</f>
        <v>16.866285714285716</v>
      </c>
      <c r="H1972" s="1" t="s">
        <v>33</v>
      </c>
      <c r="I1972">
        <v>8.99</v>
      </c>
      <c r="J1972" s="1" t="s">
        <v>69</v>
      </c>
      <c r="K1972" s="1" t="s">
        <v>40</v>
      </c>
      <c r="L1972" s="1" t="s">
        <v>35</v>
      </c>
      <c r="M1972" s="1" t="s">
        <v>55</v>
      </c>
      <c r="N1972" s="1" t="s">
        <v>43</v>
      </c>
      <c r="O1972" s="1" t="s">
        <v>302</v>
      </c>
    </row>
    <row r="1973" spans="1:15" x14ac:dyDescent="0.3">
      <c r="A1973">
        <v>45794</v>
      </c>
      <c r="B1973" t="e">
        <f>B1972+1</f>
        <v>#REF!</v>
      </c>
      <c r="C1973" s="1" t="s">
        <v>300</v>
      </c>
      <c r="D1973" s="1" t="s">
        <v>24</v>
      </c>
      <c r="E1973">
        <v>28</v>
      </c>
      <c r="F1973" s="1" t="s">
        <v>781</v>
      </c>
      <c r="G1973" s="1">
        <f>Store_Sales_2011[[#This Row],[Sales]]/Store_Sales_2011[[#This Row],[Order Quantity]]</f>
        <v>43.155357142857142</v>
      </c>
      <c r="H1973" s="1" t="s">
        <v>33</v>
      </c>
      <c r="I1973">
        <v>10.25</v>
      </c>
      <c r="J1973" s="1" t="s">
        <v>54</v>
      </c>
      <c r="K1973" s="1" t="s">
        <v>18</v>
      </c>
      <c r="L1973" s="1" t="s">
        <v>41</v>
      </c>
      <c r="M1973" s="1" t="s">
        <v>42</v>
      </c>
      <c r="N1973" s="1" t="s">
        <v>21</v>
      </c>
      <c r="O1973" s="1" t="s">
        <v>667</v>
      </c>
    </row>
    <row r="1974" spans="1:15" x14ac:dyDescent="0.3">
      <c r="A1974">
        <v>31233</v>
      </c>
      <c r="B1974" t="e">
        <f>B1973+1</f>
        <v>#REF!</v>
      </c>
      <c r="C1974" s="1" t="s">
        <v>300</v>
      </c>
      <c r="D1974" s="1" t="s">
        <v>14</v>
      </c>
      <c r="E1974">
        <v>19</v>
      </c>
      <c r="F1974" s="1" t="s">
        <v>1965</v>
      </c>
      <c r="G1974" s="1">
        <f>Store_Sales_2011[[#This Row],[Sales]]/Store_Sales_2011[[#This Row],[Order Quantity]]</f>
        <v>223.47000000000003</v>
      </c>
      <c r="H1974" s="1" t="s">
        <v>33</v>
      </c>
      <c r="I1974">
        <v>69</v>
      </c>
      <c r="J1974" s="1" t="s">
        <v>69</v>
      </c>
      <c r="K1974" s="1" t="s">
        <v>40</v>
      </c>
      <c r="L1974" s="1" t="s">
        <v>19</v>
      </c>
      <c r="M1974" s="1" t="s">
        <v>82</v>
      </c>
      <c r="N1974" s="1" t="s">
        <v>156</v>
      </c>
      <c r="O1974" s="1" t="s">
        <v>255</v>
      </c>
    </row>
    <row r="1975" spans="1:15" x14ac:dyDescent="0.3">
      <c r="A1975">
        <v>15621</v>
      </c>
      <c r="B1975" t="e">
        <f>B1974+1</f>
        <v>#REF!</v>
      </c>
      <c r="C1975" s="1" t="s">
        <v>300</v>
      </c>
      <c r="D1975" s="1" t="s">
        <v>24</v>
      </c>
      <c r="E1975">
        <v>18</v>
      </c>
      <c r="F1975" s="1" t="s">
        <v>731</v>
      </c>
      <c r="G1975" s="1">
        <f>Store_Sales_2011[[#This Row],[Sales]]/Store_Sales_2011[[#This Row],[Order Quantity]]</f>
        <v>1.9727777777777777</v>
      </c>
      <c r="H1975" s="1" t="s">
        <v>16</v>
      </c>
      <c r="I1975">
        <v>1.57</v>
      </c>
      <c r="J1975" s="1" t="s">
        <v>17</v>
      </c>
      <c r="K1975" s="1" t="s">
        <v>18</v>
      </c>
      <c r="L1975" s="1" t="s">
        <v>35</v>
      </c>
      <c r="M1975" s="1" t="s">
        <v>55</v>
      </c>
      <c r="N1975" s="1" t="s">
        <v>50</v>
      </c>
      <c r="O1975" s="1" t="s">
        <v>732</v>
      </c>
    </row>
    <row r="1976" spans="1:15" x14ac:dyDescent="0.3">
      <c r="A1976">
        <v>38758</v>
      </c>
      <c r="B1976" t="e">
        <f>B1975+1</f>
        <v>#REF!</v>
      </c>
      <c r="C1976" s="1" t="s">
        <v>300</v>
      </c>
      <c r="D1976" s="1" t="s">
        <v>76</v>
      </c>
      <c r="E1976">
        <v>7</v>
      </c>
      <c r="F1976" s="1" t="s">
        <v>865</v>
      </c>
      <c r="G1976" s="1">
        <f>Store_Sales_2011[[#This Row],[Sales]]/Store_Sales_2011[[#This Row],[Order Quantity]]</f>
        <v>71.028571428571425</v>
      </c>
      <c r="H1976" s="1" t="s">
        <v>33</v>
      </c>
      <c r="I1976">
        <v>49</v>
      </c>
      <c r="J1976" s="1" t="s">
        <v>17</v>
      </c>
      <c r="K1976" s="1" t="s">
        <v>18</v>
      </c>
      <c r="L1976" s="1" t="s">
        <v>35</v>
      </c>
      <c r="M1976" s="1" t="s">
        <v>123</v>
      </c>
      <c r="N1976" s="1" t="s">
        <v>156</v>
      </c>
      <c r="O1976" s="1" t="s">
        <v>667</v>
      </c>
    </row>
    <row r="1977" spans="1:15" x14ac:dyDescent="0.3">
      <c r="A1977">
        <v>31233</v>
      </c>
      <c r="B1977" t="e">
        <f>B1976+1</f>
        <v>#REF!</v>
      </c>
      <c r="C1977" s="1" t="s">
        <v>300</v>
      </c>
      <c r="D1977" s="1" t="s">
        <v>14</v>
      </c>
      <c r="E1977">
        <v>3</v>
      </c>
      <c r="F1977" s="1" t="s">
        <v>1637</v>
      </c>
      <c r="G1977" s="1">
        <f>Store_Sales_2011[[#This Row],[Sales]]/Store_Sales_2011[[#This Row],[Order Quantity]]</f>
        <v>6.4466666666666663</v>
      </c>
      <c r="H1977" s="1" t="s">
        <v>33</v>
      </c>
      <c r="I1977">
        <v>5.0199999999999996</v>
      </c>
      <c r="J1977" s="1" t="s">
        <v>69</v>
      </c>
      <c r="K1977" s="1" t="s">
        <v>40</v>
      </c>
      <c r="L1977" s="1" t="s">
        <v>35</v>
      </c>
      <c r="M1977" s="1" t="s">
        <v>36</v>
      </c>
      <c r="N1977" s="1" t="s">
        <v>21</v>
      </c>
      <c r="O1977" s="1" t="s">
        <v>667</v>
      </c>
    </row>
    <row r="1978" spans="1:15" x14ac:dyDescent="0.3">
      <c r="A1978">
        <v>24996</v>
      </c>
      <c r="B1978" t="e">
        <f>B1977+1</f>
        <v>#REF!</v>
      </c>
      <c r="C1978" s="1" t="s">
        <v>732</v>
      </c>
      <c r="D1978" s="1" t="s">
        <v>24</v>
      </c>
      <c r="E1978">
        <v>36</v>
      </c>
      <c r="F1978" s="1" t="s">
        <v>1884</v>
      </c>
      <c r="G1978" s="1">
        <f>Store_Sales_2011[[#This Row],[Sales]]/Store_Sales_2011[[#This Row],[Order Quantity]]</f>
        <v>49.812222222222225</v>
      </c>
      <c r="H1978" s="1" t="s">
        <v>33</v>
      </c>
      <c r="I1978">
        <v>5.0999999999999996</v>
      </c>
      <c r="J1978" s="1" t="s">
        <v>89</v>
      </c>
      <c r="K1978" s="1" t="s">
        <v>18</v>
      </c>
      <c r="L1978" s="1" t="s">
        <v>35</v>
      </c>
      <c r="M1978" s="1" t="s">
        <v>123</v>
      </c>
      <c r="N1978" s="1" t="s">
        <v>65</v>
      </c>
      <c r="O1978" s="1" t="s">
        <v>667</v>
      </c>
    </row>
    <row r="1979" spans="1:15" x14ac:dyDescent="0.3">
      <c r="A1979">
        <v>18085</v>
      </c>
      <c r="B1979" t="e">
        <f>B1978+1</f>
        <v>#REF!</v>
      </c>
      <c r="C1979" s="1" t="s">
        <v>732</v>
      </c>
      <c r="D1979" s="1" t="s">
        <v>46</v>
      </c>
      <c r="E1979">
        <v>33</v>
      </c>
      <c r="F1979" s="1" t="s">
        <v>1029</v>
      </c>
      <c r="G1979" s="1">
        <f>Store_Sales_2011[[#This Row],[Sales]]/Store_Sales_2011[[#This Row],[Order Quantity]]</f>
        <v>162.21013636363637</v>
      </c>
      <c r="H1979" s="1" t="s">
        <v>33</v>
      </c>
      <c r="I1979">
        <v>4.2</v>
      </c>
      <c r="J1979" s="1" t="s">
        <v>81</v>
      </c>
      <c r="K1979" s="1" t="s">
        <v>27</v>
      </c>
      <c r="L1979" s="1" t="s">
        <v>41</v>
      </c>
      <c r="M1979" s="1" t="s">
        <v>70</v>
      </c>
      <c r="N1979" s="1" t="s">
        <v>21</v>
      </c>
      <c r="O1979" s="1" t="s">
        <v>667</v>
      </c>
    </row>
    <row r="1980" spans="1:15" x14ac:dyDescent="0.3">
      <c r="A1980">
        <v>18085</v>
      </c>
      <c r="B1980" t="e">
        <f>B1979+1</f>
        <v>#REF!</v>
      </c>
      <c r="C1980" s="1" t="s">
        <v>732</v>
      </c>
      <c r="D1980" s="1" t="s">
        <v>46</v>
      </c>
      <c r="E1980">
        <v>23</v>
      </c>
      <c r="F1980" s="1" t="s">
        <v>2329</v>
      </c>
      <c r="G1980" s="1">
        <f>Store_Sales_2011[[#This Row],[Sales]]/Store_Sales_2011[[#This Row],[Order Quantity]]</f>
        <v>353.37</v>
      </c>
      <c r="H1980" s="1" t="s">
        <v>26</v>
      </c>
      <c r="I1980">
        <v>40.19</v>
      </c>
      <c r="J1980" s="1" t="s">
        <v>81</v>
      </c>
      <c r="K1980" s="1" t="s">
        <v>27</v>
      </c>
      <c r="L1980" s="1" t="s">
        <v>19</v>
      </c>
      <c r="M1980" s="1" t="s">
        <v>82</v>
      </c>
      <c r="N1980" s="1" t="s">
        <v>97</v>
      </c>
      <c r="O1980" s="1" t="s">
        <v>669</v>
      </c>
    </row>
    <row r="1981" spans="1:15" x14ac:dyDescent="0.3">
      <c r="A1981">
        <v>24996</v>
      </c>
      <c r="B1981" t="e">
        <f>B1980+1</f>
        <v>#REF!</v>
      </c>
      <c r="C1981" s="1" t="s">
        <v>732</v>
      </c>
      <c r="D1981" s="1" t="s">
        <v>24</v>
      </c>
      <c r="E1981">
        <v>2</v>
      </c>
      <c r="F1981" s="1" t="s">
        <v>2055</v>
      </c>
      <c r="G1981" s="1">
        <f>Store_Sales_2011[[#This Row],[Sales]]/Store_Sales_2011[[#This Row],[Order Quantity]]</f>
        <v>71.833500000000001</v>
      </c>
      <c r="H1981" s="1" t="s">
        <v>33</v>
      </c>
      <c r="I1981">
        <v>1.25</v>
      </c>
      <c r="J1981" s="1" t="s">
        <v>89</v>
      </c>
      <c r="K1981" s="1" t="s">
        <v>18</v>
      </c>
      <c r="L1981" s="1" t="s">
        <v>41</v>
      </c>
      <c r="M1981" s="1" t="s">
        <v>70</v>
      </c>
      <c r="N1981" s="1" t="s">
        <v>43</v>
      </c>
      <c r="O1981" s="1" t="s">
        <v>669</v>
      </c>
    </row>
    <row r="1982" spans="1:15" x14ac:dyDescent="0.3">
      <c r="A1982">
        <v>58947</v>
      </c>
      <c r="B1982" t="e">
        <f>B1981+1</f>
        <v>#REF!</v>
      </c>
      <c r="C1982" s="1" t="s">
        <v>667</v>
      </c>
      <c r="D1982" s="1" t="s">
        <v>76</v>
      </c>
      <c r="E1982">
        <v>48</v>
      </c>
      <c r="F1982" s="1" t="s">
        <v>1016</v>
      </c>
      <c r="G1982" s="1">
        <f>Store_Sales_2011[[#This Row],[Sales]]/Store_Sales_2011[[#This Row],[Order Quantity]]</f>
        <v>8.5447916666666668</v>
      </c>
      <c r="H1982" s="1" t="s">
        <v>33</v>
      </c>
      <c r="I1982">
        <v>2.87</v>
      </c>
      <c r="J1982" s="1" t="s">
        <v>54</v>
      </c>
      <c r="K1982" s="1" t="s">
        <v>40</v>
      </c>
      <c r="L1982" s="1" t="s">
        <v>35</v>
      </c>
      <c r="M1982" s="1" t="s">
        <v>36</v>
      </c>
      <c r="N1982" s="1" t="s">
        <v>50</v>
      </c>
      <c r="O1982" s="1" t="s">
        <v>667</v>
      </c>
    </row>
    <row r="1983" spans="1:15" x14ac:dyDescent="0.3">
      <c r="A1983">
        <v>45601</v>
      </c>
      <c r="B1983" t="e">
        <f>B1982+1</f>
        <v>#REF!</v>
      </c>
      <c r="C1983" s="1" t="s">
        <v>667</v>
      </c>
      <c r="D1983" s="1" t="s">
        <v>46</v>
      </c>
      <c r="E1983">
        <v>47</v>
      </c>
      <c r="F1983" s="1" t="s">
        <v>2379</v>
      </c>
      <c r="G1983" s="1">
        <f>Store_Sales_2011[[#This Row],[Sales]]/Store_Sales_2011[[#This Row],[Order Quantity]]</f>
        <v>20.107021276595745</v>
      </c>
      <c r="H1983" s="1" t="s">
        <v>33</v>
      </c>
      <c r="I1983">
        <v>5.97</v>
      </c>
      <c r="J1983" s="1" t="s">
        <v>243</v>
      </c>
      <c r="K1983" s="1" t="s">
        <v>27</v>
      </c>
      <c r="L1983" s="1" t="s">
        <v>35</v>
      </c>
      <c r="M1983" s="1" t="s">
        <v>36</v>
      </c>
      <c r="N1983" s="1" t="s">
        <v>21</v>
      </c>
      <c r="O1983" s="1" t="s">
        <v>302</v>
      </c>
    </row>
    <row r="1984" spans="1:15" x14ac:dyDescent="0.3">
      <c r="A1984">
        <v>58947</v>
      </c>
      <c r="B1984" t="e">
        <f>B1983+1</f>
        <v>#REF!</v>
      </c>
      <c r="C1984" s="1" t="s">
        <v>667</v>
      </c>
      <c r="D1984" s="1" t="s">
        <v>76</v>
      </c>
      <c r="E1984">
        <v>28</v>
      </c>
      <c r="F1984" s="1" t="s">
        <v>668</v>
      </c>
      <c r="G1984" s="1">
        <f>Store_Sales_2011[[#This Row],[Sales]]/Store_Sales_2011[[#This Row],[Order Quantity]]</f>
        <v>4.847142857142857</v>
      </c>
      <c r="H1984" s="1" t="s">
        <v>33</v>
      </c>
      <c r="I1984">
        <v>5.0199999999999996</v>
      </c>
      <c r="J1984" s="1" t="s">
        <v>54</v>
      </c>
      <c r="K1984" s="1" t="s">
        <v>40</v>
      </c>
      <c r="L1984" s="1" t="s">
        <v>35</v>
      </c>
      <c r="M1984" s="1" t="s">
        <v>36</v>
      </c>
      <c r="N1984" s="1" t="s">
        <v>21</v>
      </c>
      <c r="O1984" s="1" t="s">
        <v>669</v>
      </c>
    </row>
    <row r="1985" spans="1:15" x14ac:dyDescent="0.3">
      <c r="A1985">
        <v>56929</v>
      </c>
      <c r="B1985" t="e">
        <f>B1984+1</f>
        <v>#REF!</v>
      </c>
      <c r="C1985" s="1" t="s">
        <v>667</v>
      </c>
      <c r="D1985" s="1" t="s">
        <v>46</v>
      </c>
      <c r="E1985">
        <v>22</v>
      </c>
      <c r="F1985" s="1" t="s">
        <v>1017</v>
      </c>
      <c r="G1985" s="1">
        <f>Store_Sales_2011[[#This Row],[Sales]]/Store_Sales_2011[[#This Row],[Order Quantity]]</f>
        <v>9.3581818181818175</v>
      </c>
      <c r="H1985" s="1" t="s">
        <v>33</v>
      </c>
      <c r="I1985">
        <v>1.99</v>
      </c>
      <c r="J1985" s="1" t="s">
        <v>89</v>
      </c>
      <c r="K1985" s="1" t="s">
        <v>40</v>
      </c>
      <c r="L1985" s="1" t="s">
        <v>41</v>
      </c>
      <c r="M1985" s="1" t="s">
        <v>42</v>
      </c>
      <c r="N1985" s="1" t="s">
        <v>43</v>
      </c>
      <c r="O1985" s="1" t="s">
        <v>302</v>
      </c>
    </row>
    <row r="1986" spans="1:15" x14ac:dyDescent="0.3">
      <c r="A1986">
        <v>30787</v>
      </c>
      <c r="B1986" t="e">
        <f>B1985+1</f>
        <v>#REF!</v>
      </c>
      <c r="C1986" s="1" t="s">
        <v>669</v>
      </c>
      <c r="D1986" s="1" t="s">
        <v>46</v>
      </c>
      <c r="E1986">
        <v>43</v>
      </c>
      <c r="F1986" s="1" t="s">
        <v>961</v>
      </c>
      <c r="G1986" s="1">
        <f>Store_Sales_2011[[#This Row],[Sales]]/Store_Sales_2011[[#This Row],[Order Quantity]]</f>
        <v>150.63858139534884</v>
      </c>
      <c r="H1986" s="1" t="s">
        <v>33</v>
      </c>
      <c r="I1986">
        <v>8.99</v>
      </c>
      <c r="J1986" s="1" t="s">
        <v>81</v>
      </c>
      <c r="K1986" s="1" t="s">
        <v>40</v>
      </c>
      <c r="L1986" s="1" t="s">
        <v>41</v>
      </c>
      <c r="M1986" s="1" t="s">
        <v>70</v>
      </c>
      <c r="N1986" s="1" t="s">
        <v>21</v>
      </c>
      <c r="O1986" s="1" t="s">
        <v>302</v>
      </c>
    </row>
    <row r="1987" spans="1:15" x14ac:dyDescent="0.3">
      <c r="A1987">
        <v>50464</v>
      </c>
      <c r="B1987" t="e">
        <f>B1986+1</f>
        <v>#REF!</v>
      </c>
      <c r="C1987" s="1" t="s">
        <v>669</v>
      </c>
      <c r="D1987" s="1" t="s">
        <v>24</v>
      </c>
      <c r="E1987">
        <v>7</v>
      </c>
      <c r="F1987" s="1" t="s">
        <v>1586</v>
      </c>
      <c r="G1987" s="1">
        <f>Store_Sales_2011[[#This Row],[Sales]]/Store_Sales_2011[[#This Row],[Order Quantity]]</f>
        <v>15.134285714285713</v>
      </c>
      <c r="H1987" s="1" t="s">
        <v>33</v>
      </c>
      <c r="I1987">
        <v>7.17</v>
      </c>
      <c r="J1987" s="1" t="s">
        <v>54</v>
      </c>
      <c r="K1987" s="1" t="s">
        <v>27</v>
      </c>
      <c r="L1987" s="1" t="s">
        <v>35</v>
      </c>
      <c r="M1987" s="1" t="s">
        <v>129</v>
      </c>
      <c r="N1987" s="1" t="s">
        <v>21</v>
      </c>
      <c r="O1987" s="1" t="s">
        <v>634</v>
      </c>
    </row>
    <row r="1988" spans="1:15" x14ac:dyDescent="0.3">
      <c r="A1988">
        <v>14884</v>
      </c>
      <c r="B1988" t="e">
        <f>B1987+1</f>
        <v>#REF!</v>
      </c>
      <c r="C1988" s="1" t="s">
        <v>669</v>
      </c>
      <c r="D1988" s="1" t="s">
        <v>46</v>
      </c>
      <c r="E1988">
        <v>6</v>
      </c>
      <c r="F1988" s="1" t="s">
        <v>963</v>
      </c>
      <c r="G1988" s="1">
        <f>Store_Sales_2011[[#This Row],[Sales]]/Store_Sales_2011[[#This Row],[Order Quantity]]</f>
        <v>78.997583333333338</v>
      </c>
      <c r="H1988" s="1" t="s">
        <v>33</v>
      </c>
      <c r="I1988">
        <v>4.9000000000000004</v>
      </c>
      <c r="J1988" s="1" t="s">
        <v>54</v>
      </c>
      <c r="K1988" s="1" t="s">
        <v>27</v>
      </c>
      <c r="L1988" s="1" t="s">
        <v>41</v>
      </c>
      <c r="M1988" s="1" t="s">
        <v>70</v>
      </c>
      <c r="N1988" s="1" t="s">
        <v>21</v>
      </c>
      <c r="O1988" s="1" t="s">
        <v>964</v>
      </c>
    </row>
    <row r="1989" spans="1:15" x14ac:dyDescent="0.3">
      <c r="A1989">
        <v>36608</v>
      </c>
      <c r="B1989" t="e">
        <f>B1988+1</f>
        <v>#REF!</v>
      </c>
      <c r="C1989" s="1" t="s">
        <v>302</v>
      </c>
      <c r="D1989" s="1" t="s">
        <v>14</v>
      </c>
      <c r="E1989">
        <v>49</v>
      </c>
      <c r="F1989" s="1" t="s">
        <v>862</v>
      </c>
      <c r="G1989" s="1">
        <f>Store_Sales_2011[[#This Row],[Sales]]/Store_Sales_2011[[#This Row],[Order Quantity]]</f>
        <v>87.223469387755102</v>
      </c>
      <c r="H1989" s="1" t="s">
        <v>33</v>
      </c>
      <c r="I1989">
        <v>19.989999999999998</v>
      </c>
      <c r="J1989" s="1" t="s">
        <v>89</v>
      </c>
      <c r="K1989" s="1" t="s">
        <v>60</v>
      </c>
      <c r="L1989" s="1" t="s">
        <v>35</v>
      </c>
      <c r="M1989" s="1" t="s">
        <v>381</v>
      </c>
      <c r="N1989" s="1" t="s">
        <v>21</v>
      </c>
      <c r="O1989" s="1" t="s">
        <v>257</v>
      </c>
    </row>
    <row r="1990" spans="1:15" x14ac:dyDescent="0.3">
      <c r="A1990">
        <v>44997</v>
      </c>
      <c r="B1990" t="e">
        <f>B1989+1</f>
        <v>#REF!</v>
      </c>
      <c r="C1990" s="1" t="s">
        <v>302</v>
      </c>
      <c r="D1990" s="1" t="s">
        <v>14</v>
      </c>
      <c r="E1990">
        <v>46</v>
      </c>
      <c r="F1990" s="1" t="s">
        <v>1731</v>
      </c>
      <c r="G1990" s="1">
        <f>Store_Sales_2011[[#This Row],[Sales]]/Store_Sales_2011[[#This Row],[Order Quantity]]</f>
        <v>1.9152173913043478</v>
      </c>
      <c r="H1990" s="1" t="s">
        <v>33</v>
      </c>
      <c r="I1990">
        <v>4.8600000000000003</v>
      </c>
      <c r="J1990" s="1" t="s">
        <v>117</v>
      </c>
      <c r="K1990" s="1" t="s">
        <v>18</v>
      </c>
      <c r="L1990" s="1" t="s">
        <v>19</v>
      </c>
      <c r="M1990" s="1" t="s">
        <v>20</v>
      </c>
      <c r="N1990" s="1" t="s">
        <v>21</v>
      </c>
      <c r="O1990" s="1" t="s">
        <v>636</v>
      </c>
    </row>
    <row r="1991" spans="1:15" x14ac:dyDescent="0.3">
      <c r="A1991">
        <v>36608</v>
      </c>
      <c r="B1991" t="e">
        <f>B1990+1</f>
        <v>#REF!</v>
      </c>
      <c r="C1991" s="1" t="s">
        <v>302</v>
      </c>
      <c r="D1991" s="1" t="s">
        <v>14</v>
      </c>
      <c r="E1991">
        <v>40</v>
      </c>
      <c r="F1991" s="1" t="s">
        <v>2069</v>
      </c>
      <c r="G1991" s="1">
        <f>Store_Sales_2011[[#This Row],[Sales]]/Store_Sales_2011[[#This Row],[Order Quantity]]</f>
        <v>20.645</v>
      </c>
      <c r="H1991" s="1" t="s">
        <v>33</v>
      </c>
      <c r="I1991">
        <v>2.87</v>
      </c>
      <c r="J1991" s="1" t="s">
        <v>89</v>
      </c>
      <c r="K1991" s="1" t="s">
        <v>60</v>
      </c>
      <c r="L1991" s="1" t="s">
        <v>35</v>
      </c>
      <c r="M1991" s="1" t="s">
        <v>55</v>
      </c>
      <c r="N1991" s="1" t="s">
        <v>43</v>
      </c>
      <c r="O1991" s="1" t="s">
        <v>636</v>
      </c>
    </row>
    <row r="1992" spans="1:15" x14ac:dyDescent="0.3">
      <c r="A1992">
        <v>36930</v>
      </c>
      <c r="B1992" t="e">
        <f>B1991+1</f>
        <v>#REF!</v>
      </c>
      <c r="C1992" s="1" t="s">
        <v>302</v>
      </c>
      <c r="D1992" s="1" t="s">
        <v>92</v>
      </c>
      <c r="E1992">
        <v>34</v>
      </c>
      <c r="F1992" s="1" t="s">
        <v>1366</v>
      </c>
      <c r="G1992" s="1">
        <f>Store_Sales_2011[[#This Row],[Sales]]/Store_Sales_2011[[#This Row],[Order Quantity]]</f>
        <v>77.425749999999994</v>
      </c>
      <c r="H1992" s="1" t="s">
        <v>33</v>
      </c>
      <c r="I1992">
        <v>3.3</v>
      </c>
      <c r="J1992" s="1" t="s">
        <v>17</v>
      </c>
      <c r="K1992" s="1" t="s">
        <v>40</v>
      </c>
      <c r="L1992" s="1" t="s">
        <v>41</v>
      </c>
      <c r="M1992" s="1" t="s">
        <v>70</v>
      </c>
      <c r="N1992" s="1" t="s">
        <v>43</v>
      </c>
      <c r="O1992" s="1" t="s">
        <v>634</v>
      </c>
    </row>
    <row r="1993" spans="1:15" x14ac:dyDescent="0.3">
      <c r="A1993">
        <v>52805</v>
      </c>
      <c r="B1993" t="e">
        <f>B1992+1</f>
        <v>#REF!</v>
      </c>
      <c r="C1993" s="1" t="s">
        <v>302</v>
      </c>
      <c r="D1993" s="1" t="s">
        <v>46</v>
      </c>
      <c r="E1993">
        <v>20</v>
      </c>
      <c r="F1993" s="1" t="s">
        <v>1799</v>
      </c>
      <c r="G1993" s="1">
        <f>Store_Sales_2011[[#This Row],[Sales]]/Store_Sales_2011[[#This Row],[Order Quantity]]</f>
        <v>29.827999999999996</v>
      </c>
      <c r="H1993" s="1" t="s">
        <v>16</v>
      </c>
      <c r="I1993">
        <v>5.5</v>
      </c>
      <c r="J1993" s="1" t="s">
        <v>81</v>
      </c>
      <c r="K1993" s="1" t="s">
        <v>27</v>
      </c>
      <c r="L1993" s="1" t="s">
        <v>41</v>
      </c>
      <c r="M1993" s="1" t="s">
        <v>42</v>
      </c>
      <c r="N1993" s="1" t="s">
        <v>21</v>
      </c>
      <c r="O1993" s="1" t="s">
        <v>302</v>
      </c>
    </row>
    <row r="1994" spans="1:15" x14ac:dyDescent="0.3">
      <c r="A1994">
        <v>34853</v>
      </c>
      <c r="B1994" t="e">
        <f>B1993+1</f>
        <v>#REF!</v>
      </c>
      <c r="C1994" s="1" t="s">
        <v>964</v>
      </c>
      <c r="D1994" s="1" t="s">
        <v>24</v>
      </c>
      <c r="E1994">
        <v>49</v>
      </c>
      <c r="F1994" s="1" t="s">
        <v>1773</v>
      </c>
      <c r="G1994" s="1">
        <f>Store_Sales_2011[[#This Row],[Sales]]/Store_Sales_2011[[#This Row],[Order Quantity]]</f>
        <v>13.304081632653061</v>
      </c>
      <c r="H1994" s="1" t="s">
        <v>33</v>
      </c>
      <c r="I1994">
        <v>6.85</v>
      </c>
      <c r="J1994" s="1" t="s">
        <v>17</v>
      </c>
      <c r="K1994" s="1" t="s">
        <v>60</v>
      </c>
      <c r="L1994" s="1" t="s">
        <v>19</v>
      </c>
      <c r="M1994" s="1" t="s">
        <v>20</v>
      </c>
      <c r="N1994" s="1" t="s">
        <v>50</v>
      </c>
      <c r="O1994" s="1" t="s">
        <v>636</v>
      </c>
    </row>
    <row r="1995" spans="1:15" x14ac:dyDescent="0.3">
      <c r="A1995">
        <v>19264</v>
      </c>
      <c r="B1995" t="e">
        <f>B1994+1</f>
        <v>#REF!</v>
      </c>
      <c r="C1995" s="1" t="s">
        <v>964</v>
      </c>
      <c r="D1995" s="1" t="s">
        <v>46</v>
      </c>
      <c r="E1995">
        <v>40</v>
      </c>
      <c r="F1995" s="1" t="s">
        <v>2283</v>
      </c>
      <c r="G1995" s="1">
        <f>Store_Sales_2011[[#This Row],[Sales]]/Store_Sales_2011[[#This Row],[Order Quantity]]</f>
        <v>4.0430000000000001</v>
      </c>
      <c r="H1995" s="1" t="s">
        <v>33</v>
      </c>
      <c r="I1995">
        <v>5.26</v>
      </c>
      <c r="J1995" s="1" t="s">
        <v>69</v>
      </c>
      <c r="K1995" s="1" t="s">
        <v>18</v>
      </c>
      <c r="L1995" s="1" t="s">
        <v>35</v>
      </c>
      <c r="M1995" s="1" t="s">
        <v>129</v>
      </c>
      <c r="N1995" s="1" t="s">
        <v>21</v>
      </c>
      <c r="O1995" s="1" t="s">
        <v>1079</v>
      </c>
    </row>
    <row r="1996" spans="1:15" x14ac:dyDescent="0.3">
      <c r="A1996">
        <v>24326</v>
      </c>
      <c r="B1996" t="e">
        <f>B1995+1</f>
        <v>#REF!</v>
      </c>
      <c r="C1996" s="1" t="s">
        <v>964</v>
      </c>
      <c r="D1996" s="1" t="s">
        <v>24</v>
      </c>
      <c r="E1996">
        <v>37</v>
      </c>
      <c r="F1996" s="1" t="s">
        <v>1299</v>
      </c>
      <c r="G1996" s="1">
        <f>Store_Sales_2011[[#This Row],[Sales]]/Store_Sales_2011[[#This Row],[Order Quantity]]</f>
        <v>43.158378378378373</v>
      </c>
      <c r="H1996" s="1" t="s">
        <v>33</v>
      </c>
      <c r="I1996">
        <v>3.5</v>
      </c>
      <c r="J1996" s="1" t="s">
        <v>194</v>
      </c>
      <c r="K1996" s="1" t="s">
        <v>27</v>
      </c>
      <c r="L1996" s="1" t="s">
        <v>35</v>
      </c>
      <c r="M1996" s="1" t="s">
        <v>123</v>
      </c>
      <c r="N1996" s="1" t="s">
        <v>21</v>
      </c>
      <c r="O1996" s="1" t="s">
        <v>1079</v>
      </c>
    </row>
    <row r="1997" spans="1:15" x14ac:dyDescent="0.3">
      <c r="A1997">
        <v>8419</v>
      </c>
      <c r="B1997" t="e">
        <f>B1996+1</f>
        <v>#REF!</v>
      </c>
      <c r="C1997" s="1" t="s">
        <v>964</v>
      </c>
      <c r="D1997" s="1" t="s">
        <v>24</v>
      </c>
      <c r="E1997">
        <v>24</v>
      </c>
      <c r="F1997" s="1" t="s">
        <v>1482</v>
      </c>
      <c r="G1997" s="1">
        <f>Store_Sales_2011[[#This Row],[Sales]]/Store_Sales_2011[[#This Row],[Order Quantity]]</f>
        <v>6.3583333333333334</v>
      </c>
      <c r="H1997" s="1" t="s">
        <v>33</v>
      </c>
      <c r="I1997">
        <v>7.03</v>
      </c>
      <c r="J1997" s="1" t="s">
        <v>113</v>
      </c>
      <c r="K1997" s="1" t="s">
        <v>60</v>
      </c>
      <c r="L1997" s="1" t="s">
        <v>35</v>
      </c>
      <c r="M1997" s="1" t="s">
        <v>36</v>
      </c>
      <c r="N1997" s="1" t="s">
        <v>21</v>
      </c>
      <c r="O1997" s="1" t="s">
        <v>634</v>
      </c>
    </row>
    <row r="1998" spans="1:15" x14ac:dyDescent="0.3">
      <c r="A1998">
        <v>19264</v>
      </c>
      <c r="B1998" t="e">
        <f>B1997+1</f>
        <v>#REF!</v>
      </c>
      <c r="C1998" s="1" t="s">
        <v>964</v>
      </c>
      <c r="D1998" s="1" t="s">
        <v>46</v>
      </c>
      <c r="E1998">
        <v>23</v>
      </c>
      <c r="F1998" s="1" t="s">
        <v>1420</v>
      </c>
      <c r="G1998" s="1">
        <f>Store_Sales_2011[[#This Row],[Sales]]/Store_Sales_2011[[#This Row],[Order Quantity]]</f>
        <v>4.6847826086956523</v>
      </c>
      <c r="H1998" s="1" t="s">
        <v>33</v>
      </c>
      <c r="I1998">
        <v>1.52</v>
      </c>
      <c r="J1998" s="1" t="s">
        <v>69</v>
      </c>
      <c r="K1998" s="1" t="s">
        <v>18</v>
      </c>
      <c r="L1998" s="1" t="s">
        <v>35</v>
      </c>
      <c r="M1998" s="1" t="s">
        <v>36</v>
      </c>
      <c r="N1998" s="1" t="s">
        <v>50</v>
      </c>
      <c r="O1998" s="1" t="s">
        <v>634</v>
      </c>
    </row>
    <row r="1999" spans="1:15" x14ac:dyDescent="0.3">
      <c r="A1999">
        <v>8419</v>
      </c>
      <c r="B1999" t="e">
        <f>B1998+1</f>
        <v>#REF!</v>
      </c>
      <c r="C1999" s="1" t="s">
        <v>964</v>
      </c>
      <c r="D1999" s="1" t="s">
        <v>24</v>
      </c>
      <c r="E1999">
        <v>19</v>
      </c>
      <c r="F1999" s="1" t="s">
        <v>1554</v>
      </c>
      <c r="G1999" s="1">
        <f>Store_Sales_2011[[#This Row],[Sales]]/Store_Sales_2011[[#This Row],[Order Quantity]]</f>
        <v>19.370526315789476</v>
      </c>
      <c r="H1999" s="1" t="s">
        <v>16</v>
      </c>
      <c r="I1999">
        <v>5.97</v>
      </c>
      <c r="J1999" s="1" t="s">
        <v>113</v>
      </c>
      <c r="K1999" s="1" t="s">
        <v>60</v>
      </c>
      <c r="L1999" s="1" t="s">
        <v>35</v>
      </c>
      <c r="M1999" s="1" t="s">
        <v>36</v>
      </c>
      <c r="N1999" s="1" t="s">
        <v>21</v>
      </c>
      <c r="O1999" s="1" t="s">
        <v>1079</v>
      </c>
    </row>
    <row r="2000" spans="1:15" x14ac:dyDescent="0.3">
      <c r="A2000">
        <v>24326</v>
      </c>
      <c r="B2000" t="e">
        <f>B1999+1</f>
        <v>#REF!</v>
      </c>
      <c r="C2000" s="1" t="s">
        <v>964</v>
      </c>
      <c r="D2000" s="1" t="s">
        <v>24</v>
      </c>
      <c r="E2000">
        <v>12</v>
      </c>
      <c r="F2000" s="1" t="s">
        <v>1991</v>
      </c>
      <c r="G2000" s="1">
        <f>Store_Sales_2011[[#This Row],[Sales]]/Store_Sales_2011[[#This Row],[Order Quantity]]</f>
        <v>6.53</v>
      </c>
      <c r="H2000" s="1" t="s">
        <v>33</v>
      </c>
      <c r="I2000">
        <v>1.5</v>
      </c>
      <c r="J2000" s="1" t="s">
        <v>194</v>
      </c>
      <c r="K2000" s="1" t="s">
        <v>27</v>
      </c>
      <c r="L2000" s="1" t="s">
        <v>35</v>
      </c>
      <c r="M2000" s="1" t="s">
        <v>55</v>
      </c>
      <c r="N2000" s="1" t="s">
        <v>50</v>
      </c>
      <c r="O2000" s="1" t="s">
        <v>634</v>
      </c>
    </row>
    <row r="2001" spans="1:15" x14ac:dyDescent="0.3">
      <c r="A2001">
        <v>13638</v>
      </c>
      <c r="B2001" t="e">
        <f>B2000+1</f>
        <v>#REF!</v>
      </c>
      <c r="C2001" s="1" t="s">
        <v>634</v>
      </c>
      <c r="D2001" s="1" t="s">
        <v>46</v>
      </c>
      <c r="E2001">
        <v>49</v>
      </c>
      <c r="F2001" s="1" t="s">
        <v>800</v>
      </c>
      <c r="G2001" s="1">
        <f>Store_Sales_2011[[#This Row],[Sales]]/Store_Sales_2011[[#This Row],[Order Quantity]]</f>
        <v>13.934081632653061</v>
      </c>
      <c r="H2001" s="1" t="s">
        <v>33</v>
      </c>
      <c r="I2001">
        <v>1.99</v>
      </c>
      <c r="J2001" s="1" t="s">
        <v>81</v>
      </c>
      <c r="K2001" s="1" t="s">
        <v>18</v>
      </c>
      <c r="L2001" s="1" t="s">
        <v>41</v>
      </c>
      <c r="M2001" s="1" t="s">
        <v>42</v>
      </c>
      <c r="N2001" s="1" t="s">
        <v>43</v>
      </c>
      <c r="O2001" s="1" t="s">
        <v>636</v>
      </c>
    </row>
    <row r="2002" spans="1:15" x14ac:dyDescent="0.3">
      <c r="A2002">
        <v>56322</v>
      </c>
      <c r="B2002" t="e">
        <f>B2001+1</f>
        <v>#REF!</v>
      </c>
      <c r="C2002" s="1" t="s">
        <v>634</v>
      </c>
      <c r="D2002" s="1" t="s">
        <v>92</v>
      </c>
      <c r="E2002">
        <v>26</v>
      </c>
      <c r="F2002" s="1" t="s">
        <v>1372</v>
      </c>
      <c r="G2002" s="1">
        <f>Store_Sales_2011[[#This Row],[Sales]]/Store_Sales_2011[[#This Row],[Order Quantity]]</f>
        <v>30.763076923076923</v>
      </c>
      <c r="H2002" s="1" t="s">
        <v>33</v>
      </c>
      <c r="I2002">
        <v>3.6</v>
      </c>
      <c r="J2002" s="1" t="s">
        <v>54</v>
      </c>
      <c r="K2002" s="1" t="s">
        <v>60</v>
      </c>
      <c r="L2002" s="1" t="s">
        <v>41</v>
      </c>
      <c r="M2002" s="1" t="s">
        <v>42</v>
      </c>
      <c r="N2002" s="1" t="s">
        <v>43</v>
      </c>
      <c r="O2002" s="1" t="s">
        <v>636</v>
      </c>
    </row>
    <row r="2003" spans="1:15" x14ac:dyDescent="0.3">
      <c r="A2003">
        <v>56322</v>
      </c>
      <c r="B2003" t="e">
        <f>B2002+1</f>
        <v>#REF!</v>
      </c>
      <c r="C2003" s="1" t="s">
        <v>634</v>
      </c>
      <c r="D2003" s="1" t="s">
        <v>92</v>
      </c>
      <c r="E2003">
        <v>16</v>
      </c>
      <c r="F2003" s="1" t="s">
        <v>635</v>
      </c>
      <c r="G2003" s="1">
        <f>Store_Sales_2011[[#This Row],[Sales]]/Store_Sales_2011[[#This Row],[Order Quantity]]</f>
        <v>105.5710625</v>
      </c>
      <c r="H2003" s="1" t="s">
        <v>33</v>
      </c>
      <c r="I2003">
        <v>8.08</v>
      </c>
      <c r="J2003" s="1" t="s">
        <v>54</v>
      </c>
      <c r="K2003" s="1" t="s">
        <v>60</v>
      </c>
      <c r="L2003" s="1" t="s">
        <v>41</v>
      </c>
      <c r="M2003" s="1" t="s">
        <v>70</v>
      </c>
      <c r="N2003" s="1" t="s">
        <v>21</v>
      </c>
      <c r="O2003" s="1" t="s">
        <v>636</v>
      </c>
    </row>
    <row r="2006" spans="1:15" x14ac:dyDescent="0.3">
      <c r="H2006" s="2">
        <f>MAX(G2:G2003)</f>
        <v>7122.1699999999992</v>
      </c>
    </row>
    <row r="2007" spans="1:15" x14ac:dyDescent="0.3">
      <c r="D2007" t="s">
        <v>2421</v>
      </c>
      <c r="E200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F9E4-265B-43E8-8765-9EE2A15EDCBC}">
  <dimension ref="A1:O2017"/>
  <sheetViews>
    <sheetView tabSelected="1" workbookViewId="0">
      <pane ySplit="1" topLeftCell="A1991" activePane="bottomLeft" state="frozen"/>
      <selection pane="bottomLeft" activeCell="I2017" sqref="I2017"/>
    </sheetView>
  </sheetViews>
  <sheetFormatPr defaultRowHeight="14.4" x14ac:dyDescent="0.3"/>
  <cols>
    <col min="2" max="2" width="10.21875" bestFit="1" customWidth="1"/>
    <col min="3" max="3" width="12.33203125" bestFit="1" customWidth="1"/>
    <col min="4" max="4" width="14.5546875" bestFit="1" customWidth="1"/>
    <col min="5" max="5" width="15.88671875" bestFit="1" customWidth="1"/>
    <col min="6" max="6" width="10" bestFit="1" customWidth="1"/>
    <col min="7" max="7" width="10" style="2" customWidth="1"/>
    <col min="8" max="8" width="12.44140625" bestFit="1" customWidth="1"/>
    <col min="9" max="9" width="14.6640625" bestFit="1" customWidth="1"/>
    <col min="10" max="10" width="18.77734375" bestFit="1" customWidth="1"/>
    <col min="11" max="11" width="19.44140625" bestFit="1" customWidth="1"/>
    <col min="12" max="12" width="18" bestFit="1" customWidth="1"/>
    <col min="13" max="13" width="27.5546875" bestFit="1" customWidth="1"/>
    <col min="14" max="14" width="18.6640625" bestFit="1" customWidth="1"/>
    <col min="15" max="15" width="11.2187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2420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</v>
      </c>
      <c r="B2">
        <v>2277</v>
      </c>
      <c r="C2" s="1" t="s">
        <v>504</v>
      </c>
      <c r="D2" s="1" t="s">
        <v>76</v>
      </c>
      <c r="E2">
        <v>21</v>
      </c>
      <c r="F2">
        <v>845.32</v>
      </c>
      <c r="G2" s="2">
        <f>Store_Sales_2011__2[[#This Row],[Sales]]/Store_Sales_2011__2[[#This Row],[Order Quantity]]</f>
        <v>40.253333333333337</v>
      </c>
      <c r="H2" s="1" t="s">
        <v>33</v>
      </c>
      <c r="I2">
        <v>19.989999999999998</v>
      </c>
      <c r="J2" s="1" t="s">
        <v>113</v>
      </c>
      <c r="K2" s="1" t="s">
        <v>40</v>
      </c>
      <c r="L2" s="1" t="s">
        <v>35</v>
      </c>
      <c r="M2" s="1" t="s">
        <v>36</v>
      </c>
      <c r="N2" s="1" t="s">
        <v>21</v>
      </c>
      <c r="O2" s="1" t="s">
        <v>506</v>
      </c>
    </row>
    <row r="3" spans="1:15" x14ac:dyDescent="0.3">
      <c r="A3">
        <f>A2+1</f>
        <v>2</v>
      </c>
      <c r="B3">
        <v>52640</v>
      </c>
      <c r="C3" s="1" t="s">
        <v>504</v>
      </c>
      <c r="D3" s="1" t="s">
        <v>92</v>
      </c>
      <c r="E3">
        <v>18</v>
      </c>
      <c r="F3">
        <v>1163.75</v>
      </c>
      <c r="G3" s="2">
        <f>Store_Sales_2011__2[[#This Row],[Sales]]/Store_Sales_2011__2[[#This Row],[Order Quantity]]</f>
        <v>64.652777777777771</v>
      </c>
      <c r="H3" s="1" t="s">
        <v>16</v>
      </c>
      <c r="I3">
        <v>19.989999999999998</v>
      </c>
      <c r="J3" s="1" t="s">
        <v>54</v>
      </c>
      <c r="K3" s="1" t="s">
        <v>18</v>
      </c>
      <c r="L3" s="1" t="s">
        <v>35</v>
      </c>
      <c r="M3" s="1" t="s">
        <v>129</v>
      </c>
      <c r="N3" s="1" t="s">
        <v>21</v>
      </c>
      <c r="O3" s="1" t="s">
        <v>30</v>
      </c>
    </row>
    <row r="4" spans="1:15" x14ac:dyDescent="0.3">
      <c r="A4">
        <f t="shared" ref="A4:A67" si="0">A3+1</f>
        <v>3</v>
      </c>
      <c r="B4">
        <v>17058</v>
      </c>
      <c r="C4" s="1" t="s">
        <v>504</v>
      </c>
      <c r="D4" s="1" t="s">
        <v>46</v>
      </c>
      <c r="E4">
        <v>15</v>
      </c>
      <c r="F4">
        <v>72.67</v>
      </c>
      <c r="G4" s="2">
        <f>Store_Sales_2011__2[[#This Row],[Sales]]/Store_Sales_2011__2[[#This Row],[Order Quantity]]</f>
        <v>4.8446666666666669</v>
      </c>
      <c r="H4" s="1" t="s">
        <v>33</v>
      </c>
      <c r="I4">
        <v>6.72</v>
      </c>
      <c r="J4" s="1" t="s">
        <v>54</v>
      </c>
      <c r="K4" s="1" t="s">
        <v>40</v>
      </c>
      <c r="L4" s="1" t="s">
        <v>35</v>
      </c>
      <c r="M4" s="1" t="s">
        <v>36</v>
      </c>
      <c r="N4" s="1" t="s">
        <v>21</v>
      </c>
      <c r="O4" s="1" t="s">
        <v>23</v>
      </c>
    </row>
    <row r="5" spans="1:15" x14ac:dyDescent="0.3">
      <c r="A5">
        <f t="shared" si="0"/>
        <v>4</v>
      </c>
      <c r="B5">
        <v>16262</v>
      </c>
      <c r="C5" s="1" t="s">
        <v>504</v>
      </c>
      <c r="D5" s="1" t="s">
        <v>14</v>
      </c>
      <c r="E5">
        <v>11</v>
      </c>
      <c r="F5">
        <v>62.84</v>
      </c>
      <c r="G5" s="2">
        <f>Store_Sales_2011__2[[#This Row],[Sales]]/Store_Sales_2011__2[[#This Row],[Order Quantity]]</f>
        <v>5.7127272727272729</v>
      </c>
      <c r="H5" s="1" t="s">
        <v>16</v>
      </c>
      <c r="I5">
        <v>2.04</v>
      </c>
      <c r="J5" s="1" t="s">
        <v>54</v>
      </c>
      <c r="K5" s="1" t="s">
        <v>18</v>
      </c>
      <c r="L5" s="1" t="s">
        <v>35</v>
      </c>
      <c r="M5" s="1" t="s">
        <v>36</v>
      </c>
      <c r="N5" s="1" t="s">
        <v>50</v>
      </c>
      <c r="O5" s="1" t="s">
        <v>281</v>
      </c>
    </row>
    <row r="6" spans="1:15" x14ac:dyDescent="0.3">
      <c r="A6">
        <f t="shared" si="0"/>
        <v>5</v>
      </c>
      <c r="B6">
        <v>2277</v>
      </c>
      <c r="C6" s="1" t="s">
        <v>504</v>
      </c>
      <c r="D6" s="1" t="s">
        <v>76</v>
      </c>
      <c r="E6">
        <v>10</v>
      </c>
      <c r="F6">
        <v>66.540000000000006</v>
      </c>
      <c r="G6" s="2">
        <f>Store_Sales_2011__2[[#This Row],[Sales]]/Store_Sales_2011__2[[#This Row],[Order Quantity]]</f>
        <v>6.6540000000000008</v>
      </c>
      <c r="H6" s="1" t="s">
        <v>33</v>
      </c>
      <c r="I6">
        <v>4.38</v>
      </c>
      <c r="J6" s="1" t="s">
        <v>113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23</v>
      </c>
    </row>
    <row r="7" spans="1:15" x14ac:dyDescent="0.3">
      <c r="A7">
        <f t="shared" si="0"/>
        <v>6</v>
      </c>
      <c r="B7">
        <v>24160</v>
      </c>
      <c r="C7" s="1" t="s">
        <v>315</v>
      </c>
      <c r="D7" s="1" t="s">
        <v>92</v>
      </c>
      <c r="E7">
        <v>44</v>
      </c>
      <c r="F7">
        <v>3644.596</v>
      </c>
      <c r="G7" s="2">
        <f>Store_Sales_2011__2[[#This Row],[Sales]]/Store_Sales_2011__2[[#This Row],[Order Quantity]]</f>
        <v>82.831727272727278</v>
      </c>
      <c r="H7" s="1" t="s">
        <v>33</v>
      </c>
      <c r="I7">
        <v>4.9000000000000004</v>
      </c>
      <c r="J7" s="1" t="s">
        <v>194</v>
      </c>
      <c r="K7" s="1" t="s">
        <v>40</v>
      </c>
      <c r="L7" s="1" t="s">
        <v>41</v>
      </c>
      <c r="M7" s="1" t="s">
        <v>70</v>
      </c>
      <c r="N7" s="1" t="s">
        <v>21</v>
      </c>
      <c r="O7" s="1" t="s">
        <v>317</v>
      </c>
    </row>
    <row r="8" spans="1:15" x14ac:dyDescent="0.3">
      <c r="A8">
        <f t="shared" si="0"/>
        <v>7</v>
      </c>
      <c r="B8">
        <v>55075</v>
      </c>
      <c r="C8" s="1" t="s">
        <v>315</v>
      </c>
      <c r="D8" s="1" t="s">
        <v>24</v>
      </c>
      <c r="E8">
        <v>21</v>
      </c>
      <c r="F8">
        <v>556.45000000000005</v>
      </c>
      <c r="G8" s="2">
        <f>Store_Sales_2011__2[[#This Row],[Sales]]/Store_Sales_2011__2[[#This Row],[Order Quantity]]</f>
        <v>26.49761904761905</v>
      </c>
      <c r="H8" s="1" t="s">
        <v>26</v>
      </c>
      <c r="I8">
        <v>14.36</v>
      </c>
      <c r="J8" s="1" t="s">
        <v>59</v>
      </c>
      <c r="K8" s="1" t="s">
        <v>40</v>
      </c>
      <c r="L8" s="1" t="s">
        <v>19</v>
      </c>
      <c r="M8" s="1" t="s">
        <v>28</v>
      </c>
      <c r="N8" s="1" t="s">
        <v>29</v>
      </c>
      <c r="O8" s="1" t="s">
        <v>911</v>
      </c>
    </row>
    <row r="9" spans="1:15" x14ac:dyDescent="0.3">
      <c r="A9">
        <f t="shared" si="0"/>
        <v>8</v>
      </c>
      <c r="B9">
        <v>6791</v>
      </c>
      <c r="C9" s="1" t="s">
        <v>315</v>
      </c>
      <c r="D9" s="1" t="s">
        <v>92</v>
      </c>
      <c r="E9">
        <v>14</v>
      </c>
      <c r="F9">
        <v>730.33</v>
      </c>
      <c r="G9" s="2">
        <f>Store_Sales_2011__2[[#This Row],[Sales]]/Store_Sales_2011__2[[#This Row],[Order Quantity]]</f>
        <v>52.166428571428575</v>
      </c>
      <c r="H9" s="1" t="s">
        <v>16</v>
      </c>
      <c r="I9">
        <v>10.17</v>
      </c>
      <c r="J9" s="1" t="s">
        <v>89</v>
      </c>
      <c r="K9" s="1" t="s">
        <v>60</v>
      </c>
      <c r="L9" s="1" t="s">
        <v>41</v>
      </c>
      <c r="M9" s="1" t="s">
        <v>64</v>
      </c>
      <c r="N9" s="1" t="s">
        <v>65</v>
      </c>
      <c r="O9" s="1" t="s">
        <v>811</v>
      </c>
    </row>
    <row r="10" spans="1:15" x14ac:dyDescent="0.3">
      <c r="A10">
        <f t="shared" si="0"/>
        <v>9</v>
      </c>
      <c r="B10">
        <v>31140</v>
      </c>
      <c r="C10" s="1" t="s">
        <v>315</v>
      </c>
      <c r="D10" s="1" t="s">
        <v>24</v>
      </c>
      <c r="E10">
        <v>4</v>
      </c>
      <c r="F10">
        <v>13.42</v>
      </c>
      <c r="G10" s="2">
        <f>Store_Sales_2011__2[[#This Row],[Sales]]/Store_Sales_2011__2[[#This Row],[Order Quantity]]</f>
        <v>3.355</v>
      </c>
      <c r="H10" s="1" t="s">
        <v>33</v>
      </c>
      <c r="I10">
        <v>0.99</v>
      </c>
      <c r="J10" s="1" t="s">
        <v>194</v>
      </c>
      <c r="K10" s="1" t="s">
        <v>40</v>
      </c>
      <c r="L10" s="1" t="s">
        <v>35</v>
      </c>
      <c r="M10" s="1" t="s">
        <v>142</v>
      </c>
      <c r="N10" s="1" t="s">
        <v>21</v>
      </c>
      <c r="O10" s="1" t="s">
        <v>317</v>
      </c>
    </row>
    <row r="11" spans="1:15" x14ac:dyDescent="0.3">
      <c r="A11">
        <f t="shared" si="0"/>
        <v>10</v>
      </c>
      <c r="B11">
        <v>21956</v>
      </c>
      <c r="C11" s="1" t="s">
        <v>315</v>
      </c>
      <c r="D11" s="1" t="s">
        <v>46</v>
      </c>
      <c r="E11">
        <v>2</v>
      </c>
      <c r="F11">
        <v>125.273</v>
      </c>
      <c r="G11" s="2">
        <f>Store_Sales_2011__2[[#This Row],[Sales]]/Store_Sales_2011__2[[#This Row],[Order Quantity]]</f>
        <v>62.636499999999998</v>
      </c>
      <c r="H11" s="1" t="s">
        <v>33</v>
      </c>
      <c r="I11">
        <v>8.99</v>
      </c>
      <c r="J11" s="1" t="s">
        <v>54</v>
      </c>
      <c r="K11" s="1" t="s">
        <v>18</v>
      </c>
      <c r="L11" s="1" t="s">
        <v>41</v>
      </c>
      <c r="M11" s="1" t="s">
        <v>70</v>
      </c>
      <c r="N11" s="1" t="s">
        <v>21</v>
      </c>
      <c r="O11" s="1" t="s">
        <v>811</v>
      </c>
    </row>
    <row r="12" spans="1:15" x14ac:dyDescent="0.3">
      <c r="A12">
        <f t="shared" si="0"/>
        <v>11</v>
      </c>
      <c r="B12">
        <v>12868</v>
      </c>
      <c r="C12" s="1" t="s">
        <v>13</v>
      </c>
      <c r="D12" s="1" t="s">
        <v>24</v>
      </c>
      <c r="E12">
        <v>31</v>
      </c>
      <c r="F12">
        <v>53.33</v>
      </c>
      <c r="G12" s="2">
        <f>Store_Sales_2011__2[[#This Row],[Sales]]/Store_Sales_2011__2[[#This Row],[Order Quantity]]</f>
        <v>1.7203225806451612</v>
      </c>
      <c r="H12" s="1" t="s">
        <v>33</v>
      </c>
      <c r="I12">
        <v>0.7</v>
      </c>
      <c r="J12" s="1" t="s">
        <v>48</v>
      </c>
      <c r="K12" s="1" t="s">
        <v>18</v>
      </c>
      <c r="L12" s="1" t="s">
        <v>35</v>
      </c>
      <c r="M12" s="1" t="s">
        <v>55</v>
      </c>
      <c r="N12" s="1" t="s">
        <v>50</v>
      </c>
      <c r="O12" s="1" t="s">
        <v>374</v>
      </c>
    </row>
    <row r="13" spans="1:15" x14ac:dyDescent="0.3">
      <c r="A13">
        <f t="shared" si="0"/>
        <v>12</v>
      </c>
      <c r="B13">
        <v>928</v>
      </c>
      <c r="C13" s="1" t="s">
        <v>13</v>
      </c>
      <c r="D13" s="1" t="s">
        <v>14</v>
      </c>
      <c r="E13">
        <v>26</v>
      </c>
      <c r="F13">
        <v>390.2</v>
      </c>
      <c r="G13" s="2">
        <f>Store_Sales_2011__2[[#This Row],[Sales]]/Store_Sales_2011__2[[#This Row],[Order Quantity]]</f>
        <v>15.007692307692308</v>
      </c>
      <c r="H13" s="1" t="s">
        <v>16</v>
      </c>
      <c r="I13">
        <v>7.4</v>
      </c>
      <c r="J13" s="1" t="s">
        <v>17</v>
      </c>
      <c r="K13" s="1" t="s">
        <v>18</v>
      </c>
      <c r="L13" s="1" t="s">
        <v>19</v>
      </c>
      <c r="M13" s="1" t="s">
        <v>20</v>
      </c>
      <c r="N13" s="1" t="s">
        <v>21</v>
      </c>
      <c r="O13" s="1" t="s">
        <v>22</v>
      </c>
    </row>
    <row r="14" spans="1:15" x14ac:dyDescent="0.3">
      <c r="A14">
        <f t="shared" si="0"/>
        <v>13</v>
      </c>
      <c r="B14">
        <v>5188</v>
      </c>
      <c r="C14" s="1" t="s">
        <v>13</v>
      </c>
      <c r="D14" s="1" t="s">
        <v>76</v>
      </c>
      <c r="E14">
        <v>24</v>
      </c>
      <c r="F14">
        <v>192.8</v>
      </c>
      <c r="G14" s="2">
        <f>Store_Sales_2011__2[[#This Row],[Sales]]/Store_Sales_2011__2[[#This Row],[Order Quantity]]</f>
        <v>8.0333333333333332</v>
      </c>
      <c r="H14" s="1" t="s">
        <v>33</v>
      </c>
      <c r="I14">
        <v>2.87</v>
      </c>
      <c r="J14" s="1" t="s">
        <v>69</v>
      </c>
      <c r="K14" s="1" t="s">
        <v>60</v>
      </c>
      <c r="L14" s="1" t="s">
        <v>35</v>
      </c>
      <c r="M14" s="1" t="s">
        <v>36</v>
      </c>
      <c r="N14" s="1" t="s">
        <v>50</v>
      </c>
      <c r="O14" s="1" t="s">
        <v>271</v>
      </c>
    </row>
    <row r="15" spans="1:15" x14ac:dyDescent="0.3">
      <c r="A15">
        <f t="shared" si="0"/>
        <v>14</v>
      </c>
      <c r="B15">
        <v>928</v>
      </c>
      <c r="C15" s="1" t="s">
        <v>13</v>
      </c>
      <c r="D15" s="1" t="s">
        <v>14</v>
      </c>
      <c r="E15">
        <v>21</v>
      </c>
      <c r="F15">
        <v>1222.68</v>
      </c>
      <c r="G15" s="2">
        <f>Store_Sales_2011__2[[#This Row],[Sales]]/Store_Sales_2011__2[[#This Row],[Order Quantity]]</f>
        <v>58.222857142857144</v>
      </c>
      <c r="H15" s="1" t="s">
        <v>16</v>
      </c>
      <c r="I15">
        <v>3.99</v>
      </c>
      <c r="J15" s="1" t="s">
        <v>17</v>
      </c>
      <c r="K15" s="1" t="s">
        <v>18</v>
      </c>
      <c r="L15" s="1" t="s">
        <v>35</v>
      </c>
      <c r="M15" s="1" t="s">
        <v>123</v>
      </c>
      <c r="N15" s="1" t="s">
        <v>21</v>
      </c>
      <c r="O15" s="1" t="s">
        <v>273</v>
      </c>
    </row>
    <row r="16" spans="1:15" x14ac:dyDescent="0.3">
      <c r="A16">
        <f t="shared" si="0"/>
        <v>15</v>
      </c>
      <c r="B16">
        <v>12194</v>
      </c>
      <c r="C16" s="1" t="s">
        <v>13</v>
      </c>
      <c r="D16" s="1" t="s">
        <v>24</v>
      </c>
      <c r="E16">
        <v>19</v>
      </c>
      <c r="F16">
        <v>3355.154</v>
      </c>
      <c r="G16" s="2">
        <f>Store_Sales_2011__2[[#This Row],[Sales]]/Store_Sales_2011__2[[#This Row],[Order Quantity]]</f>
        <v>176.58705263157896</v>
      </c>
      <c r="H16" s="1" t="s">
        <v>33</v>
      </c>
      <c r="I16">
        <v>3.99</v>
      </c>
      <c r="J16" s="1" t="s">
        <v>194</v>
      </c>
      <c r="K16" s="1" t="s">
        <v>27</v>
      </c>
      <c r="L16" s="1" t="s">
        <v>41</v>
      </c>
      <c r="M16" s="1" t="s">
        <v>70</v>
      </c>
      <c r="N16" s="1" t="s">
        <v>21</v>
      </c>
      <c r="O16" s="1" t="s">
        <v>374</v>
      </c>
    </row>
    <row r="17" spans="1:15" x14ac:dyDescent="0.3">
      <c r="A17">
        <f t="shared" si="0"/>
        <v>16</v>
      </c>
      <c r="B17">
        <v>12868</v>
      </c>
      <c r="C17" s="1" t="s">
        <v>13</v>
      </c>
      <c r="D17" s="1" t="s">
        <v>24</v>
      </c>
      <c r="E17">
        <v>2</v>
      </c>
      <c r="F17">
        <v>9.3699999999999992</v>
      </c>
      <c r="G17" s="2">
        <f>Store_Sales_2011__2[[#This Row],[Sales]]/Store_Sales_2011__2[[#This Row],[Order Quantity]]</f>
        <v>4.6849999999999996</v>
      </c>
      <c r="H17" s="1" t="s">
        <v>33</v>
      </c>
      <c r="I17">
        <v>1.22</v>
      </c>
      <c r="J17" s="1" t="s">
        <v>967</v>
      </c>
      <c r="K17" s="1" t="s">
        <v>18</v>
      </c>
      <c r="L17" s="1" t="s">
        <v>35</v>
      </c>
      <c r="M17" s="1" t="s">
        <v>36</v>
      </c>
      <c r="N17" s="1" t="s">
        <v>50</v>
      </c>
      <c r="O17" s="1" t="s">
        <v>22</v>
      </c>
    </row>
    <row r="18" spans="1:15" x14ac:dyDescent="0.3">
      <c r="A18">
        <f t="shared" si="0"/>
        <v>17</v>
      </c>
      <c r="B18">
        <v>37380</v>
      </c>
      <c r="C18" s="1" t="s">
        <v>576</v>
      </c>
      <c r="D18" s="1" t="s">
        <v>24</v>
      </c>
      <c r="E18">
        <v>47</v>
      </c>
      <c r="F18">
        <v>507.18</v>
      </c>
      <c r="G18" s="2">
        <f>Store_Sales_2011__2[[#This Row],[Sales]]/Store_Sales_2011__2[[#This Row],[Order Quantity]]</f>
        <v>10.791063829787234</v>
      </c>
      <c r="H18" s="1" t="s">
        <v>33</v>
      </c>
      <c r="I18">
        <v>4.78</v>
      </c>
      <c r="J18" s="1" t="s">
        <v>17</v>
      </c>
      <c r="K18" s="1" t="s">
        <v>40</v>
      </c>
      <c r="L18" s="1" t="s">
        <v>35</v>
      </c>
      <c r="M18" s="1" t="s">
        <v>36</v>
      </c>
      <c r="N18" s="1" t="s">
        <v>21</v>
      </c>
      <c r="O18" s="1" t="s">
        <v>221</v>
      </c>
    </row>
    <row r="19" spans="1:15" x14ac:dyDescent="0.3">
      <c r="A19">
        <f t="shared" si="0"/>
        <v>18</v>
      </c>
      <c r="B19">
        <v>37380</v>
      </c>
      <c r="C19" s="1" t="s">
        <v>576</v>
      </c>
      <c r="D19" s="1" t="s">
        <v>24</v>
      </c>
      <c r="E19">
        <v>42</v>
      </c>
      <c r="F19">
        <v>151.19</v>
      </c>
      <c r="G19" s="2">
        <f>Store_Sales_2011__2[[#This Row],[Sales]]/Store_Sales_2011__2[[#This Row],[Order Quantity]]</f>
        <v>3.5997619047619045</v>
      </c>
      <c r="H19" s="1" t="s">
        <v>33</v>
      </c>
      <c r="I19">
        <v>1.43</v>
      </c>
      <c r="J19" s="1" t="s">
        <v>17</v>
      </c>
      <c r="K19" s="1" t="s">
        <v>40</v>
      </c>
      <c r="L19" s="1" t="s">
        <v>35</v>
      </c>
      <c r="M19" s="1" t="s">
        <v>182</v>
      </c>
      <c r="N19" s="1" t="s">
        <v>50</v>
      </c>
      <c r="O19" s="1" t="s">
        <v>221</v>
      </c>
    </row>
    <row r="20" spans="1:15" x14ac:dyDescent="0.3">
      <c r="A20">
        <f t="shared" si="0"/>
        <v>19</v>
      </c>
      <c r="B20">
        <v>58342</v>
      </c>
      <c r="C20" s="1" t="s">
        <v>576</v>
      </c>
      <c r="D20" s="1" t="s">
        <v>46</v>
      </c>
      <c r="E20">
        <v>40</v>
      </c>
      <c r="F20">
        <v>1718.87</v>
      </c>
      <c r="G20" s="2">
        <f>Store_Sales_2011__2[[#This Row],[Sales]]/Store_Sales_2011__2[[#This Row],[Order Quantity]]</f>
        <v>42.97175</v>
      </c>
      <c r="H20" s="1" t="s">
        <v>33</v>
      </c>
      <c r="I20">
        <v>1.99</v>
      </c>
      <c r="J20" s="1" t="s">
        <v>54</v>
      </c>
      <c r="K20" s="1" t="s">
        <v>18</v>
      </c>
      <c r="L20" s="1" t="s">
        <v>41</v>
      </c>
      <c r="M20" s="1" t="s">
        <v>42</v>
      </c>
      <c r="N20" s="1" t="s">
        <v>43</v>
      </c>
      <c r="O20" s="1" t="s">
        <v>576</v>
      </c>
    </row>
    <row r="21" spans="1:15" x14ac:dyDescent="0.3">
      <c r="A21">
        <f t="shared" si="0"/>
        <v>20</v>
      </c>
      <c r="B21">
        <v>37380</v>
      </c>
      <c r="C21" s="1" t="s">
        <v>576</v>
      </c>
      <c r="D21" s="1" t="s">
        <v>24</v>
      </c>
      <c r="E21">
        <v>29</v>
      </c>
      <c r="F21">
        <v>737.38</v>
      </c>
      <c r="G21" s="2">
        <f>Store_Sales_2011__2[[#This Row],[Sales]]/Store_Sales_2011__2[[#This Row],[Order Quantity]]</f>
        <v>25.426896551724138</v>
      </c>
      <c r="H21" s="1" t="s">
        <v>33</v>
      </c>
      <c r="I21">
        <v>5.3</v>
      </c>
      <c r="J21" s="1" t="s">
        <v>17</v>
      </c>
      <c r="K21" s="1" t="s">
        <v>40</v>
      </c>
      <c r="L21" s="1" t="s">
        <v>19</v>
      </c>
      <c r="M21" s="1" t="s">
        <v>28</v>
      </c>
      <c r="N21" s="1" t="s">
        <v>65</v>
      </c>
      <c r="O21" s="1" t="s">
        <v>221</v>
      </c>
    </row>
    <row r="22" spans="1:15" x14ac:dyDescent="0.3">
      <c r="A22">
        <f t="shared" si="0"/>
        <v>21</v>
      </c>
      <c r="B22">
        <v>7878</v>
      </c>
      <c r="C22" s="1" t="s">
        <v>139</v>
      </c>
      <c r="D22" s="1" t="s">
        <v>24</v>
      </c>
      <c r="E22">
        <v>50</v>
      </c>
      <c r="F22">
        <v>3904.12</v>
      </c>
      <c r="G22" s="2">
        <f>Store_Sales_2011__2[[#This Row],[Sales]]/Store_Sales_2011__2[[#This Row],[Order Quantity]]</f>
        <v>78.082399999999993</v>
      </c>
      <c r="H22" s="1" t="s">
        <v>26</v>
      </c>
      <c r="I22">
        <v>55.81</v>
      </c>
      <c r="J22" s="1" t="s">
        <v>54</v>
      </c>
      <c r="K22" s="1" t="s">
        <v>27</v>
      </c>
      <c r="L22" s="1" t="s">
        <v>19</v>
      </c>
      <c r="M22" s="1" t="s">
        <v>323</v>
      </c>
      <c r="N22" s="1" t="s">
        <v>97</v>
      </c>
      <c r="O22" s="1" t="s">
        <v>232</v>
      </c>
    </row>
    <row r="23" spans="1:15" x14ac:dyDescent="0.3">
      <c r="A23">
        <f t="shared" si="0"/>
        <v>22</v>
      </c>
      <c r="B23">
        <v>7878</v>
      </c>
      <c r="C23" s="1" t="s">
        <v>139</v>
      </c>
      <c r="D23" s="1" t="s">
        <v>14</v>
      </c>
      <c r="E23">
        <v>42</v>
      </c>
      <c r="F23">
        <v>256.64</v>
      </c>
      <c r="G23" s="2">
        <f>Store_Sales_2011__2[[#This Row],[Sales]]/Store_Sales_2011__2[[#This Row],[Order Quantity]]</f>
        <v>6.1104761904761897</v>
      </c>
      <c r="H23" s="1" t="s">
        <v>33</v>
      </c>
      <c r="I23">
        <v>3.37</v>
      </c>
      <c r="J23" s="1" t="s">
        <v>54</v>
      </c>
      <c r="K23" s="1" t="s">
        <v>27</v>
      </c>
      <c r="L23" s="1" t="s">
        <v>35</v>
      </c>
      <c r="M23" s="1" t="s">
        <v>182</v>
      </c>
      <c r="N23" s="1" t="s">
        <v>50</v>
      </c>
      <c r="O23" s="1" t="s">
        <v>233</v>
      </c>
    </row>
    <row r="24" spans="1:15" x14ac:dyDescent="0.3">
      <c r="A24">
        <f t="shared" si="0"/>
        <v>23</v>
      </c>
      <c r="B24">
        <v>7878</v>
      </c>
      <c r="C24" s="1" t="s">
        <v>139</v>
      </c>
      <c r="D24" s="1" t="s">
        <v>24</v>
      </c>
      <c r="E24">
        <v>41</v>
      </c>
      <c r="F24">
        <v>343.64</v>
      </c>
      <c r="G24" s="2">
        <f>Store_Sales_2011__2[[#This Row],[Sales]]/Store_Sales_2011__2[[#This Row],[Order Quantity]]</f>
        <v>8.3814634146341458</v>
      </c>
      <c r="H24" s="1" t="s">
        <v>33</v>
      </c>
      <c r="I24">
        <v>3.44</v>
      </c>
      <c r="J24" s="1" t="s">
        <v>54</v>
      </c>
      <c r="K24" s="1" t="s">
        <v>27</v>
      </c>
      <c r="L24" s="1" t="s">
        <v>19</v>
      </c>
      <c r="M24" s="1" t="s">
        <v>20</v>
      </c>
      <c r="N24" s="1" t="s">
        <v>43</v>
      </c>
      <c r="O24" s="1" t="s">
        <v>145</v>
      </c>
    </row>
    <row r="25" spans="1:15" x14ac:dyDescent="0.3">
      <c r="A25">
        <f t="shared" si="0"/>
        <v>24</v>
      </c>
      <c r="B25">
        <v>56834</v>
      </c>
      <c r="C25" s="1" t="s">
        <v>139</v>
      </c>
      <c r="D25" s="1" t="s">
        <v>46</v>
      </c>
      <c r="E25">
        <v>33</v>
      </c>
      <c r="F25">
        <v>205.52</v>
      </c>
      <c r="G25" s="2">
        <f>Store_Sales_2011__2[[#This Row],[Sales]]/Store_Sales_2011__2[[#This Row],[Order Quantity]]</f>
        <v>6.2278787878787885</v>
      </c>
      <c r="H25" s="1" t="s">
        <v>33</v>
      </c>
      <c r="I25">
        <v>7.03</v>
      </c>
      <c r="J25" s="1" t="s">
        <v>89</v>
      </c>
      <c r="K25" s="1" t="s">
        <v>27</v>
      </c>
      <c r="L25" s="1" t="s">
        <v>35</v>
      </c>
      <c r="M25" s="1" t="s">
        <v>36</v>
      </c>
      <c r="N25" s="1" t="s">
        <v>21</v>
      </c>
      <c r="O25" s="1" t="s">
        <v>697</v>
      </c>
    </row>
    <row r="26" spans="1:15" x14ac:dyDescent="0.3">
      <c r="A26">
        <f t="shared" si="0"/>
        <v>25</v>
      </c>
      <c r="B26">
        <v>2311</v>
      </c>
      <c r="C26" s="1" t="s">
        <v>139</v>
      </c>
      <c r="D26" s="1" t="s">
        <v>46</v>
      </c>
      <c r="E26">
        <v>31</v>
      </c>
      <c r="F26">
        <v>1324.09</v>
      </c>
      <c r="G26" s="2">
        <f>Store_Sales_2011__2[[#This Row],[Sales]]/Store_Sales_2011__2[[#This Row],[Order Quantity]]</f>
        <v>42.712580645161289</v>
      </c>
      <c r="H26" s="1" t="s">
        <v>33</v>
      </c>
      <c r="I26">
        <v>18.98</v>
      </c>
      <c r="J26" s="1" t="s">
        <v>17</v>
      </c>
      <c r="K26" s="1" t="s">
        <v>40</v>
      </c>
      <c r="L26" s="1" t="s">
        <v>19</v>
      </c>
      <c r="M26" s="1" t="s">
        <v>20</v>
      </c>
      <c r="N26" s="1" t="s">
        <v>21</v>
      </c>
      <c r="O26" s="1" t="s">
        <v>697</v>
      </c>
    </row>
    <row r="27" spans="1:15" x14ac:dyDescent="0.3">
      <c r="A27">
        <f t="shared" si="0"/>
        <v>26</v>
      </c>
      <c r="B27">
        <v>42979</v>
      </c>
      <c r="C27" s="1" t="s">
        <v>139</v>
      </c>
      <c r="D27" s="1" t="s">
        <v>76</v>
      </c>
      <c r="E27">
        <v>29</v>
      </c>
      <c r="F27">
        <v>2770.79</v>
      </c>
      <c r="G27" s="2">
        <f>Store_Sales_2011__2[[#This Row],[Sales]]/Store_Sales_2011__2[[#This Row],[Order Quantity]]</f>
        <v>95.544482758620688</v>
      </c>
      <c r="H27" s="1" t="s">
        <v>26</v>
      </c>
      <c r="I27">
        <v>30</v>
      </c>
      <c r="J27" s="1" t="s">
        <v>194</v>
      </c>
      <c r="K27" s="1" t="s">
        <v>27</v>
      </c>
      <c r="L27" s="1" t="s">
        <v>19</v>
      </c>
      <c r="M27" s="1" t="s">
        <v>28</v>
      </c>
      <c r="N27" s="1" t="s">
        <v>29</v>
      </c>
      <c r="O27" s="1" t="s">
        <v>145</v>
      </c>
    </row>
    <row r="28" spans="1:15" x14ac:dyDescent="0.3">
      <c r="A28">
        <f t="shared" si="0"/>
        <v>27</v>
      </c>
      <c r="B28">
        <v>56834</v>
      </c>
      <c r="C28" s="1" t="s">
        <v>139</v>
      </c>
      <c r="D28" s="1" t="s">
        <v>46</v>
      </c>
      <c r="E28">
        <v>22</v>
      </c>
      <c r="F28">
        <v>1900.47</v>
      </c>
      <c r="G28" s="2">
        <f>Store_Sales_2011__2[[#This Row],[Sales]]/Store_Sales_2011__2[[#This Row],[Order Quantity]]</f>
        <v>86.385000000000005</v>
      </c>
      <c r="H28" s="1" t="s">
        <v>26</v>
      </c>
      <c r="I28">
        <v>30.06</v>
      </c>
      <c r="J28" s="1" t="s">
        <v>89</v>
      </c>
      <c r="K28" s="1" t="s">
        <v>27</v>
      </c>
      <c r="L28" s="1" t="s">
        <v>41</v>
      </c>
      <c r="M28" s="1" t="s">
        <v>64</v>
      </c>
      <c r="N28" s="1" t="s">
        <v>97</v>
      </c>
      <c r="O28" s="1" t="s">
        <v>145</v>
      </c>
    </row>
    <row r="29" spans="1:15" x14ac:dyDescent="0.3">
      <c r="A29">
        <f t="shared" si="0"/>
        <v>28</v>
      </c>
      <c r="B29">
        <v>6755</v>
      </c>
      <c r="C29" s="1" t="s">
        <v>139</v>
      </c>
      <c r="D29" s="1" t="s">
        <v>46</v>
      </c>
      <c r="E29">
        <v>20</v>
      </c>
      <c r="F29">
        <v>156.47</v>
      </c>
      <c r="G29" s="2">
        <f>Store_Sales_2011__2[[#This Row],[Sales]]/Store_Sales_2011__2[[#This Row],[Order Quantity]]</f>
        <v>7.8235000000000001</v>
      </c>
      <c r="H29" s="1" t="s">
        <v>33</v>
      </c>
      <c r="I29">
        <v>6.05</v>
      </c>
      <c r="J29" s="1" t="s">
        <v>81</v>
      </c>
      <c r="K29" s="1" t="s">
        <v>40</v>
      </c>
      <c r="L29" s="1" t="s">
        <v>35</v>
      </c>
      <c r="M29" s="1" t="s">
        <v>129</v>
      </c>
      <c r="N29" s="1" t="s">
        <v>21</v>
      </c>
      <c r="O29" s="1" t="s">
        <v>145</v>
      </c>
    </row>
    <row r="30" spans="1:15" x14ac:dyDescent="0.3">
      <c r="A30">
        <f t="shared" si="0"/>
        <v>29</v>
      </c>
      <c r="B30">
        <v>30848</v>
      </c>
      <c r="C30" s="1" t="s">
        <v>139</v>
      </c>
      <c r="D30" s="1" t="s">
        <v>92</v>
      </c>
      <c r="E30">
        <v>13</v>
      </c>
      <c r="F30">
        <v>4324.29</v>
      </c>
      <c r="G30" s="2">
        <f>Store_Sales_2011__2[[#This Row],[Sales]]/Store_Sales_2011__2[[#This Row],[Order Quantity]]</f>
        <v>332.6376923076923</v>
      </c>
      <c r="H30" s="1" t="s">
        <v>26</v>
      </c>
      <c r="I30">
        <v>40.19</v>
      </c>
      <c r="J30" s="1" t="s">
        <v>69</v>
      </c>
      <c r="K30" s="1" t="s">
        <v>27</v>
      </c>
      <c r="L30" s="1" t="s">
        <v>19</v>
      </c>
      <c r="M30" s="1" t="s">
        <v>82</v>
      </c>
      <c r="N30" s="1" t="s">
        <v>97</v>
      </c>
      <c r="O30" s="1" t="s">
        <v>145</v>
      </c>
    </row>
    <row r="31" spans="1:15" x14ac:dyDescent="0.3">
      <c r="A31">
        <f t="shared" si="0"/>
        <v>30</v>
      </c>
      <c r="B31">
        <v>57059</v>
      </c>
      <c r="C31" s="1" t="s">
        <v>601</v>
      </c>
      <c r="D31" s="1" t="s">
        <v>92</v>
      </c>
      <c r="E31">
        <v>50</v>
      </c>
      <c r="F31">
        <v>212.12</v>
      </c>
      <c r="G31" s="2">
        <f>Store_Sales_2011__2[[#This Row],[Sales]]/Store_Sales_2011__2[[#This Row],[Order Quantity]]</f>
        <v>4.2423999999999999</v>
      </c>
      <c r="H31" s="1" t="s">
        <v>33</v>
      </c>
      <c r="I31">
        <v>5.26</v>
      </c>
      <c r="J31" s="1" t="s">
        <v>117</v>
      </c>
      <c r="K31" s="1" t="s">
        <v>27</v>
      </c>
      <c r="L31" s="1" t="s">
        <v>35</v>
      </c>
      <c r="M31" s="1" t="s">
        <v>129</v>
      </c>
      <c r="N31" s="1" t="s">
        <v>21</v>
      </c>
      <c r="O31" s="1" t="s">
        <v>62</v>
      </c>
    </row>
    <row r="32" spans="1:15" x14ac:dyDescent="0.3">
      <c r="A32">
        <f t="shared" si="0"/>
        <v>31</v>
      </c>
      <c r="B32">
        <v>51650</v>
      </c>
      <c r="C32" s="1" t="s">
        <v>601</v>
      </c>
      <c r="D32" s="1" t="s">
        <v>46</v>
      </c>
      <c r="E32">
        <v>43</v>
      </c>
      <c r="F32">
        <v>10854.83</v>
      </c>
      <c r="G32" s="2">
        <f>Store_Sales_2011__2[[#This Row],[Sales]]/Store_Sales_2011__2[[#This Row],[Order Quantity]]</f>
        <v>252.43790697674419</v>
      </c>
      <c r="H32" s="1" t="s">
        <v>26</v>
      </c>
      <c r="I32">
        <v>28.06</v>
      </c>
      <c r="J32" s="1" t="s">
        <v>54</v>
      </c>
      <c r="K32" s="1" t="s">
        <v>18</v>
      </c>
      <c r="L32" s="1" t="s">
        <v>41</v>
      </c>
      <c r="M32" s="1" t="s">
        <v>64</v>
      </c>
      <c r="N32" s="1" t="s">
        <v>29</v>
      </c>
      <c r="O32" s="1" t="s">
        <v>62</v>
      </c>
    </row>
    <row r="33" spans="1:15" x14ac:dyDescent="0.3">
      <c r="A33">
        <f t="shared" si="0"/>
        <v>32</v>
      </c>
      <c r="B33">
        <v>57059</v>
      </c>
      <c r="C33" s="1" t="s">
        <v>601</v>
      </c>
      <c r="D33" s="1" t="s">
        <v>92</v>
      </c>
      <c r="E33">
        <v>25</v>
      </c>
      <c r="F33">
        <v>2455.54</v>
      </c>
      <c r="G33" s="2">
        <f>Store_Sales_2011__2[[#This Row],[Sales]]/Store_Sales_2011__2[[#This Row],[Order Quantity]]</f>
        <v>98.221599999999995</v>
      </c>
      <c r="H33" s="1" t="s">
        <v>33</v>
      </c>
      <c r="I33">
        <v>0.49</v>
      </c>
      <c r="J33" s="1" t="s">
        <v>117</v>
      </c>
      <c r="K33" s="1" t="s">
        <v>27</v>
      </c>
      <c r="L33" s="1" t="s">
        <v>35</v>
      </c>
      <c r="M33" s="1" t="s">
        <v>142</v>
      </c>
      <c r="N33" s="1" t="s">
        <v>21</v>
      </c>
      <c r="O33" s="1" t="s">
        <v>62</v>
      </c>
    </row>
    <row r="34" spans="1:15" x14ac:dyDescent="0.3">
      <c r="A34">
        <f t="shared" si="0"/>
        <v>33</v>
      </c>
      <c r="B34">
        <v>51650</v>
      </c>
      <c r="C34" s="1" t="s">
        <v>601</v>
      </c>
      <c r="D34" s="1" t="s">
        <v>46</v>
      </c>
      <c r="E34">
        <v>25</v>
      </c>
      <c r="F34">
        <v>470.11</v>
      </c>
      <c r="G34" s="2">
        <f>Store_Sales_2011__2[[#This Row],[Sales]]/Store_Sales_2011__2[[#This Row],[Order Quantity]]</f>
        <v>18.804400000000001</v>
      </c>
      <c r="H34" s="1" t="s">
        <v>33</v>
      </c>
      <c r="I34">
        <v>5.97</v>
      </c>
      <c r="J34" s="1" t="s">
        <v>54</v>
      </c>
      <c r="K34" s="1" t="s">
        <v>18</v>
      </c>
      <c r="L34" s="1" t="s">
        <v>35</v>
      </c>
      <c r="M34" s="1" t="s">
        <v>36</v>
      </c>
      <c r="N34" s="1" t="s">
        <v>21</v>
      </c>
      <c r="O34" s="1" t="s">
        <v>62</v>
      </c>
    </row>
    <row r="35" spans="1:15" x14ac:dyDescent="0.3">
      <c r="A35">
        <f t="shared" si="0"/>
        <v>34</v>
      </c>
      <c r="B35">
        <v>49349</v>
      </c>
      <c r="C35" s="1" t="s">
        <v>601</v>
      </c>
      <c r="D35" s="1" t="s">
        <v>46</v>
      </c>
      <c r="E35">
        <v>23</v>
      </c>
      <c r="F35">
        <v>1642.47</v>
      </c>
      <c r="G35" s="2">
        <f>Store_Sales_2011__2[[#This Row],[Sales]]/Store_Sales_2011__2[[#This Row],[Order Quantity]]</f>
        <v>71.411739130434782</v>
      </c>
      <c r="H35" s="1" t="s">
        <v>26</v>
      </c>
      <c r="I35">
        <v>60</v>
      </c>
      <c r="J35" s="1" t="s">
        <v>81</v>
      </c>
      <c r="K35" s="1" t="s">
        <v>40</v>
      </c>
      <c r="L35" s="1" t="s">
        <v>35</v>
      </c>
      <c r="M35" s="1" t="s">
        <v>123</v>
      </c>
      <c r="N35" s="1" t="s">
        <v>29</v>
      </c>
      <c r="O35" s="1" t="s">
        <v>62</v>
      </c>
    </row>
    <row r="36" spans="1:15" x14ac:dyDescent="0.3">
      <c r="A36">
        <f t="shared" si="0"/>
        <v>35</v>
      </c>
      <c r="B36">
        <v>51650</v>
      </c>
      <c r="C36" s="1" t="s">
        <v>601</v>
      </c>
      <c r="D36" s="1" t="s">
        <v>46</v>
      </c>
      <c r="E36">
        <v>19</v>
      </c>
      <c r="F36">
        <v>51.23</v>
      </c>
      <c r="G36" s="2">
        <f>Store_Sales_2011__2[[#This Row],[Sales]]/Store_Sales_2011__2[[#This Row],[Order Quantity]]</f>
        <v>2.696315789473684</v>
      </c>
      <c r="H36" s="1" t="s">
        <v>33</v>
      </c>
      <c r="I36">
        <v>0.96</v>
      </c>
      <c r="J36" s="1" t="s">
        <v>54</v>
      </c>
      <c r="K36" s="1" t="s">
        <v>18</v>
      </c>
      <c r="L36" s="1" t="s">
        <v>35</v>
      </c>
      <c r="M36" s="1" t="s">
        <v>55</v>
      </c>
      <c r="N36" s="1" t="s">
        <v>50</v>
      </c>
      <c r="O36" s="1" t="s">
        <v>62</v>
      </c>
    </row>
    <row r="37" spans="1:15" x14ac:dyDescent="0.3">
      <c r="A37">
        <f t="shared" si="0"/>
        <v>36</v>
      </c>
      <c r="B37">
        <v>49349</v>
      </c>
      <c r="C37" s="1" t="s">
        <v>601</v>
      </c>
      <c r="D37" s="1" t="s">
        <v>46</v>
      </c>
      <c r="E37">
        <v>11</v>
      </c>
      <c r="F37">
        <v>123.34</v>
      </c>
      <c r="G37" s="2">
        <f>Store_Sales_2011__2[[#This Row],[Sales]]/Store_Sales_2011__2[[#This Row],[Order Quantity]]</f>
        <v>11.212727272727273</v>
      </c>
      <c r="H37" s="1" t="s">
        <v>33</v>
      </c>
      <c r="I37">
        <v>5.01</v>
      </c>
      <c r="J37" s="1" t="s">
        <v>81</v>
      </c>
      <c r="K37" s="1" t="s">
        <v>40</v>
      </c>
      <c r="L37" s="1" t="s">
        <v>35</v>
      </c>
      <c r="M37" s="1" t="s">
        <v>36</v>
      </c>
      <c r="N37" s="1" t="s">
        <v>21</v>
      </c>
      <c r="O37" s="1" t="s">
        <v>601</v>
      </c>
    </row>
    <row r="38" spans="1:15" x14ac:dyDescent="0.3">
      <c r="A38">
        <f t="shared" si="0"/>
        <v>37</v>
      </c>
      <c r="B38">
        <v>6918</v>
      </c>
      <c r="C38" s="1" t="s">
        <v>307</v>
      </c>
      <c r="D38" s="1" t="s">
        <v>24</v>
      </c>
      <c r="E38">
        <v>38</v>
      </c>
      <c r="F38">
        <v>1559.5</v>
      </c>
      <c r="G38" s="2">
        <f>Store_Sales_2011__2[[#This Row],[Sales]]/Store_Sales_2011__2[[#This Row],[Order Quantity]]</f>
        <v>41.039473684210527</v>
      </c>
      <c r="H38" s="1" t="s">
        <v>33</v>
      </c>
      <c r="I38">
        <v>1.99</v>
      </c>
      <c r="J38" s="1" t="s">
        <v>81</v>
      </c>
      <c r="K38" s="1" t="s">
        <v>18</v>
      </c>
      <c r="L38" s="1" t="s">
        <v>41</v>
      </c>
      <c r="M38" s="1" t="s">
        <v>42</v>
      </c>
      <c r="N38" s="1" t="s">
        <v>43</v>
      </c>
      <c r="O38" s="1" t="s">
        <v>216</v>
      </c>
    </row>
    <row r="39" spans="1:15" x14ac:dyDescent="0.3">
      <c r="A39">
        <f t="shared" si="0"/>
        <v>38</v>
      </c>
      <c r="B39">
        <v>30566</v>
      </c>
      <c r="C39" s="1" t="s">
        <v>307</v>
      </c>
      <c r="D39" s="1" t="s">
        <v>14</v>
      </c>
      <c r="E39">
        <v>34</v>
      </c>
      <c r="F39">
        <v>225.45</v>
      </c>
      <c r="G39" s="2">
        <f>Store_Sales_2011__2[[#This Row],[Sales]]/Store_Sales_2011__2[[#This Row],[Order Quantity]]</f>
        <v>6.6308823529411764</v>
      </c>
      <c r="H39" s="1" t="s">
        <v>33</v>
      </c>
      <c r="I39">
        <v>9.5399999999999991</v>
      </c>
      <c r="J39" s="1" t="s">
        <v>17</v>
      </c>
      <c r="K39" s="1" t="s">
        <v>60</v>
      </c>
      <c r="L39" s="1" t="s">
        <v>35</v>
      </c>
      <c r="M39" s="1" t="s">
        <v>36</v>
      </c>
      <c r="N39" s="1" t="s">
        <v>21</v>
      </c>
      <c r="O39" s="1" t="s">
        <v>216</v>
      </c>
    </row>
    <row r="40" spans="1:15" x14ac:dyDescent="0.3">
      <c r="A40">
        <f t="shared" si="0"/>
        <v>39</v>
      </c>
      <c r="B40">
        <v>58433</v>
      </c>
      <c r="C40" s="1" t="s">
        <v>307</v>
      </c>
      <c r="D40" s="1" t="s">
        <v>46</v>
      </c>
      <c r="E40">
        <v>30</v>
      </c>
      <c r="F40">
        <v>1533.46</v>
      </c>
      <c r="G40" s="2">
        <f>Store_Sales_2011__2[[#This Row],[Sales]]/Store_Sales_2011__2[[#This Row],[Order Quantity]]</f>
        <v>51.115333333333332</v>
      </c>
      <c r="H40" s="1" t="s">
        <v>33</v>
      </c>
      <c r="I40">
        <v>5.79</v>
      </c>
      <c r="J40" s="1" t="s">
        <v>17</v>
      </c>
      <c r="K40" s="1" t="s">
        <v>40</v>
      </c>
      <c r="L40" s="1" t="s">
        <v>35</v>
      </c>
      <c r="M40" s="1" t="s">
        <v>36</v>
      </c>
      <c r="N40" s="1" t="s">
        <v>21</v>
      </c>
      <c r="O40" s="1" t="s">
        <v>216</v>
      </c>
    </row>
    <row r="41" spans="1:15" x14ac:dyDescent="0.3">
      <c r="A41">
        <f t="shared" si="0"/>
        <v>40</v>
      </c>
      <c r="B41">
        <v>58433</v>
      </c>
      <c r="C41" s="1" t="s">
        <v>307</v>
      </c>
      <c r="D41" s="1" t="s">
        <v>46</v>
      </c>
      <c r="E41">
        <v>20</v>
      </c>
      <c r="F41">
        <v>5989.0479999999998</v>
      </c>
      <c r="G41" s="2">
        <f>Store_Sales_2011__2[[#This Row],[Sales]]/Store_Sales_2011__2[[#This Row],[Order Quantity]]</f>
        <v>299.45240000000001</v>
      </c>
      <c r="H41" s="1" t="s">
        <v>26</v>
      </c>
      <c r="I41">
        <v>42.52</v>
      </c>
      <c r="J41" s="1" t="s">
        <v>17</v>
      </c>
      <c r="K41" s="1" t="s">
        <v>40</v>
      </c>
      <c r="L41" s="1" t="s">
        <v>19</v>
      </c>
      <c r="M41" s="1" t="s">
        <v>82</v>
      </c>
      <c r="N41" s="1" t="s">
        <v>97</v>
      </c>
      <c r="O41" s="1" t="s">
        <v>216</v>
      </c>
    </row>
    <row r="42" spans="1:15" x14ac:dyDescent="0.3">
      <c r="A42">
        <f t="shared" si="0"/>
        <v>41</v>
      </c>
      <c r="B42">
        <v>58433</v>
      </c>
      <c r="C42" s="1" t="s">
        <v>307</v>
      </c>
      <c r="D42" s="1" t="s">
        <v>46</v>
      </c>
      <c r="E42">
        <v>11</v>
      </c>
      <c r="F42">
        <v>2020.58</v>
      </c>
      <c r="G42" s="2">
        <f>Store_Sales_2011__2[[#This Row],[Sales]]/Store_Sales_2011__2[[#This Row],[Order Quantity]]</f>
        <v>183.68909090909091</v>
      </c>
      <c r="H42" s="1" t="s">
        <v>26</v>
      </c>
      <c r="I42">
        <v>30</v>
      </c>
      <c r="J42" s="1" t="s">
        <v>17</v>
      </c>
      <c r="K42" s="1" t="s">
        <v>40</v>
      </c>
      <c r="L42" s="1" t="s">
        <v>19</v>
      </c>
      <c r="M42" s="1" t="s">
        <v>28</v>
      </c>
      <c r="N42" s="1" t="s">
        <v>29</v>
      </c>
      <c r="O42" s="1" t="s">
        <v>989</v>
      </c>
    </row>
    <row r="43" spans="1:15" x14ac:dyDescent="0.3">
      <c r="A43">
        <f t="shared" si="0"/>
        <v>42</v>
      </c>
      <c r="B43">
        <v>610</v>
      </c>
      <c r="C43" s="1" t="s">
        <v>72</v>
      </c>
      <c r="D43" s="1" t="s">
        <v>24</v>
      </c>
      <c r="E43">
        <v>38</v>
      </c>
      <c r="F43">
        <v>283.64999999999998</v>
      </c>
      <c r="G43" s="2">
        <f>Store_Sales_2011__2[[#This Row],[Sales]]/Store_Sales_2011__2[[#This Row],[Order Quantity]]</f>
        <v>7.4644736842105255</v>
      </c>
      <c r="H43" s="1" t="s">
        <v>16</v>
      </c>
      <c r="I43">
        <v>5.41</v>
      </c>
      <c r="J43" s="1" t="s">
        <v>54</v>
      </c>
      <c r="K43" s="1" t="s">
        <v>40</v>
      </c>
      <c r="L43" s="1" t="s">
        <v>35</v>
      </c>
      <c r="M43" s="1" t="s">
        <v>36</v>
      </c>
      <c r="N43" s="1" t="s">
        <v>21</v>
      </c>
      <c r="O43" s="1" t="s">
        <v>74</v>
      </c>
    </row>
    <row r="44" spans="1:15" x14ac:dyDescent="0.3">
      <c r="A44">
        <f t="shared" si="0"/>
        <v>43</v>
      </c>
      <c r="B44">
        <v>25633</v>
      </c>
      <c r="C44" s="1" t="s">
        <v>72</v>
      </c>
      <c r="D44" s="1" t="s">
        <v>14</v>
      </c>
      <c r="E44">
        <v>36</v>
      </c>
      <c r="F44">
        <v>5140.08</v>
      </c>
      <c r="G44" s="2">
        <f>Store_Sales_2011__2[[#This Row],[Sales]]/Store_Sales_2011__2[[#This Row],[Order Quantity]]</f>
        <v>142.78</v>
      </c>
      <c r="H44" s="1" t="s">
        <v>26</v>
      </c>
      <c r="I44">
        <v>51.92</v>
      </c>
      <c r="J44" s="1" t="s">
        <v>17</v>
      </c>
      <c r="K44" s="1" t="s">
        <v>40</v>
      </c>
      <c r="L44" s="1" t="s">
        <v>19</v>
      </c>
      <c r="M44" s="1" t="s">
        <v>82</v>
      </c>
      <c r="N44" s="1" t="s">
        <v>97</v>
      </c>
      <c r="O44" s="1" t="s">
        <v>86</v>
      </c>
    </row>
    <row r="45" spans="1:15" x14ac:dyDescent="0.3">
      <c r="A45">
        <f t="shared" si="0"/>
        <v>44</v>
      </c>
      <c r="B45">
        <v>51906</v>
      </c>
      <c r="C45" s="1" t="s">
        <v>130</v>
      </c>
      <c r="D45" s="1" t="s">
        <v>46</v>
      </c>
      <c r="E45">
        <v>24</v>
      </c>
      <c r="F45">
        <v>206.34</v>
      </c>
      <c r="G45" s="2">
        <f>Store_Sales_2011__2[[#This Row],[Sales]]/Store_Sales_2011__2[[#This Row],[Order Quantity]]</f>
        <v>8.5975000000000001</v>
      </c>
      <c r="H45" s="1" t="s">
        <v>33</v>
      </c>
      <c r="I45">
        <v>3.62</v>
      </c>
      <c r="J45" s="1" t="s">
        <v>17</v>
      </c>
      <c r="K45" s="1" t="s">
        <v>40</v>
      </c>
      <c r="L45" s="1" t="s">
        <v>41</v>
      </c>
      <c r="M45" s="1" t="s">
        <v>42</v>
      </c>
      <c r="N45" s="1" t="s">
        <v>43</v>
      </c>
      <c r="O45" s="1" t="s">
        <v>922</v>
      </c>
    </row>
    <row r="46" spans="1:15" x14ac:dyDescent="0.3">
      <c r="A46">
        <f t="shared" si="0"/>
        <v>45</v>
      </c>
      <c r="B46">
        <v>34112</v>
      </c>
      <c r="C46" s="1" t="s">
        <v>130</v>
      </c>
      <c r="D46" s="1" t="s">
        <v>24</v>
      </c>
      <c r="E46">
        <v>13</v>
      </c>
      <c r="F46">
        <v>315.79199999999997</v>
      </c>
      <c r="G46" s="2">
        <f>Store_Sales_2011__2[[#This Row],[Sales]]/Store_Sales_2011__2[[#This Row],[Order Quantity]]</f>
        <v>24.291692307692305</v>
      </c>
      <c r="H46" s="1" t="s">
        <v>33</v>
      </c>
      <c r="I46">
        <v>8.59</v>
      </c>
      <c r="J46" s="1" t="s">
        <v>194</v>
      </c>
      <c r="K46" s="1" t="s">
        <v>60</v>
      </c>
      <c r="L46" s="1" t="s">
        <v>41</v>
      </c>
      <c r="M46" s="1" t="s">
        <v>70</v>
      </c>
      <c r="N46" s="1" t="s">
        <v>65</v>
      </c>
      <c r="O46" s="1" t="s">
        <v>246</v>
      </c>
    </row>
    <row r="47" spans="1:15" x14ac:dyDescent="0.3">
      <c r="A47">
        <f t="shared" si="0"/>
        <v>46</v>
      </c>
      <c r="B47">
        <v>49760</v>
      </c>
      <c r="C47" s="1" t="s">
        <v>1079</v>
      </c>
      <c r="D47" s="1" t="s">
        <v>92</v>
      </c>
      <c r="E47">
        <v>38</v>
      </c>
      <c r="F47">
        <v>710.33</v>
      </c>
      <c r="G47" s="2">
        <f>Store_Sales_2011__2[[#This Row],[Sales]]/Store_Sales_2011__2[[#This Row],[Order Quantity]]</f>
        <v>18.692894736842106</v>
      </c>
      <c r="H47" s="1" t="s">
        <v>16</v>
      </c>
      <c r="I47">
        <v>9.0299999999999994</v>
      </c>
      <c r="J47" s="1" t="s">
        <v>194</v>
      </c>
      <c r="K47" s="1" t="s">
        <v>40</v>
      </c>
      <c r="L47" s="1" t="s">
        <v>35</v>
      </c>
      <c r="M47" s="1" t="s">
        <v>36</v>
      </c>
      <c r="N47" s="1" t="s">
        <v>21</v>
      </c>
      <c r="O47" s="1" t="s">
        <v>255</v>
      </c>
    </row>
    <row r="48" spans="1:15" x14ac:dyDescent="0.3">
      <c r="A48">
        <f t="shared" si="0"/>
        <v>47</v>
      </c>
      <c r="B48">
        <v>16582</v>
      </c>
      <c r="C48" s="1" t="s">
        <v>1079</v>
      </c>
      <c r="D48" s="1" t="s">
        <v>24</v>
      </c>
      <c r="E48">
        <v>26</v>
      </c>
      <c r="F48">
        <v>6766.8559999999998</v>
      </c>
      <c r="G48" s="2">
        <f>Store_Sales_2011__2[[#This Row],[Sales]]/Store_Sales_2011__2[[#This Row],[Order Quantity]]</f>
        <v>260.26369230769228</v>
      </c>
      <c r="H48" s="1" t="s">
        <v>26</v>
      </c>
      <c r="I48">
        <v>43.57</v>
      </c>
      <c r="J48" s="1" t="s">
        <v>48</v>
      </c>
      <c r="K48" s="1" t="s">
        <v>40</v>
      </c>
      <c r="L48" s="1" t="s">
        <v>19</v>
      </c>
      <c r="M48" s="1" t="s">
        <v>82</v>
      </c>
      <c r="N48" s="1" t="s">
        <v>97</v>
      </c>
      <c r="O48" s="1" t="s">
        <v>255</v>
      </c>
    </row>
    <row r="49" spans="1:15" x14ac:dyDescent="0.3">
      <c r="A49">
        <f t="shared" si="0"/>
        <v>48</v>
      </c>
      <c r="B49">
        <v>56006</v>
      </c>
      <c r="C49" s="1" t="s">
        <v>1079</v>
      </c>
      <c r="D49" s="1" t="s">
        <v>24</v>
      </c>
      <c r="E49">
        <v>20</v>
      </c>
      <c r="F49">
        <v>1429.088</v>
      </c>
      <c r="G49" s="2">
        <f>Store_Sales_2011__2[[#This Row],[Sales]]/Store_Sales_2011__2[[#This Row],[Order Quantity]]</f>
        <v>71.454399999999993</v>
      </c>
      <c r="H49" s="1" t="s">
        <v>33</v>
      </c>
      <c r="I49">
        <v>1.25</v>
      </c>
      <c r="J49" s="1" t="s">
        <v>17</v>
      </c>
      <c r="K49" s="1" t="s">
        <v>60</v>
      </c>
      <c r="L49" s="1" t="s">
        <v>41</v>
      </c>
      <c r="M49" s="1" t="s">
        <v>70</v>
      </c>
      <c r="N49" s="1" t="s">
        <v>43</v>
      </c>
      <c r="O49" s="1" t="s">
        <v>255</v>
      </c>
    </row>
    <row r="50" spans="1:15" x14ac:dyDescent="0.3">
      <c r="A50">
        <f t="shared" si="0"/>
        <v>49</v>
      </c>
      <c r="B50">
        <v>56006</v>
      </c>
      <c r="C50" s="1" t="s">
        <v>1079</v>
      </c>
      <c r="D50" s="1" t="s">
        <v>24</v>
      </c>
      <c r="E50">
        <v>16</v>
      </c>
      <c r="F50">
        <v>102.99</v>
      </c>
      <c r="G50" s="2">
        <f>Store_Sales_2011__2[[#This Row],[Sales]]/Store_Sales_2011__2[[#This Row],[Order Quantity]]</f>
        <v>6.4368749999999997</v>
      </c>
      <c r="H50" s="1" t="s">
        <v>33</v>
      </c>
      <c r="I50">
        <v>9.68</v>
      </c>
      <c r="J50" s="1" t="s">
        <v>17</v>
      </c>
      <c r="K50" s="1" t="s">
        <v>60</v>
      </c>
      <c r="L50" s="1" t="s">
        <v>35</v>
      </c>
      <c r="M50" s="1" t="s">
        <v>36</v>
      </c>
      <c r="N50" s="1" t="s">
        <v>21</v>
      </c>
      <c r="O50" s="1" t="s">
        <v>1079</v>
      </c>
    </row>
    <row r="51" spans="1:15" x14ac:dyDescent="0.3">
      <c r="A51">
        <f t="shared" si="0"/>
        <v>50</v>
      </c>
      <c r="B51">
        <v>49760</v>
      </c>
      <c r="C51" s="1" t="s">
        <v>1079</v>
      </c>
      <c r="D51" s="1" t="s">
        <v>92</v>
      </c>
      <c r="E51">
        <v>13</v>
      </c>
      <c r="F51">
        <v>1281.1795</v>
      </c>
      <c r="G51" s="2">
        <f>Store_Sales_2011__2[[#This Row],[Sales]]/Store_Sales_2011__2[[#This Row],[Order Quantity]]</f>
        <v>98.552269230769227</v>
      </c>
      <c r="H51" s="1" t="s">
        <v>33</v>
      </c>
      <c r="I51">
        <v>5.92</v>
      </c>
      <c r="J51" s="1" t="s">
        <v>194</v>
      </c>
      <c r="K51" s="1" t="s">
        <v>40</v>
      </c>
      <c r="L51" s="1" t="s">
        <v>41</v>
      </c>
      <c r="M51" s="1" t="s">
        <v>70</v>
      </c>
      <c r="N51" s="1" t="s">
        <v>21</v>
      </c>
      <c r="O51" s="1" t="s">
        <v>255</v>
      </c>
    </row>
    <row r="52" spans="1:15" x14ac:dyDescent="0.3">
      <c r="A52">
        <f t="shared" si="0"/>
        <v>51</v>
      </c>
      <c r="B52">
        <v>49760</v>
      </c>
      <c r="C52" s="1" t="s">
        <v>1079</v>
      </c>
      <c r="D52" s="1" t="s">
        <v>92</v>
      </c>
      <c r="E52">
        <v>3</v>
      </c>
      <c r="F52">
        <v>44.84</v>
      </c>
      <c r="G52" s="2">
        <f>Store_Sales_2011__2[[#This Row],[Sales]]/Store_Sales_2011__2[[#This Row],[Order Quantity]]</f>
        <v>14.946666666666667</v>
      </c>
      <c r="H52" s="1" t="s">
        <v>33</v>
      </c>
      <c r="I52">
        <v>5.3</v>
      </c>
      <c r="J52" s="1" t="s">
        <v>194</v>
      </c>
      <c r="K52" s="1" t="s">
        <v>40</v>
      </c>
      <c r="L52" s="1" t="s">
        <v>19</v>
      </c>
      <c r="M52" s="1" t="s">
        <v>20</v>
      </c>
      <c r="N52" s="1" t="s">
        <v>50</v>
      </c>
      <c r="O52" s="1" t="s">
        <v>636</v>
      </c>
    </row>
    <row r="53" spans="1:15" x14ac:dyDescent="0.3">
      <c r="A53">
        <f t="shared" si="0"/>
        <v>52</v>
      </c>
      <c r="B53">
        <v>52162</v>
      </c>
      <c r="C53" s="1" t="s">
        <v>527</v>
      </c>
      <c r="D53" s="1" t="s">
        <v>76</v>
      </c>
      <c r="E53">
        <v>47</v>
      </c>
      <c r="F53">
        <v>155.22</v>
      </c>
      <c r="G53" s="2">
        <f>Store_Sales_2011__2[[#This Row],[Sales]]/Store_Sales_2011__2[[#This Row],[Order Quantity]]</f>
        <v>3.3025531914893618</v>
      </c>
      <c r="H53" s="1" t="s">
        <v>33</v>
      </c>
      <c r="I53">
        <v>1.35</v>
      </c>
      <c r="J53" s="1" t="s">
        <v>81</v>
      </c>
      <c r="K53" s="1" t="s">
        <v>40</v>
      </c>
      <c r="L53" s="1" t="s">
        <v>19</v>
      </c>
      <c r="M53" s="1" t="s">
        <v>28</v>
      </c>
      <c r="N53" s="1" t="s">
        <v>29</v>
      </c>
      <c r="O53" s="1" t="s">
        <v>746</v>
      </c>
    </row>
    <row r="54" spans="1:15" x14ac:dyDescent="0.3">
      <c r="A54">
        <f t="shared" si="0"/>
        <v>53</v>
      </c>
      <c r="B54">
        <v>54368</v>
      </c>
      <c r="C54" s="1" t="s">
        <v>527</v>
      </c>
      <c r="D54" s="1" t="s">
        <v>76</v>
      </c>
      <c r="E54">
        <v>43</v>
      </c>
      <c r="F54">
        <v>1680.9770000000001</v>
      </c>
      <c r="G54" s="2">
        <f>Store_Sales_2011__2[[#This Row],[Sales]]/Store_Sales_2011__2[[#This Row],[Order Quantity]]</f>
        <v>39.092488372093023</v>
      </c>
      <c r="H54" s="1" t="s">
        <v>33</v>
      </c>
      <c r="I54">
        <v>4.99</v>
      </c>
      <c r="J54" s="1" t="s">
        <v>48</v>
      </c>
      <c r="K54" s="1" t="s">
        <v>60</v>
      </c>
      <c r="L54" s="1" t="s">
        <v>41</v>
      </c>
      <c r="M54" s="1" t="s">
        <v>70</v>
      </c>
      <c r="N54" s="1" t="s">
        <v>21</v>
      </c>
      <c r="O54" s="1" t="s">
        <v>746</v>
      </c>
    </row>
    <row r="55" spans="1:15" x14ac:dyDescent="0.3">
      <c r="A55">
        <f t="shared" si="0"/>
        <v>54</v>
      </c>
      <c r="B55">
        <v>55425</v>
      </c>
      <c r="C55" s="1" t="s">
        <v>527</v>
      </c>
      <c r="D55" s="1" t="s">
        <v>24</v>
      </c>
      <c r="E55">
        <v>42</v>
      </c>
      <c r="F55">
        <v>4373.8535000000002</v>
      </c>
      <c r="G55" s="2">
        <f>Store_Sales_2011__2[[#This Row],[Sales]]/Store_Sales_2011__2[[#This Row],[Order Quantity]]</f>
        <v>104.13936904761906</v>
      </c>
      <c r="H55" s="1" t="s">
        <v>16</v>
      </c>
      <c r="I55">
        <v>7.69</v>
      </c>
      <c r="J55" s="1" t="s">
        <v>967</v>
      </c>
      <c r="K55" s="1" t="s">
        <v>27</v>
      </c>
      <c r="L55" s="1" t="s">
        <v>41</v>
      </c>
      <c r="M55" s="1" t="s">
        <v>70</v>
      </c>
      <c r="N55" s="1" t="s">
        <v>21</v>
      </c>
      <c r="O55" s="1" t="s">
        <v>746</v>
      </c>
    </row>
    <row r="56" spans="1:15" x14ac:dyDescent="0.3">
      <c r="A56">
        <f t="shared" si="0"/>
        <v>55</v>
      </c>
      <c r="B56">
        <v>52162</v>
      </c>
      <c r="C56" s="1" t="s">
        <v>527</v>
      </c>
      <c r="D56" s="1" t="s">
        <v>76</v>
      </c>
      <c r="E56">
        <v>39</v>
      </c>
      <c r="F56">
        <v>261.16000000000003</v>
      </c>
      <c r="G56" s="2">
        <f>Store_Sales_2011__2[[#This Row],[Sales]]/Store_Sales_2011__2[[#This Row],[Order Quantity]]</f>
        <v>6.6964102564102568</v>
      </c>
      <c r="H56" s="1" t="s">
        <v>33</v>
      </c>
      <c r="I56">
        <v>9.68</v>
      </c>
      <c r="J56" s="1" t="s">
        <v>81</v>
      </c>
      <c r="K56" s="1" t="s">
        <v>40</v>
      </c>
      <c r="L56" s="1" t="s">
        <v>19</v>
      </c>
      <c r="M56" s="1" t="s">
        <v>323</v>
      </c>
      <c r="N56" s="1" t="s">
        <v>97</v>
      </c>
      <c r="O56" s="1" t="s">
        <v>527</v>
      </c>
    </row>
    <row r="57" spans="1:15" x14ac:dyDescent="0.3">
      <c r="A57">
        <f t="shared" si="0"/>
        <v>56</v>
      </c>
      <c r="B57">
        <v>5281</v>
      </c>
      <c r="C57" s="1" t="s">
        <v>527</v>
      </c>
      <c r="D57" s="1" t="s">
        <v>46</v>
      </c>
      <c r="E57">
        <v>36</v>
      </c>
      <c r="F57">
        <v>4733.7</v>
      </c>
      <c r="G57" s="2">
        <f>Store_Sales_2011__2[[#This Row],[Sales]]/Store_Sales_2011__2[[#This Row],[Order Quantity]]</f>
        <v>131.49166666666667</v>
      </c>
      <c r="H57" s="1" t="s">
        <v>26</v>
      </c>
      <c r="I57">
        <v>30</v>
      </c>
      <c r="J57" s="1" t="s">
        <v>54</v>
      </c>
      <c r="K57" s="1" t="s">
        <v>18</v>
      </c>
      <c r="L57" s="1" t="s">
        <v>19</v>
      </c>
      <c r="M57" s="1" t="s">
        <v>28</v>
      </c>
      <c r="N57" s="1" t="s">
        <v>29</v>
      </c>
      <c r="O57" s="1" t="s">
        <v>746</v>
      </c>
    </row>
    <row r="58" spans="1:15" x14ac:dyDescent="0.3">
      <c r="A58">
        <f t="shared" si="0"/>
        <v>57</v>
      </c>
      <c r="B58">
        <v>54368</v>
      </c>
      <c r="C58" s="1" t="s">
        <v>527</v>
      </c>
      <c r="D58" s="1" t="s">
        <v>76</v>
      </c>
      <c r="E58">
        <v>31</v>
      </c>
      <c r="F58">
        <v>233.2</v>
      </c>
      <c r="G58" s="2">
        <f>Store_Sales_2011__2[[#This Row],[Sales]]/Store_Sales_2011__2[[#This Row],[Order Quantity]]</f>
        <v>7.5225806451612902</v>
      </c>
      <c r="H58" s="1" t="s">
        <v>33</v>
      </c>
      <c r="I58">
        <v>5.83</v>
      </c>
      <c r="J58" s="1" t="s">
        <v>48</v>
      </c>
      <c r="K58" s="1" t="s">
        <v>60</v>
      </c>
      <c r="L58" s="1" t="s">
        <v>35</v>
      </c>
      <c r="M58" s="1" t="s">
        <v>36</v>
      </c>
      <c r="N58" s="1" t="s">
        <v>50</v>
      </c>
      <c r="O58" s="1" t="s">
        <v>627</v>
      </c>
    </row>
    <row r="59" spans="1:15" x14ac:dyDescent="0.3">
      <c r="A59">
        <f t="shared" si="0"/>
        <v>58</v>
      </c>
      <c r="B59">
        <v>54368</v>
      </c>
      <c r="C59" s="1" t="s">
        <v>527</v>
      </c>
      <c r="D59" s="1" t="s">
        <v>76</v>
      </c>
      <c r="E59">
        <v>16</v>
      </c>
      <c r="F59">
        <v>79.53</v>
      </c>
      <c r="G59" s="2">
        <f>Store_Sales_2011__2[[#This Row],[Sales]]/Store_Sales_2011__2[[#This Row],[Order Quantity]]</f>
        <v>4.9706250000000001</v>
      </c>
      <c r="H59" s="1" t="s">
        <v>33</v>
      </c>
      <c r="I59">
        <v>5.49</v>
      </c>
      <c r="J59" s="1" t="s">
        <v>48</v>
      </c>
      <c r="K59" s="1" t="s">
        <v>60</v>
      </c>
      <c r="L59" s="1" t="s">
        <v>35</v>
      </c>
      <c r="M59" s="1" t="s">
        <v>36</v>
      </c>
      <c r="N59" s="1" t="s">
        <v>21</v>
      </c>
      <c r="O59" s="1" t="s">
        <v>746</v>
      </c>
    </row>
    <row r="60" spans="1:15" x14ac:dyDescent="0.3">
      <c r="A60">
        <f t="shared" si="0"/>
        <v>59</v>
      </c>
      <c r="B60">
        <v>5281</v>
      </c>
      <c r="C60" s="1" t="s">
        <v>527</v>
      </c>
      <c r="D60" s="1" t="s">
        <v>46</v>
      </c>
      <c r="E60">
        <v>14</v>
      </c>
      <c r="F60">
        <v>2718.07</v>
      </c>
      <c r="G60" s="2">
        <f>Store_Sales_2011__2[[#This Row],[Sales]]/Store_Sales_2011__2[[#This Row],[Order Quantity]]</f>
        <v>194.14785714285716</v>
      </c>
      <c r="H60" s="1" t="s">
        <v>33</v>
      </c>
      <c r="I60">
        <v>21.21</v>
      </c>
      <c r="J60" s="1" t="s">
        <v>54</v>
      </c>
      <c r="K60" s="1" t="s">
        <v>18</v>
      </c>
      <c r="L60" s="1" t="s">
        <v>19</v>
      </c>
      <c r="M60" s="1" t="s">
        <v>20</v>
      </c>
      <c r="N60" s="1" t="s">
        <v>156</v>
      </c>
      <c r="O60" s="1" t="s">
        <v>746</v>
      </c>
    </row>
    <row r="61" spans="1:15" x14ac:dyDescent="0.3">
      <c r="A61">
        <f t="shared" si="0"/>
        <v>60</v>
      </c>
      <c r="B61">
        <v>55425</v>
      </c>
      <c r="C61" s="1" t="s">
        <v>527</v>
      </c>
      <c r="D61" s="1" t="s">
        <v>24</v>
      </c>
      <c r="E61">
        <v>8</v>
      </c>
      <c r="F61">
        <v>2302.36</v>
      </c>
      <c r="G61" s="2">
        <f>Store_Sales_2011__2[[#This Row],[Sales]]/Store_Sales_2011__2[[#This Row],[Order Quantity]]</f>
        <v>287.79500000000002</v>
      </c>
      <c r="H61" s="1" t="s">
        <v>16</v>
      </c>
      <c r="I61">
        <v>7.18</v>
      </c>
      <c r="J61" s="1" t="s">
        <v>48</v>
      </c>
      <c r="K61" s="1" t="s">
        <v>27</v>
      </c>
      <c r="L61" s="1" t="s">
        <v>41</v>
      </c>
      <c r="M61" s="1" t="s">
        <v>42</v>
      </c>
      <c r="N61" s="1" t="s">
        <v>21</v>
      </c>
      <c r="O61" s="1" t="s">
        <v>627</v>
      </c>
    </row>
    <row r="62" spans="1:15" x14ac:dyDescent="0.3">
      <c r="A62">
        <f t="shared" si="0"/>
        <v>61</v>
      </c>
      <c r="B62">
        <v>55425</v>
      </c>
      <c r="C62" s="1" t="s">
        <v>527</v>
      </c>
      <c r="D62" s="1" t="s">
        <v>24</v>
      </c>
      <c r="E62">
        <v>7</v>
      </c>
      <c r="F62">
        <v>73.86</v>
      </c>
      <c r="G62" s="2">
        <f>Store_Sales_2011__2[[#This Row],[Sales]]/Store_Sales_2011__2[[#This Row],[Order Quantity]]</f>
        <v>10.551428571428572</v>
      </c>
      <c r="H62" s="1" t="s">
        <v>33</v>
      </c>
      <c r="I62">
        <v>9.4499999999999993</v>
      </c>
      <c r="J62" s="1" t="s">
        <v>59</v>
      </c>
      <c r="K62" s="1" t="s">
        <v>27</v>
      </c>
      <c r="L62" s="1" t="s">
        <v>35</v>
      </c>
      <c r="M62" s="1" t="s">
        <v>100</v>
      </c>
      <c r="N62" s="1" t="s">
        <v>21</v>
      </c>
      <c r="O62" s="1" t="s">
        <v>746</v>
      </c>
    </row>
    <row r="63" spans="1:15" x14ac:dyDescent="0.3">
      <c r="A63">
        <f t="shared" si="0"/>
        <v>62</v>
      </c>
      <c r="B63">
        <v>27106</v>
      </c>
      <c r="C63" s="1" t="s">
        <v>792</v>
      </c>
      <c r="D63" s="1" t="s">
        <v>46</v>
      </c>
      <c r="E63">
        <v>50</v>
      </c>
      <c r="F63">
        <v>531.48</v>
      </c>
      <c r="G63" s="2">
        <f>Store_Sales_2011__2[[#This Row],[Sales]]/Store_Sales_2011__2[[#This Row],[Order Quantity]]</f>
        <v>10.6296</v>
      </c>
      <c r="H63" s="1" t="s">
        <v>33</v>
      </c>
      <c r="I63">
        <v>1.39</v>
      </c>
      <c r="J63" s="1" t="s">
        <v>81</v>
      </c>
      <c r="K63" s="1" t="s">
        <v>40</v>
      </c>
      <c r="L63" s="1" t="s">
        <v>35</v>
      </c>
      <c r="M63" s="1" t="s">
        <v>381</v>
      </c>
      <c r="N63" s="1" t="s">
        <v>21</v>
      </c>
      <c r="O63" s="1" t="s">
        <v>792</v>
      </c>
    </row>
    <row r="64" spans="1:15" x14ac:dyDescent="0.3">
      <c r="A64">
        <f t="shared" si="0"/>
        <v>63</v>
      </c>
      <c r="B64">
        <v>27106</v>
      </c>
      <c r="C64" s="1" t="s">
        <v>792</v>
      </c>
      <c r="D64" s="1" t="s">
        <v>46</v>
      </c>
      <c r="E64">
        <v>42</v>
      </c>
      <c r="F64">
        <v>890.61</v>
      </c>
      <c r="G64" s="2">
        <f>Store_Sales_2011__2[[#This Row],[Sales]]/Store_Sales_2011__2[[#This Row],[Order Quantity]]</f>
        <v>21.205000000000002</v>
      </c>
      <c r="H64" s="1" t="s">
        <v>33</v>
      </c>
      <c r="I64">
        <v>3.63</v>
      </c>
      <c r="J64" s="1" t="s">
        <v>81</v>
      </c>
      <c r="K64" s="1" t="s">
        <v>40</v>
      </c>
      <c r="L64" s="1" t="s">
        <v>19</v>
      </c>
      <c r="M64" s="1" t="s">
        <v>20</v>
      </c>
      <c r="N64" s="1" t="s">
        <v>43</v>
      </c>
      <c r="O64" s="1" t="s">
        <v>286</v>
      </c>
    </row>
    <row r="65" spans="1:15" x14ac:dyDescent="0.3">
      <c r="A65">
        <f t="shared" si="0"/>
        <v>64</v>
      </c>
      <c r="B65">
        <v>25248</v>
      </c>
      <c r="C65" s="1" t="s">
        <v>792</v>
      </c>
      <c r="D65" s="1" t="s">
        <v>92</v>
      </c>
      <c r="E65">
        <v>33</v>
      </c>
      <c r="F65">
        <v>271.14</v>
      </c>
      <c r="G65" s="2">
        <f>Store_Sales_2011__2[[#This Row],[Sales]]/Store_Sales_2011__2[[#This Row],[Order Quantity]]</f>
        <v>8.2163636363636368</v>
      </c>
      <c r="H65" s="1" t="s">
        <v>16</v>
      </c>
      <c r="I65">
        <v>1.99</v>
      </c>
      <c r="J65" s="1" t="s">
        <v>17</v>
      </c>
      <c r="K65" s="1" t="s">
        <v>60</v>
      </c>
      <c r="L65" s="1" t="s">
        <v>41</v>
      </c>
      <c r="M65" s="1" t="s">
        <v>42</v>
      </c>
      <c r="N65" s="1" t="s">
        <v>43</v>
      </c>
      <c r="O65" s="1" t="s">
        <v>286</v>
      </c>
    </row>
    <row r="66" spans="1:15" x14ac:dyDescent="0.3">
      <c r="A66">
        <f t="shared" si="0"/>
        <v>65</v>
      </c>
      <c r="B66">
        <v>27106</v>
      </c>
      <c r="C66" s="1" t="s">
        <v>792</v>
      </c>
      <c r="D66" s="1" t="s">
        <v>46</v>
      </c>
      <c r="E66">
        <v>29</v>
      </c>
      <c r="F66">
        <v>3524.55</v>
      </c>
      <c r="G66" s="2">
        <f>Store_Sales_2011__2[[#This Row],[Sales]]/Store_Sales_2011__2[[#This Row],[Order Quantity]]</f>
        <v>121.53620689655173</v>
      </c>
      <c r="H66" s="1" t="s">
        <v>26</v>
      </c>
      <c r="I66">
        <v>30</v>
      </c>
      <c r="J66" s="1" t="s">
        <v>81</v>
      </c>
      <c r="K66" s="1" t="s">
        <v>40</v>
      </c>
      <c r="L66" s="1" t="s">
        <v>19</v>
      </c>
      <c r="M66" s="1" t="s">
        <v>28</v>
      </c>
      <c r="N66" s="1" t="s">
        <v>29</v>
      </c>
      <c r="O66" s="1" t="s">
        <v>286</v>
      </c>
    </row>
    <row r="67" spans="1:15" x14ac:dyDescent="0.3">
      <c r="A67">
        <f t="shared" si="0"/>
        <v>66</v>
      </c>
      <c r="B67">
        <v>25248</v>
      </c>
      <c r="C67" s="1" t="s">
        <v>792</v>
      </c>
      <c r="D67" s="1" t="s">
        <v>92</v>
      </c>
      <c r="E67">
        <v>26</v>
      </c>
      <c r="F67">
        <v>1150.3</v>
      </c>
      <c r="G67" s="2">
        <f>Store_Sales_2011__2[[#This Row],[Sales]]/Store_Sales_2011__2[[#This Row],[Order Quantity]]</f>
        <v>44.242307692307691</v>
      </c>
      <c r="H67" s="1" t="s">
        <v>33</v>
      </c>
      <c r="I67">
        <v>5.81</v>
      </c>
      <c r="J67" s="1" t="s">
        <v>17</v>
      </c>
      <c r="K67" s="1" t="s">
        <v>60</v>
      </c>
      <c r="L67" s="1" t="s">
        <v>35</v>
      </c>
      <c r="M67" s="1" t="s">
        <v>36</v>
      </c>
      <c r="N67" s="1" t="s">
        <v>21</v>
      </c>
      <c r="O67" s="1" t="s">
        <v>284</v>
      </c>
    </row>
    <row r="68" spans="1:15" x14ac:dyDescent="0.3">
      <c r="A68">
        <f t="shared" ref="A68:A131" si="1">A67+1</f>
        <v>67</v>
      </c>
      <c r="B68">
        <v>27106</v>
      </c>
      <c r="C68" s="1" t="s">
        <v>792</v>
      </c>
      <c r="D68" s="1" t="s">
        <v>46</v>
      </c>
      <c r="E68">
        <v>10</v>
      </c>
      <c r="F68">
        <v>64.19</v>
      </c>
      <c r="G68" s="2">
        <f>Store_Sales_2011__2[[#This Row],[Sales]]/Store_Sales_2011__2[[#This Row],[Order Quantity]]</f>
        <v>6.4189999999999996</v>
      </c>
      <c r="H68" s="1" t="s">
        <v>33</v>
      </c>
      <c r="I68">
        <v>1.5</v>
      </c>
      <c r="J68" s="1" t="s">
        <v>81</v>
      </c>
      <c r="K68" s="1" t="s">
        <v>40</v>
      </c>
      <c r="L68" s="1" t="s">
        <v>35</v>
      </c>
      <c r="M68" s="1" t="s">
        <v>55</v>
      </c>
      <c r="N68" s="1" t="s">
        <v>50</v>
      </c>
      <c r="O68" s="1" t="s">
        <v>286</v>
      </c>
    </row>
    <row r="69" spans="1:15" x14ac:dyDescent="0.3">
      <c r="A69">
        <f t="shared" si="1"/>
        <v>68</v>
      </c>
      <c r="B69">
        <v>27106</v>
      </c>
      <c r="C69" s="1" t="s">
        <v>792</v>
      </c>
      <c r="D69" s="1" t="s">
        <v>46</v>
      </c>
      <c r="E69">
        <v>1</v>
      </c>
      <c r="F69">
        <v>13.96</v>
      </c>
      <c r="G69" s="2">
        <f>Store_Sales_2011__2[[#This Row],[Sales]]/Store_Sales_2011__2[[#This Row],[Order Quantity]]</f>
        <v>13.96</v>
      </c>
      <c r="H69" s="1" t="s">
        <v>33</v>
      </c>
      <c r="I69">
        <v>2.99</v>
      </c>
      <c r="J69" s="1" t="s">
        <v>81</v>
      </c>
      <c r="K69" s="1" t="s">
        <v>40</v>
      </c>
      <c r="L69" s="1" t="s">
        <v>35</v>
      </c>
      <c r="M69" s="1" t="s">
        <v>129</v>
      </c>
      <c r="N69" s="1" t="s">
        <v>21</v>
      </c>
      <c r="O69" s="1" t="s">
        <v>286</v>
      </c>
    </row>
    <row r="70" spans="1:15" x14ac:dyDescent="0.3">
      <c r="A70">
        <f t="shared" si="1"/>
        <v>69</v>
      </c>
      <c r="B70">
        <v>24033</v>
      </c>
      <c r="C70" s="1" t="s">
        <v>23</v>
      </c>
      <c r="D70" s="1" t="s">
        <v>46</v>
      </c>
      <c r="E70">
        <v>50</v>
      </c>
      <c r="F70">
        <v>1227.18</v>
      </c>
      <c r="G70" s="2">
        <f>Store_Sales_2011__2[[#This Row],[Sales]]/Store_Sales_2011__2[[#This Row],[Order Quantity]]</f>
        <v>24.543600000000001</v>
      </c>
      <c r="H70" s="1" t="s">
        <v>26</v>
      </c>
      <c r="I70">
        <v>15.68</v>
      </c>
      <c r="J70" s="1" t="s">
        <v>54</v>
      </c>
      <c r="K70" s="1" t="s">
        <v>18</v>
      </c>
      <c r="L70" s="1" t="s">
        <v>19</v>
      </c>
      <c r="M70" s="1" t="s">
        <v>20</v>
      </c>
      <c r="N70" s="1" t="s">
        <v>29</v>
      </c>
      <c r="O70" s="1" t="s">
        <v>30</v>
      </c>
    </row>
    <row r="71" spans="1:15" x14ac:dyDescent="0.3">
      <c r="A71">
        <f t="shared" si="1"/>
        <v>70</v>
      </c>
      <c r="B71">
        <v>10144</v>
      </c>
      <c r="C71" s="1" t="s">
        <v>23</v>
      </c>
      <c r="D71" s="1" t="s">
        <v>24</v>
      </c>
      <c r="E71">
        <v>24</v>
      </c>
      <c r="F71">
        <v>6408.3</v>
      </c>
      <c r="G71" s="2">
        <f>Store_Sales_2011__2[[#This Row],[Sales]]/Store_Sales_2011__2[[#This Row],[Order Quantity]]</f>
        <v>267.01249999999999</v>
      </c>
      <c r="H71" s="1" t="s">
        <v>26</v>
      </c>
      <c r="I71">
        <v>35.67</v>
      </c>
      <c r="J71" s="1" t="s">
        <v>17</v>
      </c>
      <c r="K71" s="1" t="s">
        <v>27</v>
      </c>
      <c r="L71" s="1" t="s">
        <v>19</v>
      </c>
      <c r="M71" s="1" t="s">
        <v>82</v>
      </c>
      <c r="N71" s="1" t="s">
        <v>97</v>
      </c>
      <c r="O71" s="1" t="s">
        <v>23</v>
      </c>
    </row>
    <row r="72" spans="1:15" x14ac:dyDescent="0.3">
      <c r="A72">
        <f t="shared" si="1"/>
        <v>71</v>
      </c>
      <c r="B72">
        <v>10436</v>
      </c>
      <c r="C72" s="1" t="s">
        <v>23</v>
      </c>
      <c r="D72" s="1" t="s">
        <v>14</v>
      </c>
      <c r="E72">
        <v>24</v>
      </c>
      <c r="F72">
        <v>138.75</v>
      </c>
      <c r="G72" s="2">
        <f>Store_Sales_2011__2[[#This Row],[Sales]]/Store_Sales_2011__2[[#This Row],[Order Quantity]]</f>
        <v>5.78125</v>
      </c>
      <c r="H72" s="1" t="s">
        <v>33</v>
      </c>
      <c r="I72">
        <v>1</v>
      </c>
      <c r="J72" s="1" t="s">
        <v>48</v>
      </c>
      <c r="K72" s="1" t="s">
        <v>27</v>
      </c>
      <c r="L72" s="1" t="s">
        <v>35</v>
      </c>
      <c r="M72" s="1" t="s">
        <v>55</v>
      </c>
      <c r="N72" s="1" t="s">
        <v>50</v>
      </c>
      <c r="O72" s="1" t="s">
        <v>516</v>
      </c>
    </row>
    <row r="73" spans="1:15" x14ac:dyDescent="0.3">
      <c r="A73">
        <f t="shared" si="1"/>
        <v>72</v>
      </c>
      <c r="B73">
        <v>10144</v>
      </c>
      <c r="C73" s="1" t="s">
        <v>23</v>
      </c>
      <c r="D73" s="1" t="s">
        <v>24</v>
      </c>
      <c r="E73">
        <v>16</v>
      </c>
      <c r="F73">
        <v>5403.75</v>
      </c>
      <c r="G73" s="2">
        <f>Store_Sales_2011__2[[#This Row],[Sales]]/Store_Sales_2011__2[[#This Row],[Order Quantity]]</f>
        <v>337.734375</v>
      </c>
      <c r="H73" s="1" t="s">
        <v>26</v>
      </c>
      <c r="I73">
        <v>58.92</v>
      </c>
      <c r="J73" s="1" t="s">
        <v>17</v>
      </c>
      <c r="K73" s="1" t="s">
        <v>27</v>
      </c>
      <c r="L73" s="1" t="s">
        <v>19</v>
      </c>
      <c r="M73" s="1" t="s">
        <v>28</v>
      </c>
      <c r="N73" s="1" t="s">
        <v>29</v>
      </c>
      <c r="O73" s="1" t="s">
        <v>30</v>
      </c>
    </row>
    <row r="74" spans="1:15" x14ac:dyDescent="0.3">
      <c r="A74">
        <f t="shared" si="1"/>
        <v>73</v>
      </c>
      <c r="B74">
        <v>10144</v>
      </c>
      <c r="C74" s="1" t="s">
        <v>23</v>
      </c>
      <c r="D74" s="1" t="s">
        <v>24</v>
      </c>
      <c r="E74">
        <v>1</v>
      </c>
      <c r="F74">
        <v>192.49</v>
      </c>
      <c r="G74" s="2">
        <f>Store_Sales_2011__2[[#This Row],[Sales]]/Store_Sales_2011__2[[#This Row],[Order Quantity]]</f>
        <v>192.49</v>
      </c>
      <c r="H74" s="1" t="s">
        <v>26</v>
      </c>
      <c r="I74">
        <v>30</v>
      </c>
      <c r="J74" s="1" t="s">
        <v>17</v>
      </c>
      <c r="K74" s="1" t="s">
        <v>27</v>
      </c>
      <c r="L74" s="1" t="s">
        <v>19</v>
      </c>
      <c r="M74" s="1" t="s">
        <v>28</v>
      </c>
      <c r="N74" s="1" t="s">
        <v>29</v>
      </c>
      <c r="O74" s="1" t="s">
        <v>30</v>
      </c>
    </row>
    <row r="75" spans="1:15" x14ac:dyDescent="0.3">
      <c r="A75">
        <f t="shared" si="1"/>
        <v>74</v>
      </c>
      <c r="B75">
        <v>21639</v>
      </c>
      <c r="C75" s="1" t="s">
        <v>317</v>
      </c>
      <c r="D75" s="1" t="s">
        <v>76</v>
      </c>
      <c r="E75">
        <v>38</v>
      </c>
      <c r="F75">
        <v>7814.59</v>
      </c>
      <c r="G75" s="2">
        <f>Store_Sales_2011__2[[#This Row],[Sales]]/Store_Sales_2011__2[[#This Row],[Order Quantity]]</f>
        <v>205.6471052631579</v>
      </c>
      <c r="H75" s="1" t="s">
        <v>33</v>
      </c>
      <c r="I75">
        <v>11.54</v>
      </c>
      <c r="J75" s="1" t="s">
        <v>69</v>
      </c>
      <c r="K75" s="1" t="s">
        <v>40</v>
      </c>
      <c r="L75" s="1" t="s">
        <v>19</v>
      </c>
      <c r="M75" s="1" t="s">
        <v>20</v>
      </c>
      <c r="N75" s="1" t="s">
        <v>156</v>
      </c>
      <c r="O75" s="1" t="s">
        <v>317</v>
      </c>
    </row>
    <row r="76" spans="1:15" x14ac:dyDescent="0.3">
      <c r="A76">
        <f t="shared" si="1"/>
        <v>75</v>
      </c>
      <c r="B76">
        <v>33958</v>
      </c>
      <c r="C76" s="1" t="s">
        <v>317</v>
      </c>
      <c r="D76" s="1" t="s">
        <v>24</v>
      </c>
      <c r="E76">
        <v>27</v>
      </c>
      <c r="F76">
        <v>462.36599999999999</v>
      </c>
      <c r="G76" s="2">
        <f>Store_Sales_2011__2[[#This Row],[Sales]]/Store_Sales_2011__2[[#This Row],[Order Quantity]]</f>
        <v>17.124666666666666</v>
      </c>
      <c r="H76" s="1" t="s">
        <v>33</v>
      </c>
      <c r="I76">
        <v>3.3</v>
      </c>
      <c r="J76" s="1" t="s">
        <v>59</v>
      </c>
      <c r="K76" s="1" t="s">
        <v>60</v>
      </c>
      <c r="L76" s="1" t="s">
        <v>41</v>
      </c>
      <c r="M76" s="1" t="s">
        <v>70</v>
      </c>
      <c r="N76" s="1" t="s">
        <v>43</v>
      </c>
      <c r="O76" s="1" t="s">
        <v>911</v>
      </c>
    </row>
    <row r="77" spans="1:15" x14ac:dyDescent="0.3">
      <c r="A77">
        <f t="shared" si="1"/>
        <v>76</v>
      </c>
      <c r="B77">
        <v>21639</v>
      </c>
      <c r="C77" s="1" t="s">
        <v>317</v>
      </c>
      <c r="D77" s="1" t="s">
        <v>76</v>
      </c>
      <c r="E77">
        <v>24</v>
      </c>
      <c r="F77">
        <v>145.15</v>
      </c>
      <c r="G77" s="2">
        <f>Store_Sales_2011__2[[#This Row],[Sales]]/Store_Sales_2011__2[[#This Row],[Order Quantity]]</f>
        <v>6.0479166666666666</v>
      </c>
      <c r="H77" s="1" t="s">
        <v>33</v>
      </c>
      <c r="I77">
        <v>9.92</v>
      </c>
      <c r="J77" s="1" t="s">
        <v>69</v>
      </c>
      <c r="K77" s="1" t="s">
        <v>40</v>
      </c>
      <c r="L77" s="1" t="s">
        <v>35</v>
      </c>
      <c r="M77" s="1" t="s">
        <v>129</v>
      </c>
      <c r="N77" s="1" t="s">
        <v>21</v>
      </c>
      <c r="O77" s="1" t="s">
        <v>911</v>
      </c>
    </row>
    <row r="78" spans="1:15" x14ac:dyDescent="0.3">
      <c r="A78">
        <f t="shared" si="1"/>
        <v>77</v>
      </c>
      <c r="B78">
        <v>21639</v>
      </c>
      <c r="C78" s="1" t="s">
        <v>317</v>
      </c>
      <c r="D78" s="1" t="s">
        <v>76</v>
      </c>
      <c r="E78">
        <v>23</v>
      </c>
      <c r="F78">
        <v>158.99</v>
      </c>
      <c r="G78" s="2">
        <f>Store_Sales_2011__2[[#This Row],[Sales]]/Store_Sales_2011__2[[#This Row],[Order Quantity]]</f>
        <v>6.9126086956521746</v>
      </c>
      <c r="H78" s="1" t="s">
        <v>33</v>
      </c>
      <c r="I78">
        <v>9.69</v>
      </c>
      <c r="J78" s="1" t="s">
        <v>69</v>
      </c>
      <c r="K78" s="1" t="s">
        <v>40</v>
      </c>
      <c r="L78" s="1" t="s">
        <v>35</v>
      </c>
      <c r="M78" s="1" t="s">
        <v>100</v>
      </c>
      <c r="N78" s="1" t="s">
        <v>21</v>
      </c>
      <c r="O78" s="1" t="s">
        <v>317</v>
      </c>
    </row>
    <row r="79" spans="1:15" x14ac:dyDescent="0.3">
      <c r="A79">
        <f t="shared" si="1"/>
        <v>78</v>
      </c>
      <c r="B79">
        <v>45543</v>
      </c>
      <c r="C79" s="1" t="s">
        <v>317</v>
      </c>
      <c r="D79" s="1" t="s">
        <v>14</v>
      </c>
      <c r="E79">
        <v>16</v>
      </c>
      <c r="F79">
        <v>1223.43</v>
      </c>
      <c r="G79" s="2">
        <f>Store_Sales_2011__2[[#This Row],[Sales]]/Store_Sales_2011__2[[#This Row],[Order Quantity]]</f>
        <v>76.464375000000004</v>
      </c>
      <c r="H79" s="1" t="s">
        <v>26</v>
      </c>
      <c r="I79">
        <v>89.3</v>
      </c>
      <c r="J79" s="1" t="s">
        <v>81</v>
      </c>
      <c r="K79" s="1" t="s">
        <v>27</v>
      </c>
      <c r="L79" s="1" t="s">
        <v>19</v>
      </c>
      <c r="M79" s="1" t="s">
        <v>82</v>
      </c>
      <c r="N79" s="1" t="s">
        <v>97</v>
      </c>
      <c r="O79" s="1" t="s">
        <v>52</v>
      </c>
    </row>
    <row r="80" spans="1:15" x14ac:dyDescent="0.3">
      <c r="A80">
        <f t="shared" si="1"/>
        <v>79</v>
      </c>
      <c r="B80">
        <v>33958</v>
      </c>
      <c r="C80" s="1" t="s">
        <v>317</v>
      </c>
      <c r="D80" s="1" t="s">
        <v>24</v>
      </c>
      <c r="E80">
        <v>14</v>
      </c>
      <c r="F80">
        <v>336.48</v>
      </c>
      <c r="G80" s="2">
        <f>Store_Sales_2011__2[[#This Row],[Sales]]/Store_Sales_2011__2[[#This Row],[Order Quantity]]</f>
        <v>24.034285714285716</v>
      </c>
      <c r="H80" s="1" t="s">
        <v>33</v>
      </c>
      <c r="I80">
        <v>5.37</v>
      </c>
      <c r="J80" s="1" t="s">
        <v>59</v>
      </c>
      <c r="K80" s="1" t="s">
        <v>60</v>
      </c>
      <c r="L80" s="1" t="s">
        <v>35</v>
      </c>
      <c r="M80" s="1" t="s">
        <v>55</v>
      </c>
      <c r="N80" s="1" t="s">
        <v>21</v>
      </c>
      <c r="O80" s="1" t="s">
        <v>911</v>
      </c>
    </row>
    <row r="81" spans="1:15" x14ac:dyDescent="0.3">
      <c r="A81">
        <f t="shared" si="1"/>
        <v>80</v>
      </c>
      <c r="B81">
        <v>12326</v>
      </c>
      <c r="C81" s="1" t="s">
        <v>317</v>
      </c>
      <c r="D81" s="1" t="s">
        <v>24</v>
      </c>
      <c r="E81">
        <v>4</v>
      </c>
      <c r="F81">
        <v>123.82</v>
      </c>
      <c r="G81" s="2">
        <f>Store_Sales_2011__2[[#This Row],[Sales]]/Store_Sales_2011__2[[#This Row],[Order Quantity]]</f>
        <v>30.954999999999998</v>
      </c>
      <c r="H81" s="1" t="s">
        <v>33</v>
      </c>
      <c r="I81">
        <v>57.87</v>
      </c>
      <c r="J81" s="1" t="s">
        <v>81</v>
      </c>
      <c r="K81" s="1" t="s">
        <v>60</v>
      </c>
      <c r="L81" s="1" t="s">
        <v>19</v>
      </c>
      <c r="M81" s="1" t="s">
        <v>20</v>
      </c>
      <c r="N81" s="1" t="s">
        <v>21</v>
      </c>
      <c r="O81" s="1" t="s">
        <v>911</v>
      </c>
    </row>
    <row r="82" spans="1:15" x14ac:dyDescent="0.3">
      <c r="A82">
        <f t="shared" si="1"/>
        <v>81</v>
      </c>
      <c r="B82">
        <v>21639</v>
      </c>
      <c r="C82" s="1" t="s">
        <v>317</v>
      </c>
      <c r="D82" s="1" t="s">
        <v>76</v>
      </c>
      <c r="E82">
        <v>3</v>
      </c>
      <c r="F82">
        <v>131.5</v>
      </c>
      <c r="G82" s="2">
        <f>Store_Sales_2011__2[[#This Row],[Sales]]/Store_Sales_2011__2[[#This Row],[Order Quantity]]</f>
        <v>43.833333333333336</v>
      </c>
      <c r="H82" s="1" t="s">
        <v>33</v>
      </c>
      <c r="I82">
        <v>9.1999999999999993</v>
      </c>
      <c r="J82" s="1" t="s">
        <v>69</v>
      </c>
      <c r="K82" s="1" t="s">
        <v>40</v>
      </c>
      <c r="L82" s="1" t="s">
        <v>19</v>
      </c>
      <c r="M82" s="1" t="s">
        <v>20</v>
      </c>
      <c r="N82" s="1" t="s">
        <v>50</v>
      </c>
      <c r="O82" s="1" t="s">
        <v>811</v>
      </c>
    </row>
    <row r="83" spans="1:15" x14ac:dyDescent="0.3">
      <c r="A83">
        <f t="shared" si="1"/>
        <v>82</v>
      </c>
      <c r="B83">
        <v>40165</v>
      </c>
      <c r="C83" s="1" t="s">
        <v>374</v>
      </c>
      <c r="D83" s="1" t="s">
        <v>46</v>
      </c>
      <c r="E83">
        <v>50</v>
      </c>
      <c r="F83">
        <v>421.36</v>
      </c>
      <c r="G83" s="2">
        <f>Store_Sales_2011__2[[#This Row],[Sales]]/Store_Sales_2011__2[[#This Row],[Order Quantity]]</f>
        <v>8.4272000000000009</v>
      </c>
      <c r="H83" s="1" t="s">
        <v>33</v>
      </c>
      <c r="I83">
        <v>4.5</v>
      </c>
      <c r="J83" s="1" t="s">
        <v>48</v>
      </c>
      <c r="K83" s="1" t="s">
        <v>18</v>
      </c>
      <c r="L83" s="1" t="s">
        <v>35</v>
      </c>
      <c r="M83" s="1" t="s">
        <v>123</v>
      </c>
      <c r="N83" s="1" t="s">
        <v>21</v>
      </c>
      <c r="O83" s="1" t="s">
        <v>289</v>
      </c>
    </row>
    <row r="84" spans="1:15" x14ac:dyDescent="0.3">
      <c r="A84">
        <f t="shared" si="1"/>
        <v>83</v>
      </c>
      <c r="B84">
        <v>16642</v>
      </c>
      <c r="C84" s="1" t="s">
        <v>374</v>
      </c>
      <c r="D84" s="1" t="s">
        <v>76</v>
      </c>
      <c r="E84">
        <v>46</v>
      </c>
      <c r="F84">
        <v>7640.2250000000004</v>
      </c>
      <c r="G84" s="2">
        <f>Store_Sales_2011__2[[#This Row],[Sales]]/Store_Sales_2011__2[[#This Row],[Order Quantity]]</f>
        <v>166.09184782608696</v>
      </c>
      <c r="H84" s="1" t="s">
        <v>33</v>
      </c>
      <c r="I84">
        <v>2.5</v>
      </c>
      <c r="J84" s="1" t="s">
        <v>69</v>
      </c>
      <c r="K84" s="1" t="s">
        <v>27</v>
      </c>
      <c r="L84" s="1" t="s">
        <v>41</v>
      </c>
      <c r="M84" s="1" t="s">
        <v>70</v>
      </c>
      <c r="N84" s="1" t="s">
        <v>21</v>
      </c>
      <c r="O84" s="1" t="s">
        <v>271</v>
      </c>
    </row>
    <row r="85" spans="1:15" x14ac:dyDescent="0.3">
      <c r="A85">
        <f t="shared" si="1"/>
        <v>84</v>
      </c>
      <c r="B85">
        <v>46115</v>
      </c>
      <c r="C85" s="1" t="s">
        <v>374</v>
      </c>
      <c r="D85" s="1" t="s">
        <v>24</v>
      </c>
      <c r="E85">
        <v>38</v>
      </c>
      <c r="F85">
        <v>491.78</v>
      </c>
      <c r="G85" s="2">
        <f>Store_Sales_2011__2[[#This Row],[Sales]]/Store_Sales_2011__2[[#This Row],[Order Quantity]]</f>
        <v>12.94157894736842</v>
      </c>
      <c r="H85" s="1" t="s">
        <v>33</v>
      </c>
      <c r="I85">
        <v>6.47</v>
      </c>
      <c r="J85" s="1" t="s">
        <v>48</v>
      </c>
      <c r="K85" s="1" t="s">
        <v>60</v>
      </c>
      <c r="L85" s="1" t="s">
        <v>35</v>
      </c>
      <c r="M85" s="1" t="s">
        <v>36</v>
      </c>
      <c r="N85" s="1" t="s">
        <v>21</v>
      </c>
      <c r="O85" s="1" t="s">
        <v>374</v>
      </c>
    </row>
    <row r="86" spans="1:15" x14ac:dyDescent="0.3">
      <c r="A86">
        <f t="shared" si="1"/>
        <v>85</v>
      </c>
      <c r="B86">
        <v>46115</v>
      </c>
      <c r="C86" s="1" t="s">
        <v>374</v>
      </c>
      <c r="D86" s="1" t="s">
        <v>24</v>
      </c>
      <c r="E86">
        <v>35</v>
      </c>
      <c r="F86">
        <v>677.43</v>
      </c>
      <c r="G86" s="2">
        <f>Store_Sales_2011__2[[#This Row],[Sales]]/Store_Sales_2011__2[[#This Row],[Order Quantity]]</f>
        <v>19.355142857142855</v>
      </c>
      <c r="H86" s="1" t="s">
        <v>33</v>
      </c>
      <c r="I86">
        <v>4</v>
      </c>
      <c r="J86" s="1" t="s">
        <v>48</v>
      </c>
      <c r="K86" s="1" t="s">
        <v>60</v>
      </c>
      <c r="L86" s="1" t="s">
        <v>41</v>
      </c>
      <c r="M86" s="1" t="s">
        <v>42</v>
      </c>
      <c r="N86" s="1" t="s">
        <v>21</v>
      </c>
      <c r="O86" s="1" t="s">
        <v>271</v>
      </c>
    </row>
    <row r="87" spans="1:15" x14ac:dyDescent="0.3">
      <c r="A87">
        <f t="shared" si="1"/>
        <v>86</v>
      </c>
      <c r="B87">
        <v>33824</v>
      </c>
      <c r="C87" s="1" t="s">
        <v>374</v>
      </c>
      <c r="D87" s="1" t="s">
        <v>24</v>
      </c>
      <c r="E87">
        <v>19</v>
      </c>
      <c r="F87">
        <v>50.99</v>
      </c>
      <c r="G87" s="2">
        <f>Store_Sales_2011__2[[#This Row],[Sales]]/Store_Sales_2011__2[[#This Row],[Order Quantity]]</f>
        <v>2.6836842105263159</v>
      </c>
      <c r="H87" s="1" t="s">
        <v>33</v>
      </c>
      <c r="I87">
        <v>1.34</v>
      </c>
      <c r="J87" s="1" t="s">
        <v>89</v>
      </c>
      <c r="K87" s="1" t="s">
        <v>27</v>
      </c>
      <c r="L87" s="1" t="s">
        <v>35</v>
      </c>
      <c r="M87" s="1" t="s">
        <v>55</v>
      </c>
      <c r="N87" s="1" t="s">
        <v>50</v>
      </c>
      <c r="O87" s="1" t="s">
        <v>22</v>
      </c>
    </row>
    <row r="88" spans="1:15" x14ac:dyDescent="0.3">
      <c r="A88">
        <f t="shared" si="1"/>
        <v>87</v>
      </c>
      <c r="B88">
        <v>58372</v>
      </c>
      <c r="C88" s="1" t="s">
        <v>221</v>
      </c>
      <c r="D88" s="1" t="s">
        <v>14</v>
      </c>
      <c r="E88">
        <v>48</v>
      </c>
      <c r="F88">
        <v>184.1</v>
      </c>
      <c r="G88" s="2">
        <f>Store_Sales_2011__2[[#This Row],[Sales]]/Store_Sales_2011__2[[#This Row],[Order Quantity]]</f>
        <v>3.8354166666666667</v>
      </c>
      <c r="H88" s="1" t="s">
        <v>33</v>
      </c>
      <c r="I88">
        <v>0.7</v>
      </c>
      <c r="J88" s="1" t="s">
        <v>59</v>
      </c>
      <c r="K88" s="1" t="s">
        <v>27</v>
      </c>
      <c r="L88" s="1" t="s">
        <v>35</v>
      </c>
      <c r="M88" s="1" t="s">
        <v>55</v>
      </c>
      <c r="N88" s="1" t="s">
        <v>50</v>
      </c>
      <c r="O88" s="1" t="s">
        <v>160</v>
      </c>
    </row>
    <row r="89" spans="1:15" x14ac:dyDescent="0.3">
      <c r="A89">
        <f t="shared" si="1"/>
        <v>88</v>
      </c>
      <c r="B89">
        <v>28805</v>
      </c>
      <c r="C89" s="1" t="s">
        <v>221</v>
      </c>
      <c r="D89" s="1" t="s">
        <v>92</v>
      </c>
      <c r="E89">
        <v>46</v>
      </c>
      <c r="F89">
        <v>487.5</v>
      </c>
      <c r="G89" s="2">
        <f>Store_Sales_2011__2[[#This Row],[Sales]]/Store_Sales_2011__2[[#This Row],[Order Quantity]]</f>
        <v>10.597826086956522</v>
      </c>
      <c r="H89" s="1" t="s">
        <v>33</v>
      </c>
      <c r="I89">
        <v>4.68</v>
      </c>
      <c r="J89" s="1" t="s">
        <v>81</v>
      </c>
      <c r="K89" s="1" t="s">
        <v>27</v>
      </c>
      <c r="L89" s="1" t="s">
        <v>35</v>
      </c>
      <c r="M89" s="1" t="s">
        <v>49</v>
      </c>
      <c r="N89" s="1" t="s">
        <v>43</v>
      </c>
      <c r="O89" s="1" t="s">
        <v>223</v>
      </c>
    </row>
    <row r="90" spans="1:15" x14ac:dyDescent="0.3">
      <c r="A90">
        <f t="shared" si="1"/>
        <v>89</v>
      </c>
      <c r="B90">
        <v>12323</v>
      </c>
      <c r="C90" s="1" t="s">
        <v>221</v>
      </c>
      <c r="D90" s="1" t="s">
        <v>76</v>
      </c>
      <c r="E90">
        <v>32</v>
      </c>
      <c r="F90">
        <v>513.74</v>
      </c>
      <c r="G90" s="2">
        <f>Store_Sales_2011__2[[#This Row],[Sales]]/Store_Sales_2011__2[[#This Row],[Order Quantity]]</f>
        <v>16.054375</v>
      </c>
      <c r="H90" s="1" t="s">
        <v>33</v>
      </c>
      <c r="I90">
        <v>10.130000000000001</v>
      </c>
      <c r="J90" s="1" t="s">
        <v>81</v>
      </c>
      <c r="K90" s="1" t="s">
        <v>27</v>
      </c>
      <c r="L90" s="1" t="s">
        <v>35</v>
      </c>
      <c r="M90" s="1" t="s">
        <v>129</v>
      </c>
      <c r="N90" s="1" t="s">
        <v>21</v>
      </c>
      <c r="O90" s="1" t="s">
        <v>424</v>
      </c>
    </row>
    <row r="91" spans="1:15" x14ac:dyDescent="0.3">
      <c r="A91">
        <f t="shared" si="1"/>
        <v>90</v>
      </c>
      <c r="B91">
        <v>55715</v>
      </c>
      <c r="C91" s="1" t="s">
        <v>221</v>
      </c>
      <c r="D91" s="1" t="s">
        <v>24</v>
      </c>
      <c r="E91">
        <v>28</v>
      </c>
      <c r="F91">
        <v>168.57</v>
      </c>
      <c r="G91" s="2">
        <f>Store_Sales_2011__2[[#This Row],[Sales]]/Store_Sales_2011__2[[#This Row],[Order Quantity]]</f>
        <v>6.0203571428571427</v>
      </c>
      <c r="H91" s="1" t="s">
        <v>16</v>
      </c>
      <c r="I91">
        <v>2.99</v>
      </c>
      <c r="J91" s="1" t="s">
        <v>34</v>
      </c>
      <c r="K91" s="1" t="s">
        <v>27</v>
      </c>
      <c r="L91" s="1" t="s">
        <v>35</v>
      </c>
      <c r="M91" s="1" t="s">
        <v>129</v>
      </c>
      <c r="N91" s="1" t="s">
        <v>21</v>
      </c>
      <c r="O91" s="1" t="s">
        <v>223</v>
      </c>
    </row>
    <row r="92" spans="1:15" x14ac:dyDescent="0.3">
      <c r="A92">
        <f t="shared" si="1"/>
        <v>91</v>
      </c>
      <c r="B92">
        <v>58372</v>
      </c>
      <c r="C92" s="1" t="s">
        <v>221</v>
      </c>
      <c r="D92" s="1" t="s">
        <v>14</v>
      </c>
      <c r="E92">
        <v>16</v>
      </c>
      <c r="F92">
        <v>38.200000000000003</v>
      </c>
      <c r="G92" s="2">
        <f>Store_Sales_2011__2[[#This Row],[Sales]]/Store_Sales_2011__2[[#This Row],[Order Quantity]]</f>
        <v>2.3875000000000002</v>
      </c>
      <c r="H92" s="1" t="s">
        <v>16</v>
      </c>
      <c r="I92">
        <v>1</v>
      </c>
      <c r="J92" s="1" t="s">
        <v>81</v>
      </c>
      <c r="K92" s="1" t="s">
        <v>27</v>
      </c>
      <c r="L92" s="1" t="s">
        <v>35</v>
      </c>
      <c r="M92" s="1" t="s">
        <v>55</v>
      </c>
      <c r="N92" s="1" t="s">
        <v>50</v>
      </c>
      <c r="O92" s="1" t="s">
        <v>1283</v>
      </c>
    </row>
    <row r="93" spans="1:15" x14ac:dyDescent="0.3">
      <c r="A93">
        <f t="shared" si="1"/>
        <v>92</v>
      </c>
      <c r="B93">
        <v>28805</v>
      </c>
      <c r="C93" s="1" t="s">
        <v>221</v>
      </c>
      <c r="D93" s="1" t="s">
        <v>92</v>
      </c>
      <c r="E93">
        <v>14</v>
      </c>
      <c r="F93">
        <v>97.93</v>
      </c>
      <c r="G93" s="2">
        <f>Store_Sales_2011__2[[#This Row],[Sales]]/Store_Sales_2011__2[[#This Row],[Order Quantity]]</f>
        <v>6.9950000000000001</v>
      </c>
      <c r="H93" s="1" t="s">
        <v>33</v>
      </c>
      <c r="I93">
        <v>49</v>
      </c>
      <c r="J93" s="1" t="s">
        <v>81</v>
      </c>
      <c r="K93" s="1" t="s">
        <v>27</v>
      </c>
      <c r="L93" s="1" t="s">
        <v>35</v>
      </c>
      <c r="M93" s="1" t="s">
        <v>123</v>
      </c>
      <c r="N93" s="1" t="s">
        <v>156</v>
      </c>
      <c r="O93" s="1" t="s">
        <v>223</v>
      </c>
    </row>
    <row r="94" spans="1:15" x14ac:dyDescent="0.3">
      <c r="A94">
        <f t="shared" si="1"/>
        <v>93</v>
      </c>
      <c r="B94">
        <v>28805</v>
      </c>
      <c r="C94" s="1" t="s">
        <v>221</v>
      </c>
      <c r="D94" s="1" t="s">
        <v>92</v>
      </c>
      <c r="E94">
        <v>4</v>
      </c>
      <c r="F94">
        <v>25.52</v>
      </c>
      <c r="G94" s="2">
        <f>Store_Sales_2011__2[[#This Row],[Sales]]/Store_Sales_2011__2[[#This Row],[Order Quantity]]</f>
        <v>6.38</v>
      </c>
      <c r="H94" s="1" t="s">
        <v>33</v>
      </c>
      <c r="I94">
        <v>1.49</v>
      </c>
      <c r="J94" s="1" t="s">
        <v>81</v>
      </c>
      <c r="K94" s="1" t="s">
        <v>27</v>
      </c>
      <c r="L94" s="1" t="s">
        <v>35</v>
      </c>
      <c r="M94" s="1" t="s">
        <v>129</v>
      </c>
      <c r="N94" s="1" t="s">
        <v>21</v>
      </c>
      <c r="O94" s="1" t="s">
        <v>223</v>
      </c>
    </row>
    <row r="95" spans="1:15" x14ac:dyDescent="0.3">
      <c r="A95">
        <f t="shared" si="1"/>
        <v>94</v>
      </c>
      <c r="B95">
        <v>12323</v>
      </c>
      <c r="C95" s="1" t="s">
        <v>221</v>
      </c>
      <c r="D95" s="1" t="s">
        <v>76</v>
      </c>
      <c r="E95">
        <v>4</v>
      </c>
      <c r="F95">
        <v>36.799999999999997</v>
      </c>
      <c r="G95" s="2">
        <f>Store_Sales_2011__2[[#This Row],[Sales]]/Store_Sales_2011__2[[#This Row],[Order Quantity]]</f>
        <v>9.1999999999999993</v>
      </c>
      <c r="H95" s="1" t="s">
        <v>33</v>
      </c>
      <c r="I95">
        <v>5.21</v>
      </c>
      <c r="J95" s="1" t="s">
        <v>81</v>
      </c>
      <c r="K95" s="1" t="s">
        <v>27</v>
      </c>
      <c r="L95" s="1" t="s">
        <v>19</v>
      </c>
      <c r="M95" s="1" t="s">
        <v>20</v>
      </c>
      <c r="N95" s="1" t="s">
        <v>21</v>
      </c>
      <c r="O95" s="1" t="s">
        <v>223</v>
      </c>
    </row>
    <row r="96" spans="1:15" x14ac:dyDescent="0.3">
      <c r="A96">
        <f t="shared" si="1"/>
        <v>95</v>
      </c>
      <c r="B96">
        <v>10695</v>
      </c>
      <c r="C96" s="1" t="s">
        <v>697</v>
      </c>
      <c r="D96" s="1" t="s">
        <v>46</v>
      </c>
      <c r="E96">
        <v>39</v>
      </c>
      <c r="F96">
        <v>6330.0860000000002</v>
      </c>
      <c r="G96" s="2">
        <f>Store_Sales_2011__2[[#This Row],[Sales]]/Store_Sales_2011__2[[#This Row],[Order Quantity]]</f>
        <v>162.30989743589745</v>
      </c>
      <c r="H96" s="1" t="s">
        <v>33</v>
      </c>
      <c r="I96">
        <v>2.5</v>
      </c>
      <c r="J96" s="1" t="s">
        <v>54</v>
      </c>
      <c r="K96" s="1" t="s">
        <v>27</v>
      </c>
      <c r="L96" s="1" t="s">
        <v>41</v>
      </c>
      <c r="M96" s="1" t="s">
        <v>70</v>
      </c>
      <c r="N96" s="1" t="s">
        <v>21</v>
      </c>
      <c r="O96" s="1" t="s">
        <v>145</v>
      </c>
    </row>
    <row r="97" spans="1:15" x14ac:dyDescent="0.3">
      <c r="A97">
        <f t="shared" si="1"/>
        <v>96</v>
      </c>
      <c r="B97">
        <v>2978</v>
      </c>
      <c r="C97" s="1" t="s">
        <v>697</v>
      </c>
      <c r="D97" s="1" t="s">
        <v>24</v>
      </c>
      <c r="E97">
        <v>36</v>
      </c>
      <c r="F97">
        <v>5410.95</v>
      </c>
      <c r="G97" s="2">
        <f>Store_Sales_2011__2[[#This Row],[Sales]]/Store_Sales_2011__2[[#This Row],[Order Quantity]]</f>
        <v>150.30416666666667</v>
      </c>
      <c r="H97" s="1" t="s">
        <v>33</v>
      </c>
      <c r="I97">
        <v>19.989999999999998</v>
      </c>
      <c r="J97" s="1" t="s">
        <v>69</v>
      </c>
      <c r="K97" s="1" t="s">
        <v>27</v>
      </c>
      <c r="L97" s="1" t="s">
        <v>35</v>
      </c>
      <c r="M97" s="1" t="s">
        <v>381</v>
      </c>
      <c r="N97" s="1" t="s">
        <v>21</v>
      </c>
      <c r="O97" s="1" t="s">
        <v>718</v>
      </c>
    </row>
    <row r="98" spans="1:15" x14ac:dyDescent="0.3">
      <c r="A98">
        <f t="shared" si="1"/>
        <v>97</v>
      </c>
      <c r="B98">
        <v>2978</v>
      </c>
      <c r="C98" s="1" t="s">
        <v>697</v>
      </c>
      <c r="D98" s="1" t="s">
        <v>24</v>
      </c>
      <c r="E98">
        <v>34</v>
      </c>
      <c r="F98">
        <v>6264.1854999999996</v>
      </c>
      <c r="G98" s="2">
        <f>Store_Sales_2011__2[[#This Row],[Sales]]/Store_Sales_2011__2[[#This Row],[Order Quantity]]</f>
        <v>184.24074999999999</v>
      </c>
      <c r="H98" s="1" t="s">
        <v>33</v>
      </c>
      <c r="I98">
        <v>19.989999999999998</v>
      </c>
      <c r="J98" s="1" t="s">
        <v>69</v>
      </c>
      <c r="K98" s="1" t="s">
        <v>27</v>
      </c>
      <c r="L98" s="1" t="s">
        <v>41</v>
      </c>
      <c r="M98" s="1" t="s">
        <v>70</v>
      </c>
      <c r="N98" s="1" t="s">
        <v>21</v>
      </c>
      <c r="O98" s="1" t="s">
        <v>145</v>
      </c>
    </row>
    <row r="99" spans="1:15" x14ac:dyDescent="0.3">
      <c r="A99">
        <f t="shared" si="1"/>
        <v>98</v>
      </c>
      <c r="B99">
        <v>2978</v>
      </c>
      <c r="C99" s="1" t="s">
        <v>697</v>
      </c>
      <c r="D99" s="1" t="s">
        <v>24</v>
      </c>
      <c r="E99">
        <v>28</v>
      </c>
      <c r="F99">
        <v>4671.1495000000004</v>
      </c>
      <c r="G99" s="2">
        <f>Store_Sales_2011__2[[#This Row],[Sales]]/Store_Sales_2011__2[[#This Row],[Order Quantity]]</f>
        <v>166.82676785714287</v>
      </c>
      <c r="H99" s="1" t="s">
        <v>33</v>
      </c>
      <c r="I99">
        <v>4.2</v>
      </c>
      <c r="J99" s="1" t="s">
        <v>81</v>
      </c>
      <c r="K99" s="1" t="s">
        <v>27</v>
      </c>
      <c r="L99" s="1" t="s">
        <v>41</v>
      </c>
      <c r="M99" s="1" t="s">
        <v>70</v>
      </c>
      <c r="N99" s="1" t="s">
        <v>21</v>
      </c>
      <c r="O99" s="1" t="s">
        <v>145</v>
      </c>
    </row>
    <row r="100" spans="1:15" x14ac:dyDescent="0.3">
      <c r="A100">
        <f t="shared" si="1"/>
        <v>99</v>
      </c>
      <c r="B100">
        <v>42725</v>
      </c>
      <c r="C100" s="1" t="s">
        <v>697</v>
      </c>
      <c r="D100" s="1" t="s">
        <v>92</v>
      </c>
      <c r="E100">
        <v>18</v>
      </c>
      <c r="F100">
        <v>231.06</v>
      </c>
      <c r="G100" s="2">
        <f>Store_Sales_2011__2[[#This Row],[Sales]]/Store_Sales_2011__2[[#This Row],[Order Quantity]]</f>
        <v>12.836666666666666</v>
      </c>
      <c r="H100" s="1" t="s">
        <v>33</v>
      </c>
      <c r="I100">
        <v>6.13</v>
      </c>
      <c r="J100" s="1" t="s">
        <v>89</v>
      </c>
      <c r="K100" s="1" t="s">
        <v>27</v>
      </c>
      <c r="L100" s="1" t="s">
        <v>35</v>
      </c>
      <c r="M100" s="1" t="s">
        <v>100</v>
      </c>
      <c r="N100" s="1" t="s">
        <v>21</v>
      </c>
      <c r="O100" s="1" t="s">
        <v>145</v>
      </c>
    </row>
    <row r="101" spans="1:15" x14ac:dyDescent="0.3">
      <c r="A101">
        <f t="shared" si="1"/>
        <v>100</v>
      </c>
      <c r="B101">
        <v>32929</v>
      </c>
      <c r="C101" s="1" t="s">
        <v>697</v>
      </c>
      <c r="D101" s="1" t="s">
        <v>14</v>
      </c>
      <c r="E101">
        <v>13</v>
      </c>
      <c r="F101">
        <v>152.13999999999999</v>
      </c>
      <c r="G101" s="2">
        <f>Store_Sales_2011__2[[#This Row],[Sales]]/Store_Sales_2011__2[[#This Row],[Order Quantity]]</f>
        <v>11.703076923076923</v>
      </c>
      <c r="H101" s="1" t="s">
        <v>33</v>
      </c>
      <c r="I101">
        <v>4.8099999999999996</v>
      </c>
      <c r="J101" s="1" t="s">
        <v>117</v>
      </c>
      <c r="K101" s="1" t="s">
        <v>27</v>
      </c>
      <c r="L101" s="1" t="s">
        <v>35</v>
      </c>
      <c r="M101" s="1" t="s">
        <v>100</v>
      </c>
      <c r="N101" s="1" t="s">
        <v>21</v>
      </c>
      <c r="O101" s="1" t="s">
        <v>513</v>
      </c>
    </row>
    <row r="102" spans="1:15" x14ac:dyDescent="0.3">
      <c r="A102">
        <f t="shared" si="1"/>
        <v>101</v>
      </c>
      <c r="B102">
        <v>32929</v>
      </c>
      <c r="C102" s="1" t="s">
        <v>697</v>
      </c>
      <c r="D102" s="1" t="s">
        <v>14</v>
      </c>
      <c r="E102">
        <v>8</v>
      </c>
      <c r="F102">
        <v>44.56</v>
      </c>
      <c r="G102" s="2">
        <f>Store_Sales_2011__2[[#This Row],[Sales]]/Store_Sales_2011__2[[#This Row],[Order Quantity]]</f>
        <v>5.57</v>
      </c>
      <c r="H102" s="1" t="s">
        <v>33</v>
      </c>
      <c r="I102">
        <v>1.39</v>
      </c>
      <c r="J102" s="1" t="s">
        <v>117</v>
      </c>
      <c r="K102" s="1" t="s">
        <v>27</v>
      </c>
      <c r="L102" s="1" t="s">
        <v>35</v>
      </c>
      <c r="M102" s="1" t="s">
        <v>381</v>
      </c>
      <c r="N102" s="1" t="s">
        <v>21</v>
      </c>
      <c r="O102" s="1" t="s">
        <v>232</v>
      </c>
    </row>
    <row r="103" spans="1:15" x14ac:dyDescent="0.3">
      <c r="A103">
        <f t="shared" si="1"/>
        <v>102</v>
      </c>
      <c r="B103">
        <v>39457</v>
      </c>
      <c r="C103" s="1" t="s">
        <v>476</v>
      </c>
      <c r="D103" s="1" t="s">
        <v>24</v>
      </c>
      <c r="E103">
        <v>40</v>
      </c>
      <c r="F103">
        <v>4842.21</v>
      </c>
      <c r="G103" s="2">
        <f>Store_Sales_2011__2[[#This Row],[Sales]]/Store_Sales_2011__2[[#This Row],[Order Quantity]]</f>
        <v>121.05525</v>
      </c>
      <c r="H103" s="1" t="s">
        <v>26</v>
      </c>
      <c r="I103">
        <v>70.2</v>
      </c>
      <c r="J103" s="1" t="s">
        <v>34</v>
      </c>
      <c r="K103" s="1" t="s">
        <v>40</v>
      </c>
      <c r="L103" s="1" t="s">
        <v>19</v>
      </c>
      <c r="M103" s="1" t="s">
        <v>28</v>
      </c>
      <c r="N103" s="1" t="s">
        <v>29</v>
      </c>
      <c r="O103" s="1" t="s">
        <v>476</v>
      </c>
    </row>
    <row r="104" spans="1:15" x14ac:dyDescent="0.3">
      <c r="A104">
        <f t="shared" si="1"/>
        <v>103</v>
      </c>
      <c r="B104">
        <v>57063</v>
      </c>
      <c r="C104" s="1" t="s">
        <v>476</v>
      </c>
      <c r="D104" s="1" t="s">
        <v>92</v>
      </c>
      <c r="E104">
        <v>26</v>
      </c>
      <c r="F104">
        <v>173.78</v>
      </c>
      <c r="G104" s="2">
        <f>Store_Sales_2011__2[[#This Row],[Sales]]/Store_Sales_2011__2[[#This Row],[Order Quantity]]</f>
        <v>6.6838461538461535</v>
      </c>
      <c r="H104" s="1" t="s">
        <v>33</v>
      </c>
      <c r="I104">
        <v>7.49</v>
      </c>
      <c r="J104" s="1" t="s">
        <v>89</v>
      </c>
      <c r="K104" s="1" t="s">
        <v>60</v>
      </c>
      <c r="L104" s="1" t="s">
        <v>35</v>
      </c>
      <c r="M104" s="1" t="s">
        <v>36</v>
      </c>
      <c r="N104" s="1" t="s">
        <v>21</v>
      </c>
      <c r="O104" s="1" t="s">
        <v>476</v>
      </c>
    </row>
    <row r="105" spans="1:15" x14ac:dyDescent="0.3">
      <c r="A105">
        <f t="shared" si="1"/>
        <v>104</v>
      </c>
      <c r="B105">
        <v>57063</v>
      </c>
      <c r="C105" s="1" t="s">
        <v>476</v>
      </c>
      <c r="D105" s="1" t="s">
        <v>92</v>
      </c>
      <c r="E105">
        <v>22</v>
      </c>
      <c r="F105">
        <v>41.18</v>
      </c>
      <c r="G105" s="2">
        <f>Store_Sales_2011__2[[#This Row],[Sales]]/Store_Sales_2011__2[[#This Row],[Order Quantity]]</f>
        <v>1.8718181818181818</v>
      </c>
      <c r="H105" s="1" t="s">
        <v>33</v>
      </c>
      <c r="I105">
        <v>0.79</v>
      </c>
      <c r="J105" s="1" t="s">
        <v>89</v>
      </c>
      <c r="K105" s="1" t="s">
        <v>60</v>
      </c>
      <c r="L105" s="1" t="s">
        <v>35</v>
      </c>
      <c r="M105" s="1" t="s">
        <v>182</v>
      </c>
      <c r="N105" s="1" t="s">
        <v>50</v>
      </c>
      <c r="O105" s="1" t="s">
        <v>1098</v>
      </c>
    </row>
    <row r="106" spans="1:15" x14ac:dyDescent="0.3">
      <c r="A106">
        <f t="shared" si="1"/>
        <v>105</v>
      </c>
      <c r="B106">
        <v>8996</v>
      </c>
      <c r="C106" s="1" t="s">
        <v>476</v>
      </c>
      <c r="D106" s="1" t="s">
        <v>14</v>
      </c>
      <c r="E106">
        <v>13</v>
      </c>
      <c r="F106">
        <v>772.26750000000004</v>
      </c>
      <c r="G106" s="2">
        <f>Store_Sales_2011__2[[#This Row],[Sales]]/Store_Sales_2011__2[[#This Row],[Order Quantity]]</f>
        <v>59.40519230769231</v>
      </c>
      <c r="H106" s="1" t="s">
        <v>33</v>
      </c>
      <c r="I106">
        <v>8.99</v>
      </c>
      <c r="J106" s="1" t="s">
        <v>54</v>
      </c>
      <c r="K106" s="1" t="s">
        <v>27</v>
      </c>
      <c r="L106" s="1" t="s">
        <v>41</v>
      </c>
      <c r="M106" s="1" t="s">
        <v>70</v>
      </c>
      <c r="N106" s="1" t="s">
        <v>21</v>
      </c>
      <c r="O106" s="1" t="s">
        <v>919</v>
      </c>
    </row>
    <row r="107" spans="1:15" x14ac:dyDescent="0.3">
      <c r="A107">
        <f t="shared" si="1"/>
        <v>106</v>
      </c>
      <c r="B107">
        <v>38950</v>
      </c>
      <c r="C107" s="1" t="s">
        <v>989</v>
      </c>
      <c r="D107" s="1" t="s">
        <v>76</v>
      </c>
      <c r="E107">
        <v>39</v>
      </c>
      <c r="F107">
        <v>74</v>
      </c>
      <c r="G107" s="2">
        <f>Store_Sales_2011__2[[#This Row],[Sales]]/Store_Sales_2011__2[[#This Row],[Order Quantity]]</f>
        <v>1.8974358974358974</v>
      </c>
      <c r="H107" s="1" t="s">
        <v>33</v>
      </c>
      <c r="I107">
        <v>0.76</v>
      </c>
      <c r="J107" s="1" t="s">
        <v>117</v>
      </c>
      <c r="K107" s="1" t="s">
        <v>60</v>
      </c>
      <c r="L107" s="1" t="s">
        <v>35</v>
      </c>
      <c r="M107" s="1" t="s">
        <v>182</v>
      </c>
      <c r="N107" s="1" t="s">
        <v>50</v>
      </c>
      <c r="O107" s="1" t="s">
        <v>216</v>
      </c>
    </row>
    <row r="108" spans="1:15" x14ac:dyDescent="0.3">
      <c r="A108">
        <f t="shared" si="1"/>
        <v>107</v>
      </c>
      <c r="B108">
        <v>38950</v>
      </c>
      <c r="C108" s="1" t="s">
        <v>989</v>
      </c>
      <c r="D108" s="1" t="s">
        <v>76</v>
      </c>
      <c r="E108">
        <v>30</v>
      </c>
      <c r="F108">
        <v>288.45</v>
      </c>
      <c r="G108" s="2">
        <f>Store_Sales_2011__2[[#This Row],[Sales]]/Store_Sales_2011__2[[#This Row],[Order Quantity]]</f>
        <v>9.6150000000000002</v>
      </c>
      <c r="H108" s="1" t="s">
        <v>33</v>
      </c>
      <c r="I108">
        <v>3.98</v>
      </c>
      <c r="J108" s="1" t="s">
        <v>117</v>
      </c>
      <c r="K108" s="1" t="s">
        <v>60</v>
      </c>
      <c r="L108" s="1" t="s">
        <v>35</v>
      </c>
      <c r="M108" s="1" t="s">
        <v>49</v>
      </c>
      <c r="N108" s="1" t="s">
        <v>43</v>
      </c>
      <c r="O108" s="1" t="s">
        <v>353</v>
      </c>
    </row>
    <row r="109" spans="1:15" x14ac:dyDescent="0.3">
      <c r="A109">
        <f t="shared" si="1"/>
        <v>108</v>
      </c>
      <c r="B109">
        <v>38950</v>
      </c>
      <c r="C109" s="1" t="s">
        <v>989</v>
      </c>
      <c r="D109" s="1" t="s">
        <v>76</v>
      </c>
      <c r="E109">
        <v>24</v>
      </c>
      <c r="F109">
        <v>109.23</v>
      </c>
      <c r="G109" s="2">
        <f>Store_Sales_2011__2[[#This Row],[Sales]]/Store_Sales_2011__2[[#This Row],[Order Quantity]]</f>
        <v>4.5512500000000005</v>
      </c>
      <c r="H109" s="1" t="s">
        <v>33</v>
      </c>
      <c r="I109">
        <v>6.21</v>
      </c>
      <c r="J109" s="1" t="s">
        <v>117</v>
      </c>
      <c r="K109" s="1" t="s">
        <v>60</v>
      </c>
      <c r="L109" s="1" t="s">
        <v>35</v>
      </c>
      <c r="M109" s="1" t="s">
        <v>129</v>
      </c>
      <c r="N109" s="1" t="s">
        <v>21</v>
      </c>
      <c r="O109" s="1" t="s">
        <v>216</v>
      </c>
    </row>
    <row r="110" spans="1:15" x14ac:dyDescent="0.3">
      <c r="A110">
        <f t="shared" si="1"/>
        <v>109</v>
      </c>
      <c r="B110">
        <v>32129</v>
      </c>
      <c r="C110" s="1" t="s">
        <v>989</v>
      </c>
      <c r="D110" s="1" t="s">
        <v>24</v>
      </c>
      <c r="E110">
        <v>20</v>
      </c>
      <c r="F110">
        <v>129.27000000000001</v>
      </c>
      <c r="G110" s="2">
        <f>Store_Sales_2011__2[[#This Row],[Sales]]/Store_Sales_2011__2[[#This Row],[Order Quantity]]</f>
        <v>6.4635000000000007</v>
      </c>
      <c r="H110" s="1" t="s">
        <v>33</v>
      </c>
      <c r="I110">
        <v>8.74</v>
      </c>
      <c r="J110" s="1" t="s">
        <v>17</v>
      </c>
      <c r="K110" s="1" t="s">
        <v>18</v>
      </c>
      <c r="L110" s="1" t="s">
        <v>35</v>
      </c>
      <c r="M110" s="1" t="s">
        <v>36</v>
      </c>
      <c r="N110" s="1" t="s">
        <v>21</v>
      </c>
      <c r="O110" s="1" t="s">
        <v>216</v>
      </c>
    </row>
    <row r="111" spans="1:15" x14ac:dyDescent="0.3">
      <c r="A111">
        <f t="shared" si="1"/>
        <v>110</v>
      </c>
      <c r="B111">
        <v>31844</v>
      </c>
      <c r="C111" s="1" t="s">
        <v>989</v>
      </c>
      <c r="D111" s="1" t="s">
        <v>76</v>
      </c>
      <c r="E111">
        <v>14</v>
      </c>
      <c r="F111">
        <v>2085.9299999999998</v>
      </c>
      <c r="G111" s="2">
        <f>Store_Sales_2011__2[[#This Row],[Sales]]/Store_Sales_2011__2[[#This Row],[Order Quantity]]</f>
        <v>148.99499999999998</v>
      </c>
      <c r="H111" s="1" t="s">
        <v>26</v>
      </c>
      <c r="I111">
        <v>66.27</v>
      </c>
      <c r="J111" s="1" t="s">
        <v>89</v>
      </c>
      <c r="K111" s="1" t="s">
        <v>60</v>
      </c>
      <c r="L111" s="1" t="s">
        <v>19</v>
      </c>
      <c r="M111" s="1" t="s">
        <v>323</v>
      </c>
      <c r="N111" s="1" t="s">
        <v>97</v>
      </c>
      <c r="O111" s="1" t="s">
        <v>989</v>
      </c>
    </row>
    <row r="112" spans="1:15" x14ac:dyDescent="0.3">
      <c r="A112">
        <f t="shared" si="1"/>
        <v>111</v>
      </c>
      <c r="B112">
        <v>50405</v>
      </c>
      <c r="C112" s="1" t="s">
        <v>989</v>
      </c>
      <c r="D112" s="1" t="s">
        <v>92</v>
      </c>
      <c r="E112">
        <v>8</v>
      </c>
      <c r="F112">
        <v>876.01</v>
      </c>
      <c r="G112" s="2">
        <f>Store_Sales_2011__2[[#This Row],[Sales]]/Store_Sales_2011__2[[#This Row],[Order Quantity]]</f>
        <v>109.50125</v>
      </c>
      <c r="H112" s="1" t="s">
        <v>33</v>
      </c>
      <c r="I112">
        <v>8.64</v>
      </c>
      <c r="J112" s="1" t="s">
        <v>54</v>
      </c>
      <c r="K112" s="1" t="s">
        <v>60</v>
      </c>
      <c r="L112" s="1" t="s">
        <v>35</v>
      </c>
      <c r="M112" s="1" t="s">
        <v>100</v>
      </c>
      <c r="N112" s="1" t="s">
        <v>21</v>
      </c>
      <c r="O112" s="1" t="s">
        <v>989</v>
      </c>
    </row>
    <row r="113" spans="1:15" x14ac:dyDescent="0.3">
      <c r="A113">
        <f t="shared" si="1"/>
        <v>112</v>
      </c>
      <c r="B113">
        <v>32129</v>
      </c>
      <c r="C113" s="1" t="s">
        <v>989</v>
      </c>
      <c r="D113" s="1" t="s">
        <v>24</v>
      </c>
      <c r="E113">
        <v>4</v>
      </c>
      <c r="F113">
        <v>8467.68</v>
      </c>
      <c r="G113" s="2">
        <f>Store_Sales_2011__2[[#This Row],[Sales]]/Store_Sales_2011__2[[#This Row],[Order Quantity]]</f>
        <v>2116.92</v>
      </c>
      <c r="H113" s="1" t="s">
        <v>26</v>
      </c>
      <c r="I113">
        <v>14.7</v>
      </c>
      <c r="J113" s="1" t="s">
        <v>17</v>
      </c>
      <c r="K113" s="1" t="s">
        <v>18</v>
      </c>
      <c r="L113" s="1" t="s">
        <v>41</v>
      </c>
      <c r="M113" s="1" t="s">
        <v>64</v>
      </c>
      <c r="N113" s="1" t="s">
        <v>29</v>
      </c>
      <c r="O113" s="1" t="s">
        <v>421</v>
      </c>
    </row>
    <row r="114" spans="1:15" x14ac:dyDescent="0.3">
      <c r="A114">
        <f t="shared" si="1"/>
        <v>113</v>
      </c>
      <c r="B114">
        <v>5799</v>
      </c>
      <c r="C114" s="1" t="s">
        <v>183</v>
      </c>
      <c r="D114" s="1" t="s">
        <v>24</v>
      </c>
      <c r="E114">
        <v>34</v>
      </c>
      <c r="F114">
        <v>9626.86</v>
      </c>
      <c r="G114" s="2">
        <f>Store_Sales_2011__2[[#This Row],[Sales]]/Store_Sales_2011__2[[#This Row],[Order Quantity]]</f>
        <v>283.14294117647063</v>
      </c>
      <c r="H114" s="1" t="s">
        <v>26</v>
      </c>
      <c r="I114">
        <v>42.52</v>
      </c>
      <c r="J114" s="1" t="s">
        <v>59</v>
      </c>
      <c r="K114" s="1" t="s">
        <v>60</v>
      </c>
      <c r="L114" s="1" t="s">
        <v>35</v>
      </c>
      <c r="M114" s="1" t="s">
        <v>123</v>
      </c>
      <c r="N114" s="1" t="s">
        <v>29</v>
      </c>
      <c r="O114" s="1" t="s">
        <v>84</v>
      </c>
    </row>
    <row r="115" spans="1:15" x14ac:dyDescent="0.3">
      <c r="A115">
        <f t="shared" si="1"/>
        <v>114</v>
      </c>
      <c r="B115">
        <v>20448</v>
      </c>
      <c r="C115" s="1" t="s">
        <v>183</v>
      </c>
      <c r="D115" s="1" t="s">
        <v>24</v>
      </c>
      <c r="E115">
        <v>23</v>
      </c>
      <c r="F115">
        <v>104.82</v>
      </c>
      <c r="G115" s="2">
        <f>Store_Sales_2011__2[[#This Row],[Sales]]/Store_Sales_2011__2[[#This Row],[Order Quantity]]</f>
        <v>4.557391304347826</v>
      </c>
      <c r="H115" s="1" t="s">
        <v>16</v>
      </c>
      <c r="I115">
        <v>2.5</v>
      </c>
      <c r="J115" s="1" t="s">
        <v>17</v>
      </c>
      <c r="K115" s="1" t="s">
        <v>27</v>
      </c>
      <c r="L115" s="1" t="s">
        <v>35</v>
      </c>
      <c r="M115" s="1" t="s">
        <v>381</v>
      </c>
      <c r="N115" s="1" t="s">
        <v>21</v>
      </c>
      <c r="O115" s="1" t="s">
        <v>74</v>
      </c>
    </row>
    <row r="116" spans="1:15" x14ac:dyDescent="0.3">
      <c r="A116">
        <f t="shared" si="1"/>
        <v>115</v>
      </c>
      <c r="B116">
        <v>17345</v>
      </c>
      <c r="C116" s="1" t="s">
        <v>183</v>
      </c>
      <c r="D116" s="1" t="s">
        <v>24</v>
      </c>
      <c r="E116">
        <v>23</v>
      </c>
      <c r="F116">
        <v>195.61</v>
      </c>
      <c r="G116" s="2">
        <f>Store_Sales_2011__2[[#This Row],[Sales]]/Store_Sales_2011__2[[#This Row],[Order Quantity]]</f>
        <v>8.5047826086956526</v>
      </c>
      <c r="H116" s="1" t="s">
        <v>33</v>
      </c>
      <c r="I116">
        <v>5.83</v>
      </c>
      <c r="J116" s="1" t="s">
        <v>194</v>
      </c>
      <c r="K116" s="1" t="s">
        <v>60</v>
      </c>
      <c r="L116" s="1" t="s">
        <v>35</v>
      </c>
      <c r="M116" s="1" t="s">
        <v>36</v>
      </c>
      <c r="N116" s="1" t="s">
        <v>50</v>
      </c>
      <c r="O116" s="1" t="s">
        <v>84</v>
      </c>
    </row>
    <row r="117" spans="1:15" x14ac:dyDescent="0.3">
      <c r="A117">
        <f t="shared" si="1"/>
        <v>116</v>
      </c>
      <c r="B117">
        <v>16356</v>
      </c>
      <c r="C117" s="1" t="s">
        <v>183</v>
      </c>
      <c r="D117" s="1" t="s">
        <v>24</v>
      </c>
      <c r="E117">
        <v>6</v>
      </c>
      <c r="F117">
        <v>157.94</v>
      </c>
      <c r="G117" s="2">
        <f>Store_Sales_2011__2[[#This Row],[Sales]]/Store_Sales_2011__2[[#This Row],[Order Quantity]]</f>
        <v>26.323333333333334</v>
      </c>
      <c r="H117" s="1" t="s">
        <v>16</v>
      </c>
      <c r="I117">
        <v>4.5</v>
      </c>
      <c r="J117" s="1" t="s">
        <v>69</v>
      </c>
      <c r="K117" s="1" t="s">
        <v>27</v>
      </c>
      <c r="L117" s="1" t="s">
        <v>35</v>
      </c>
      <c r="M117" s="1" t="s">
        <v>123</v>
      </c>
      <c r="N117" s="1" t="s">
        <v>21</v>
      </c>
      <c r="O117" s="1" t="s">
        <v>74</v>
      </c>
    </row>
    <row r="118" spans="1:15" x14ac:dyDescent="0.3">
      <c r="A118">
        <f t="shared" si="1"/>
        <v>117</v>
      </c>
      <c r="B118">
        <v>8578</v>
      </c>
      <c r="C118" s="1" t="s">
        <v>922</v>
      </c>
      <c r="D118" s="1" t="s">
        <v>46</v>
      </c>
      <c r="E118">
        <v>40</v>
      </c>
      <c r="F118">
        <v>366.87</v>
      </c>
      <c r="G118" s="2">
        <f>Store_Sales_2011__2[[#This Row],[Sales]]/Store_Sales_2011__2[[#This Row],[Order Quantity]]</f>
        <v>9.1717499999999994</v>
      </c>
      <c r="H118" s="1" t="s">
        <v>33</v>
      </c>
      <c r="I118">
        <v>5.71</v>
      </c>
      <c r="J118" s="1" t="s">
        <v>117</v>
      </c>
      <c r="K118" s="1" t="s">
        <v>27</v>
      </c>
      <c r="L118" s="1" t="s">
        <v>19</v>
      </c>
      <c r="M118" s="1" t="s">
        <v>20</v>
      </c>
      <c r="N118" s="1" t="s">
        <v>21</v>
      </c>
      <c r="O118" s="1" t="s">
        <v>246</v>
      </c>
    </row>
    <row r="119" spans="1:15" x14ac:dyDescent="0.3">
      <c r="A119">
        <f t="shared" si="1"/>
        <v>118</v>
      </c>
      <c r="B119">
        <v>27778</v>
      </c>
      <c r="C119" s="1" t="s">
        <v>922</v>
      </c>
      <c r="D119" s="1" t="s">
        <v>24</v>
      </c>
      <c r="E119">
        <v>34</v>
      </c>
      <c r="F119">
        <v>4805.92</v>
      </c>
      <c r="G119" s="2">
        <f>Store_Sales_2011__2[[#This Row],[Sales]]/Store_Sales_2011__2[[#This Row],[Order Quantity]]</f>
        <v>141.35058823529411</v>
      </c>
      <c r="H119" s="1" t="s">
        <v>26</v>
      </c>
      <c r="I119">
        <v>36.090000000000003</v>
      </c>
      <c r="J119" s="1" t="s">
        <v>34</v>
      </c>
      <c r="K119" s="1" t="s">
        <v>27</v>
      </c>
      <c r="L119" s="1" t="s">
        <v>19</v>
      </c>
      <c r="M119" s="1" t="s">
        <v>323</v>
      </c>
      <c r="N119" s="1" t="s">
        <v>97</v>
      </c>
      <c r="O119" s="1" t="s">
        <v>91</v>
      </c>
    </row>
    <row r="120" spans="1:15" x14ac:dyDescent="0.3">
      <c r="A120">
        <f t="shared" si="1"/>
        <v>119</v>
      </c>
      <c r="B120">
        <v>9027</v>
      </c>
      <c r="C120" s="1" t="s">
        <v>922</v>
      </c>
      <c r="D120" s="1" t="s">
        <v>14</v>
      </c>
      <c r="E120">
        <v>30</v>
      </c>
      <c r="F120">
        <v>932.89200000000005</v>
      </c>
      <c r="G120" s="2">
        <f>Store_Sales_2011__2[[#This Row],[Sales]]/Store_Sales_2011__2[[#This Row],[Order Quantity]]</f>
        <v>31.096400000000003</v>
      </c>
      <c r="H120" s="1" t="s">
        <v>33</v>
      </c>
      <c r="I120">
        <v>0.99</v>
      </c>
      <c r="J120" s="1" t="s">
        <v>243</v>
      </c>
      <c r="K120" s="1" t="s">
        <v>18</v>
      </c>
      <c r="L120" s="1" t="s">
        <v>41</v>
      </c>
      <c r="M120" s="1" t="s">
        <v>70</v>
      </c>
      <c r="N120" s="1" t="s">
        <v>43</v>
      </c>
      <c r="O120" s="1" t="s">
        <v>278</v>
      </c>
    </row>
    <row r="121" spans="1:15" x14ac:dyDescent="0.3">
      <c r="A121">
        <f t="shared" si="1"/>
        <v>120</v>
      </c>
      <c r="B121">
        <v>40896</v>
      </c>
      <c r="C121" s="1" t="s">
        <v>922</v>
      </c>
      <c r="D121" s="1" t="s">
        <v>76</v>
      </c>
      <c r="E121">
        <v>21</v>
      </c>
      <c r="F121">
        <v>155.72999999999999</v>
      </c>
      <c r="G121" s="2">
        <f>Store_Sales_2011__2[[#This Row],[Sales]]/Store_Sales_2011__2[[#This Row],[Order Quantity]]</f>
        <v>7.4157142857142855</v>
      </c>
      <c r="H121" s="1" t="s">
        <v>16</v>
      </c>
      <c r="I121">
        <v>1.71</v>
      </c>
      <c r="J121" s="1" t="s">
        <v>967</v>
      </c>
      <c r="K121" s="1" t="s">
        <v>27</v>
      </c>
      <c r="L121" s="1" t="s">
        <v>35</v>
      </c>
      <c r="M121" s="1" t="s">
        <v>36</v>
      </c>
      <c r="N121" s="1" t="s">
        <v>50</v>
      </c>
      <c r="O121" s="1" t="s">
        <v>246</v>
      </c>
    </row>
    <row r="122" spans="1:15" x14ac:dyDescent="0.3">
      <c r="A122">
        <f t="shared" si="1"/>
        <v>121</v>
      </c>
      <c r="B122">
        <v>27778</v>
      </c>
      <c r="C122" s="1" t="s">
        <v>922</v>
      </c>
      <c r="D122" s="1" t="s">
        <v>24</v>
      </c>
      <c r="E122">
        <v>10</v>
      </c>
      <c r="F122">
        <v>6350.29</v>
      </c>
      <c r="G122" s="2">
        <f>Store_Sales_2011__2[[#This Row],[Sales]]/Store_Sales_2011__2[[#This Row],[Order Quantity]]</f>
        <v>635.029</v>
      </c>
      <c r="H122" s="1" t="s">
        <v>33</v>
      </c>
      <c r="I122">
        <v>24.49</v>
      </c>
      <c r="J122" s="1" t="s">
        <v>54</v>
      </c>
      <c r="K122" s="1" t="s">
        <v>27</v>
      </c>
      <c r="L122" s="1" t="s">
        <v>41</v>
      </c>
      <c r="M122" s="1" t="s">
        <v>537</v>
      </c>
      <c r="N122" s="1" t="s">
        <v>156</v>
      </c>
      <c r="O122" s="1" t="s">
        <v>91</v>
      </c>
    </row>
    <row r="123" spans="1:15" x14ac:dyDescent="0.3">
      <c r="A123">
        <f t="shared" si="1"/>
        <v>122</v>
      </c>
      <c r="B123">
        <v>27778</v>
      </c>
      <c r="C123" s="1" t="s">
        <v>922</v>
      </c>
      <c r="D123" s="1" t="s">
        <v>24</v>
      </c>
      <c r="E123">
        <v>1</v>
      </c>
      <c r="F123">
        <v>232.67</v>
      </c>
      <c r="G123" s="2">
        <f>Store_Sales_2011__2[[#This Row],[Sales]]/Store_Sales_2011__2[[#This Row],[Order Quantity]]</f>
        <v>232.67</v>
      </c>
      <c r="H123" s="1" t="s">
        <v>33</v>
      </c>
      <c r="I123">
        <v>15.01</v>
      </c>
      <c r="J123" s="1" t="s">
        <v>34</v>
      </c>
      <c r="K123" s="1" t="s">
        <v>27</v>
      </c>
      <c r="L123" s="1" t="s">
        <v>35</v>
      </c>
      <c r="M123" s="1" t="s">
        <v>129</v>
      </c>
      <c r="N123" s="1" t="s">
        <v>21</v>
      </c>
      <c r="O123" s="1" t="s">
        <v>91</v>
      </c>
    </row>
    <row r="124" spans="1:15" x14ac:dyDescent="0.3">
      <c r="A124">
        <f t="shared" si="1"/>
        <v>123</v>
      </c>
      <c r="B124">
        <v>44965</v>
      </c>
      <c r="C124" s="1" t="s">
        <v>636</v>
      </c>
      <c r="D124" s="1" t="s">
        <v>14</v>
      </c>
      <c r="E124">
        <v>45</v>
      </c>
      <c r="F124">
        <v>75.39</v>
      </c>
      <c r="G124" s="2">
        <f>Store_Sales_2011__2[[#This Row],[Sales]]/Store_Sales_2011__2[[#This Row],[Order Quantity]]</f>
        <v>1.6753333333333333</v>
      </c>
      <c r="H124" s="1" t="s">
        <v>33</v>
      </c>
      <c r="I124">
        <v>0.7</v>
      </c>
      <c r="J124" s="1" t="s">
        <v>194</v>
      </c>
      <c r="K124" s="1" t="s">
        <v>27</v>
      </c>
      <c r="L124" s="1" t="s">
        <v>35</v>
      </c>
      <c r="M124" s="1" t="s">
        <v>55</v>
      </c>
      <c r="N124" s="1" t="s">
        <v>50</v>
      </c>
      <c r="O124" s="1" t="s">
        <v>366</v>
      </c>
    </row>
    <row r="125" spans="1:15" x14ac:dyDescent="0.3">
      <c r="A125">
        <f t="shared" si="1"/>
        <v>124</v>
      </c>
      <c r="B125">
        <v>29317</v>
      </c>
      <c r="C125" s="1" t="s">
        <v>636</v>
      </c>
      <c r="D125" s="1" t="s">
        <v>76</v>
      </c>
      <c r="E125">
        <v>40</v>
      </c>
      <c r="F125">
        <v>7789.63</v>
      </c>
      <c r="G125" s="2">
        <f>Store_Sales_2011__2[[#This Row],[Sales]]/Store_Sales_2011__2[[#This Row],[Order Quantity]]</f>
        <v>194.74074999999999</v>
      </c>
      <c r="H125" s="1" t="s">
        <v>26</v>
      </c>
      <c r="I125">
        <v>23.76</v>
      </c>
      <c r="J125" s="1" t="s">
        <v>89</v>
      </c>
      <c r="K125" s="1" t="s">
        <v>27</v>
      </c>
      <c r="L125" s="1" t="s">
        <v>19</v>
      </c>
      <c r="M125" s="1" t="s">
        <v>28</v>
      </c>
      <c r="N125" s="1" t="s">
        <v>29</v>
      </c>
      <c r="O125" s="1" t="s">
        <v>364</v>
      </c>
    </row>
    <row r="126" spans="1:15" x14ac:dyDescent="0.3">
      <c r="A126">
        <f t="shared" si="1"/>
        <v>125</v>
      </c>
      <c r="B126">
        <v>29317</v>
      </c>
      <c r="C126" s="1" t="s">
        <v>636</v>
      </c>
      <c r="D126" s="1" t="s">
        <v>76</v>
      </c>
      <c r="E126">
        <v>31</v>
      </c>
      <c r="F126">
        <v>140.69</v>
      </c>
      <c r="G126" s="2">
        <f>Store_Sales_2011__2[[#This Row],[Sales]]/Store_Sales_2011__2[[#This Row],[Order Quantity]]</f>
        <v>4.5383870967741933</v>
      </c>
      <c r="H126" s="1" t="s">
        <v>33</v>
      </c>
      <c r="I126">
        <v>0.7</v>
      </c>
      <c r="J126" s="1" t="s">
        <v>89</v>
      </c>
      <c r="K126" s="1" t="s">
        <v>27</v>
      </c>
      <c r="L126" s="1" t="s">
        <v>35</v>
      </c>
      <c r="M126" s="1" t="s">
        <v>182</v>
      </c>
      <c r="N126" s="1" t="s">
        <v>50</v>
      </c>
      <c r="O126" s="1" t="s">
        <v>636</v>
      </c>
    </row>
    <row r="127" spans="1:15" x14ac:dyDescent="0.3">
      <c r="A127">
        <f t="shared" si="1"/>
        <v>126</v>
      </c>
      <c r="B127">
        <v>3460</v>
      </c>
      <c r="C127" s="1" t="s">
        <v>636</v>
      </c>
      <c r="D127" s="1" t="s">
        <v>46</v>
      </c>
      <c r="E127">
        <v>27</v>
      </c>
      <c r="F127">
        <v>153.22999999999999</v>
      </c>
      <c r="G127" s="2">
        <f>Store_Sales_2011__2[[#This Row],[Sales]]/Store_Sales_2011__2[[#This Row],[Order Quantity]]</f>
        <v>5.6751851851851844</v>
      </c>
      <c r="H127" s="1" t="s">
        <v>33</v>
      </c>
      <c r="I127">
        <v>4.6900000000000004</v>
      </c>
      <c r="J127" s="1" t="s">
        <v>81</v>
      </c>
      <c r="K127" s="1" t="s">
        <v>18</v>
      </c>
      <c r="L127" s="1" t="s">
        <v>35</v>
      </c>
      <c r="M127" s="1" t="s">
        <v>100</v>
      </c>
      <c r="N127" s="1" t="s">
        <v>21</v>
      </c>
      <c r="O127" s="1" t="s">
        <v>364</v>
      </c>
    </row>
    <row r="128" spans="1:15" x14ac:dyDescent="0.3">
      <c r="A128">
        <f t="shared" si="1"/>
        <v>127</v>
      </c>
      <c r="B128">
        <v>49223</v>
      </c>
      <c r="C128" s="1" t="s">
        <v>636</v>
      </c>
      <c r="D128" s="1" t="s">
        <v>92</v>
      </c>
      <c r="E128">
        <v>24</v>
      </c>
      <c r="F128">
        <v>238.25</v>
      </c>
      <c r="G128" s="2">
        <f>Store_Sales_2011__2[[#This Row],[Sales]]/Store_Sales_2011__2[[#This Row],[Order Quantity]]</f>
        <v>9.9270833333333339</v>
      </c>
      <c r="H128" s="1" t="s">
        <v>33</v>
      </c>
      <c r="I128">
        <v>7.28</v>
      </c>
      <c r="J128" s="1" t="s">
        <v>59</v>
      </c>
      <c r="K128" s="1" t="s">
        <v>27</v>
      </c>
      <c r="L128" s="1" t="s">
        <v>35</v>
      </c>
      <c r="M128" s="1" t="s">
        <v>100</v>
      </c>
      <c r="N128" s="1" t="s">
        <v>21</v>
      </c>
      <c r="O128" s="1" t="s">
        <v>636</v>
      </c>
    </row>
    <row r="129" spans="1:15" x14ac:dyDescent="0.3">
      <c r="A129">
        <f t="shared" si="1"/>
        <v>128</v>
      </c>
      <c r="B129">
        <v>29317</v>
      </c>
      <c r="C129" s="1" t="s">
        <v>636</v>
      </c>
      <c r="D129" s="1" t="s">
        <v>76</v>
      </c>
      <c r="E129">
        <v>20</v>
      </c>
      <c r="F129">
        <v>15703.82</v>
      </c>
      <c r="G129" s="2">
        <f>Store_Sales_2011__2[[#This Row],[Sales]]/Store_Sales_2011__2[[#This Row],[Order Quantity]]</f>
        <v>785.19100000000003</v>
      </c>
      <c r="H129" s="1" t="s">
        <v>26</v>
      </c>
      <c r="I129">
        <v>16.059999999999999</v>
      </c>
      <c r="J129" s="1" t="s">
        <v>89</v>
      </c>
      <c r="K129" s="1" t="s">
        <v>27</v>
      </c>
      <c r="L129" s="1" t="s">
        <v>41</v>
      </c>
      <c r="M129" s="1" t="s">
        <v>64</v>
      </c>
      <c r="N129" s="1" t="s">
        <v>29</v>
      </c>
      <c r="O129" s="1" t="s">
        <v>255</v>
      </c>
    </row>
    <row r="130" spans="1:15" x14ac:dyDescent="0.3">
      <c r="A130">
        <f t="shared" si="1"/>
        <v>129</v>
      </c>
      <c r="B130">
        <v>44965</v>
      </c>
      <c r="C130" s="1" t="s">
        <v>636</v>
      </c>
      <c r="D130" s="1" t="s">
        <v>14</v>
      </c>
      <c r="E130">
        <v>19</v>
      </c>
      <c r="F130">
        <v>28.82</v>
      </c>
      <c r="G130" s="2">
        <f>Store_Sales_2011__2[[#This Row],[Sales]]/Store_Sales_2011__2[[#This Row],[Order Quantity]]</f>
        <v>1.516842105263158</v>
      </c>
      <c r="H130" s="1" t="s">
        <v>33</v>
      </c>
      <c r="I130">
        <v>0.7</v>
      </c>
      <c r="J130" s="1" t="s">
        <v>194</v>
      </c>
      <c r="K130" s="1" t="s">
        <v>27</v>
      </c>
      <c r="L130" s="1" t="s">
        <v>35</v>
      </c>
      <c r="M130" s="1" t="s">
        <v>182</v>
      </c>
      <c r="N130" s="1" t="s">
        <v>50</v>
      </c>
      <c r="O130" s="1" t="s">
        <v>366</v>
      </c>
    </row>
    <row r="131" spans="1:15" x14ac:dyDescent="0.3">
      <c r="A131">
        <f t="shared" si="1"/>
        <v>130</v>
      </c>
      <c r="B131">
        <v>47236</v>
      </c>
      <c r="C131" s="1" t="s">
        <v>636</v>
      </c>
      <c r="D131" s="1" t="s">
        <v>46</v>
      </c>
      <c r="E131">
        <v>1</v>
      </c>
      <c r="F131">
        <v>70.91</v>
      </c>
      <c r="G131" s="2">
        <f>Store_Sales_2011__2[[#This Row],[Sales]]/Store_Sales_2011__2[[#This Row],[Order Quantity]]</f>
        <v>70.91</v>
      </c>
      <c r="H131" s="1" t="s">
        <v>33</v>
      </c>
      <c r="I131">
        <v>3.5</v>
      </c>
      <c r="J131" s="1" t="s">
        <v>81</v>
      </c>
      <c r="K131" s="1" t="s">
        <v>40</v>
      </c>
      <c r="L131" s="1" t="s">
        <v>35</v>
      </c>
      <c r="M131" s="1" t="s">
        <v>123</v>
      </c>
      <c r="N131" s="1" t="s">
        <v>21</v>
      </c>
      <c r="O131" s="1" t="s">
        <v>364</v>
      </c>
    </row>
    <row r="132" spans="1:15" x14ac:dyDescent="0.3">
      <c r="A132">
        <f t="shared" ref="A132:A195" si="2">A131+1</f>
        <v>131</v>
      </c>
      <c r="B132">
        <v>36</v>
      </c>
      <c r="C132" s="1" t="s">
        <v>746</v>
      </c>
      <c r="D132" s="1" t="s">
        <v>24</v>
      </c>
      <c r="E132">
        <v>46</v>
      </c>
      <c r="F132">
        <v>2484.7455</v>
      </c>
      <c r="G132" s="2">
        <f>Store_Sales_2011__2[[#This Row],[Sales]]/Store_Sales_2011__2[[#This Row],[Order Quantity]]</f>
        <v>54.016206521739129</v>
      </c>
      <c r="H132" s="1" t="s">
        <v>33</v>
      </c>
      <c r="I132">
        <v>4.2</v>
      </c>
      <c r="J132" s="1" t="s">
        <v>89</v>
      </c>
      <c r="K132" s="1" t="s">
        <v>40</v>
      </c>
      <c r="L132" s="1" t="s">
        <v>41</v>
      </c>
      <c r="M132" s="1" t="s">
        <v>70</v>
      </c>
      <c r="N132" s="1" t="s">
        <v>21</v>
      </c>
      <c r="O132" s="1" t="s">
        <v>746</v>
      </c>
    </row>
    <row r="133" spans="1:15" x14ac:dyDescent="0.3">
      <c r="A133">
        <f t="shared" si="2"/>
        <v>132</v>
      </c>
      <c r="B133">
        <v>56577</v>
      </c>
      <c r="C133" s="1" t="s">
        <v>746</v>
      </c>
      <c r="D133" s="1" t="s">
        <v>24</v>
      </c>
      <c r="E133">
        <v>30</v>
      </c>
      <c r="F133">
        <v>7497.08</v>
      </c>
      <c r="G133" s="2">
        <f>Store_Sales_2011__2[[#This Row],[Sales]]/Store_Sales_2011__2[[#This Row],[Order Quantity]]</f>
        <v>249.90266666666668</v>
      </c>
      <c r="H133" s="1" t="s">
        <v>26</v>
      </c>
      <c r="I133">
        <v>54.12</v>
      </c>
      <c r="J133" s="1" t="s">
        <v>69</v>
      </c>
      <c r="K133" s="1" t="s">
        <v>60</v>
      </c>
      <c r="L133" s="1" t="s">
        <v>19</v>
      </c>
      <c r="M133" s="1" t="s">
        <v>82</v>
      </c>
      <c r="N133" s="1" t="s">
        <v>97</v>
      </c>
      <c r="O133" s="1" t="s">
        <v>627</v>
      </c>
    </row>
    <row r="134" spans="1:15" x14ac:dyDescent="0.3">
      <c r="A134">
        <f t="shared" si="2"/>
        <v>133</v>
      </c>
      <c r="B134">
        <v>34179</v>
      </c>
      <c r="C134" s="1" t="s">
        <v>746</v>
      </c>
      <c r="D134" s="1" t="s">
        <v>76</v>
      </c>
      <c r="E134">
        <v>21</v>
      </c>
      <c r="F134">
        <v>293.27</v>
      </c>
      <c r="G134" s="2">
        <f>Store_Sales_2011__2[[#This Row],[Sales]]/Store_Sales_2011__2[[#This Row],[Order Quantity]]</f>
        <v>13.965238095238094</v>
      </c>
      <c r="H134" s="1" t="s">
        <v>33</v>
      </c>
      <c r="I134">
        <v>1.99</v>
      </c>
      <c r="J134" s="1" t="s">
        <v>89</v>
      </c>
      <c r="K134" s="1" t="s">
        <v>27</v>
      </c>
      <c r="L134" s="1" t="s">
        <v>41</v>
      </c>
      <c r="M134" s="1" t="s">
        <v>42</v>
      </c>
      <c r="N134" s="1" t="s">
        <v>43</v>
      </c>
      <c r="O134" s="1" t="s">
        <v>993</v>
      </c>
    </row>
    <row r="135" spans="1:15" x14ac:dyDescent="0.3">
      <c r="A135">
        <f t="shared" si="2"/>
        <v>134</v>
      </c>
      <c r="B135">
        <v>55206</v>
      </c>
      <c r="C135" s="1" t="s">
        <v>746</v>
      </c>
      <c r="D135" s="1" t="s">
        <v>92</v>
      </c>
      <c r="E135">
        <v>20</v>
      </c>
      <c r="F135">
        <v>52.7</v>
      </c>
      <c r="G135" s="2">
        <f>Store_Sales_2011__2[[#This Row],[Sales]]/Store_Sales_2011__2[[#This Row],[Order Quantity]]</f>
        <v>2.6350000000000002</v>
      </c>
      <c r="H135" s="1" t="s">
        <v>16</v>
      </c>
      <c r="I135">
        <v>4.79</v>
      </c>
      <c r="J135" s="1" t="s">
        <v>48</v>
      </c>
      <c r="K135" s="1" t="s">
        <v>40</v>
      </c>
      <c r="L135" s="1" t="s">
        <v>35</v>
      </c>
      <c r="M135" s="1" t="s">
        <v>129</v>
      </c>
      <c r="N135" s="1" t="s">
        <v>21</v>
      </c>
      <c r="O135" s="1" t="s">
        <v>627</v>
      </c>
    </row>
    <row r="136" spans="1:15" x14ac:dyDescent="0.3">
      <c r="A136">
        <f t="shared" si="2"/>
        <v>135</v>
      </c>
      <c r="B136">
        <v>56577</v>
      </c>
      <c r="C136" s="1" t="s">
        <v>746</v>
      </c>
      <c r="D136" s="1" t="s">
        <v>24</v>
      </c>
      <c r="E136">
        <v>19</v>
      </c>
      <c r="F136">
        <v>1134.2</v>
      </c>
      <c r="G136" s="2">
        <f>Store_Sales_2011__2[[#This Row],[Sales]]/Store_Sales_2011__2[[#This Row],[Order Quantity]]</f>
        <v>59.694736842105264</v>
      </c>
      <c r="H136" s="1" t="s">
        <v>26</v>
      </c>
      <c r="I136">
        <v>36.61</v>
      </c>
      <c r="J136" s="1" t="s">
        <v>89</v>
      </c>
      <c r="K136" s="1" t="s">
        <v>60</v>
      </c>
      <c r="L136" s="1" t="s">
        <v>19</v>
      </c>
      <c r="M136" s="1" t="s">
        <v>323</v>
      </c>
      <c r="N136" s="1" t="s">
        <v>97</v>
      </c>
      <c r="O136" s="1" t="s">
        <v>993</v>
      </c>
    </row>
    <row r="137" spans="1:15" x14ac:dyDescent="0.3">
      <c r="A137">
        <f t="shared" si="2"/>
        <v>136</v>
      </c>
      <c r="B137">
        <v>33510</v>
      </c>
      <c r="C137" s="1" t="s">
        <v>284</v>
      </c>
      <c r="D137" s="1" t="s">
        <v>46</v>
      </c>
      <c r="E137">
        <v>42</v>
      </c>
      <c r="F137">
        <v>267.06</v>
      </c>
      <c r="G137" s="2">
        <f>Store_Sales_2011__2[[#This Row],[Sales]]/Store_Sales_2011__2[[#This Row],[Order Quantity]]</f>
        <v>6.3585714285714285</v>
      </c>
      <c r="H137" s="1" t="s">
        <v>33</v>
      </c>
      <c r="I137">
        <v>5.22</v>
      </c>
      <c r="J137" s="1" t="s">
        <v>81</v>
      </c>
      <c r="K137" s="1" t="s">
        <v>27</v>
      </c>
      <c r="L137" s="1" t="s">
        <v>19</v>
      </c>
      <c r="M137" s="1" t="s">
        <v>20</v>
      </c>
      <c r="N137" s="1" t="s">
        <v>21</v>
      </c>
      <c r="O137" s="1" t="s">
        <v>286</v>
      </c>
    </row>
    <row r="138" spans="1:15" x14ac:dyDescent="0.3">
      <c r="A138">
        <f t="shared" si="2"/>
        <v>137</v>
      </c>
      <c r="B138">
        <v>37667</v>
      </c>
      <c r="C138" s="1" t="s">
        <v>284</v>
      </c>
      <c r="D138" s="1" t="s">
        <v>46</v>
      </c>
      <c r="E138">
        <v>31</v>
      </c>
      <c r="F138">
        <v>472.35</v>
      </c>
      <c r="G138" s="2">
        <f>Store_Sales_2011__2[[#This Row],[Sales]]/Store_Sales_2011__2[[#This Row],[Order Quantity]]</f>
        <v>15.237096774193549</v>
      </c>
      <c r="H138" s="1" t="s">
        <v>33</v>
      </c>
      <c r="I138">
        <v>6.46</v>
      </c>
      <c r="J138" s="1" t="s">
        <v>194</v>
      </c>
      <c r="K138" s="1" t="s">
        <v>18</v>
      </c>
      <c r="L138" s="1" t="s">
        <v>35</v>
      </c>
      <c r="M138" s="1" t="s">
        <v>129</v>
      </c>
      <c r="N138" s="1" t="s">
        <v>21</v>
      </c>
      <c r="O138" s="1" t="s">
        <v>286</v>
      </c>
    </row>
    <row r="139" spans="1:15" x14ac:dyDescent="0.3">
      <c r="A139">
        <f t="shared" si="2"/>
        <v>138</v>
      </c>
      <c r="B139">
        <v>14563</v>
      </c>
      <c r="C139" s="1" t="s">
        <v>284</v>
      </c>
      <c r="D139" s="1" t="s">
        <v>24</v>
      </c>
      <c r="E139">
        <v>31</v>
      </c>
      <c r="F139">
        <v>953.04549999999995</v>
      </c>
      <c r="G139" s="2">
        <f>Store_Sales_2011__2[[#This Row],[Sales]]/Store_Sales_2011__2[[#This Row],[Order Quantity]]</f>
        <v>30.74340322580645</v>
      </c>
      <c r="H139" s="1" t="s">
        <v>33</v>
      </c>
      <c r="I139">
        <v>5.99</v>
      </c>
      <c r="J139" s="1" t="s">
        <v>89</v>
      </c>
      <c r="K139" s="1" t="s">
        <v>27</v>
      </c>
      <c r="L139" s="1" t="s">
        <v>41</v>
      </c>
      <c r="M139" s="1" t="s">
        <v>70</v>
      </c>
      <c r="N139" s="1" t="s">
        <v>50</v>
      </c>
      <c r="O139" s="1" t="s">
        <v>286</v>
      </c>
    </row>
    <row r="140" spans="1:15" x14ac:dyDescent="0.3">
      <c r="A140">
        <f t="shared" si="2"/>
        <v>139</v>
      </c>
      <c r="B140">
        <v>32065</v>
      </c>
      <c r="C140" s="1" t="s">
        <v>284</v>
      </c>
      <c r="D140" s="1" t="s">
        <v>92</v>
      </c>
      <c r="E140">
        <v>25</v>
      </c>
      <c r="F140">
        <v>450.28</v>
      </c>
      <c r="G140" s="2">
        <f>Store_Sales_2011__2[[#This Row],[Sales]]/Store_Sales_2011__2[[#This Row],[Order Quantity]]</f>
        <v>18.011199999999999</v>
      </c>
      <c r="H140" s="1" t="s">
        <v>33</v>
      </c>
      <c r="I140">
        <v>8.51</v>
      </c>
      <c r="J140" s="1" t="s">
        <v>48</v>
      </c>
      <c r="K140" s="1" t="s">
        <v>27</v>
      </c>
      <c r="L140" s="1" t="s">
        <v>41</v>
      </c>
      <c r="M140" s="1" t="s">
        <v>64</v>
      </c>
      <c r="N140" s="1" t="s">
        <v>65</v>
      </c>
      <c r="O140" s="1" t="s">
        <v>286</v>
      </c>
    </row>
    <row r="141" spans="1:15" x14ac:dyDescent="0.3">
      <c r="A141">
        <f t="shared" si="2"/>
        <v>140</v>
      </c>
      <c r="B141">
        <v>45376</v>
      </c>
      <c r="C141" s="1" t="s">
        <v>284</v>
      </c>
      <c r="D141" s="1" t="s">
        <v>24</v>
      </c>
      <c r="E141">
        <v>19</v>
      </c>
      <c r="F141">
        <v>6648.58</v>
      </c>
      <c r="G141" s="2">
        <f>Store_Sales_2011__2[[#This Row],[Sales]]/Store_Sales_2011__2[[#This Row],[Order Quantity]]</f>
        <v>349.92526315789473</v>
      </c>
      <c r="H141" s="1" t="s">
        <v>26</v>
      </c>
      <c r="I141">
        <v>99</v>
      </c>
      <c r="J141" s="1" t="s">
        <v>48</v>
      </c>
      <c r="K141" s="1" t="s">
        <v>18</v>
      </c>
      <c r="L141" s="1" t="s">
        <v>35</v>
      </c>
      <c r="M141" s="1" t="s">
        <v>100</v>
      </c>
      <c r="N141" s="1" t="s">
        <v>29</v>
      </c>
      <c r="O141" s="1" t="s">
        <v>286</v>
      </c>
    </row>
    <row r="142" spans="1:15" x14ac:dyDescent="0.3">
      <c r="A142">
        <f t="shared" si="2"/>
        <v>141</v>
      </c>
      <c r="B142">
        <v>33510</v>
      </c>
      <c r="C142" s="1" t="s">
        <v>284</v>
      </c>
      <c r="D142" s="1" t="s">
        <v>46</v>
      </c>
      <c r="E142">
        <v>11</v>
      </c>
      <c r="F142">
        <v>449.79</v>
      </c>
      <c r="G142" s="2">
        <f>Store_Sales_2011__2[[#This Row],[Sales]]/Store_Sales_2011__2[[#This Row],[Order Quantity]]</f>
        <v>40.89</v>
      </c>
      <c r="H142" s="1" t="s">
        <v>33</v>
      </c>
      <c r="I142">
        <v>17.48</v>
      </c>
      <c r="J142" s="1" t="s">
        <v>81</v>
      </c>
      <c r="K142" s="1" t="s">
        <v>27</v>
      </c>
      <c r="L142" s="1" t="s">
        <v>35</v>
      </c>
      <c r="M142" s="1" t="s">
        <v>36</v>
      </c>
      <c r="N142" s="1" t="s">
        <v>21</v>
      </c>
      <c r="O142" s="1" t="s">
        <v>284</v>
      </c>
    </row>
    <row r="143" spans="1:15" x14ac:dyDescent="0.3">
      <c r="A143">
        <f t="shared" si="2"/>
        <v>142</v>
      </c>
      <c r="B143">
        <v>4006</v>
      </c>
      <c r="C143" s="1" t="s">
        <v>506</v>
      </c>
      <c r="D143" s="1" t="s">
        <v>92</v>
      </c>
      <c r="E143">
        <v>38</v>
      </c>
      <c r="F143">
        <v>1441.61</v>
      </c>
      <c r="G143" s="2">
        <f>Store_Sales_2011__2[[#This Row],[Sales]]/Store_Sales_2011__2[[#This Row],[Order Quantity]]</f>
        <v>37.937105263157889</v>
      </c>
      <c r="H143" s="1" t="s">
        <v>33</v>
      </c>
      <c r="I143">
        <v>5.08</v>
      </c>
      <c r="J143" s="1" t="s">
        <v>81</v>
      </c>
      <c r="K143" s="1" t="s">
        <v>27</v>
      </c>
      <c r="L143" s="1" t="s">
        <v>35</v>
      </c>
      <c r="M143" s="1" t="s">
        <v>36</v>
      </c>
      <c r="N143" s="1" t="s">
        <v>50</v>
      </c>
      <c r="O143" s="1" t="s">
        <v>30</v>
      </c>
    </row>
    <row r="144" spans="1:15" x14ac:dyDescent="0.3">
      <c r="A144">
        <f t="shared" si="2"/>
        <v>143</v>
      </c>
      <c r="B144">
        <v>9221</v>
      </c>
      <c r="C144" s="1" t="s">
        <v>506</v>
      </c>
      <c r="D144" s="1" t="s">
        <v>14</v>
      </c>
      <c r="E144">
        <v>25</v>
      </c>
      <c r="F144">
        <v>1527.42</v>
      </c>
      <c r="G144" s="2">
        <f>Store_Sales_2011__2[[#This Row],[Sales]]/Store_Sales_2011__2[[#This Row],[Order Quantity]]</f>
        <v>61.096800000000002</v>
      </c>
      <c r="H144" s="1" t="s">
        <v>33</v>
      </c>
      <c r="I144">
        <v>19.989999999999998</v>
      </c>
      <c r="J144" s="1" t="s">
        <v>89</v>
      </c>
      <c r="K144" s="1" t="s">
        <v>18</v>
      </c>
      <c r="L144" s="1" t="s">
        <v>35</v>
      </c>
      <c r="M144" s="1" t="s">
        <v>381</v>
      </c>
      <c r="N144" s="1" t="s">
        <v>21</v>
      </c>
      <c r="O144" s="1" t="s">
        <v>482</v>
      </c>
    </row>
    <row r="145" spans="1:15" x14ac:dyDescent="0.3">
      <c r="A145">
        <f t="shared" si="2"/>
        <v>144</v>
      </c>
      <c r="B145">
        <v>25188</v>
      </c>
      <c r="C145" s="1" t="s">
        <v>506</v>
      </c>
      <c r="D145" s="1" t="s">
        <v>92</v>
      </c>
      <c r="E145">
        <v>20</v>
      </c>
      <c r="F145">
        <v>1564.1614999999999</v>
      </c>
      <c r="G145" s="2">
        <f>Store_Sales_2011__2[[#This Row],[Sales]]/Store_Sales_2011__2[[#This Row],[Order Quantity]]</f>
        <v>78.208074999999994</v>
      </c>
      <c r="H145" s="1" t="s">
        <v>33</v>
      </c>
      <c r="I145">
        <v>2.5</v>
      </c>
      <c r="J145" s="1" t="s">
        <v>48</v>
      </c>
      <c r="K145" s="1" t="s">
        <v>40</v>
      </c>
      <c r="L145" s="1" t="s">
        <v>41</v>
      </c>
      <c r="M145" s="1" t="s">
        <v>70</v>
      </c>
      <c r="N145" s="1" t="s">
        <v>21</v>
      </c>
      <c r="O145" s="1" t="s">
        <v>479</v>
      </c>
    </row>
    <row r="146" spans="1:15" x14ac:dyDescent="0.3">
      <c r="A146">
        <f t="shared" si="2"/>
        <v>145</v>
      </c>
      <c r="B146">
        <v>9221</v>
      </c>
      <c r="C146" s="1" t="s">
        <v>506</v>
      </c>
      <c r="D146" s="1" t="s">
        <v>14</v>
      </c>
      <c r="E146">
        <v>9</v>
      </c>
      <c r="F146">
        <v>79.64</v>
      </c>
      <c r="G146" s="2">
        <f>Store_Sales_2011__2[[#This Row],[Sales]]/Store_Sales_2011__2[[#This Row],[Order Quantity]]</f>
        <v>8.8488888888888884</v>
      </c>
      <c r="H146" s="1" t="s">
        <v>33</v>
      </c>
      <c r="I146">
        <v>49</v>
      </c>
      <c r="J146" s="1" t="s">
        <v>89</v>
      </c>
      <c r="K146" s="1" t="s">
        <v>18</v>
      </c>
      <c r="L146" s="1" t="s">
        <v>35</v>
      </c>
      <c r="M146" s="1" t="s">
        <v>123</v>
      </c>
      <c r="N146" s="1" t="s">
        <v>156</v>
      </c>
      <c r="O146" s="1" t="s">
        <v>482</v>
      </c>
    </row>
    <row r="147" spans="1:15" x14ac:dyDescent="0.3">
      <c r="A147">
        <f t="shared" si="2"/>
        <v>146</v>
      </c>
      <c r="B147">
        <v>38784</v>
      </c>
      <c r="C147" s="1" t="s">
        <v>811</v>
      </c>
      <c r="D147" s="1" t="s">
        <v>92</v>
      </c>
      <c r="E147">
        <v>50</v>
      </c>
      <c r="F147">
        <v>298.12</v>
      </c>
      <c r="G147" s="2">
        <f>Store_Sales_2011__2[[#This Row],[Sales]]/Store_Sales_2011__2[[#This Row],[Order Quantity]]</f>
        <v>5.9623999999999997</v>
      </c>
      <c r="H147" s="1" t="s">
        <v>33</v>
      </c>
      <c r="I147">
        <v>0.5</v>
      </c>
      <c r="J147" s="1" t="s">
        <v>17</v>
      </c>
      <c r="K147" s="1" t="s">
        <v>40</v>
      </c>
      <c r="L147" s="1" t="s">
        <v>35</v>
      </c>
      <c r="M147" s="1" t="s">
        <v>142</v>
      </c>
      <c r="N147" s="1" t="s">
        <v>21</v>
      </c>
      <c r="O147" s="1" t="s">
        <v>868</v>
      </c>
    </row>
    <row r="148" spans="1:15" x14ac:dyDescent="0.3">
      <c r="A148">
        <f t="shared" si="2"/>
        <v>147</v>
      </c>
      <c r="B148">
        <v>40102</v>
      </c>
      <c r="C148" s="1" t="s">
        <v>811</v>
      </c>
      <c r="D148" s="1" t="s">
        <v>92</v>
      </c>
      <c r="E148">
        <v>46</v>
      </c>
      <c r="F148">
        <v>412.37</v>
      </c>
      <c r="G148" s="2">
        <f>Store_Sales_2011__2[[#This Row],[Sales]]/Store_Sales_2011__2[[#This Row],[Order Quantity]]</f>
        <v>8.9645652173913053</v>
      </c>
      <c r="H148" s="1" t="s">
        <v>16</v>
      </c>
      <c r="I148">
        <v>3.5</v>
      </c>
      <c r="J148" s="1" t="s">
        <v>89</v>
      </c>
      <c r="K148" s="1" t="s">
        <v>27</v>
      </c>
      <c r="L148" s="1" t="s">
        <v>35</v>
      </c>
      <c r="M148" s="1" t="s">
        <v>123</v>
      </c>
      <c r="N148" s="1" t="s">
        <v>21</v>
      </c>
      <c r="O148" s="1" t="s">
        <v>868</v>
      </c>
    </row>
    <row r="149" spans="1:15" x14ac:dyDescent="0.3">
      <c r="A149">
        <f t="shared" si="2"/>
        <v>148</v>
      </c>
      <c r="B149">
        <v>45059</v>
      </c>
      <c r="C149" s="1" t="s">
        <v>811</v>
      </c>
      <c r="D149" s="1" t="s">
        <v>76</v>
      </c>
      <c r="E149">
        <v>39</v>
      </c>
      <c r="F149">
        <v>3401.8</v>
      </c>
      <c r="G149" s="2">
        <f>Store_Sales_2011__2[[#This Row],[Sales]]/Store_Sales_2011__2[[#This Row],[Order Quantity]]</f>
        <v>87.225641025641025</v>
      </c>
      <c r="H149" s="1" t="s">
        <v>16</v>
      </c>
      <c r="I149">
        <v>19.989999999999998</v>
      </c>
      <c r="J149" s="1" t="s">
        <v>59</v>
      </c>
      <c r="K149" s="1" t="s">
        <v>18</v>
      </c>
      <c r="L149" s="1" t="s">
        <v>35</v>
      </c>
      <c r="M149" s="1" t="s">
        <v>100</v>
      </c>
      <c r="N149" s="1" t="s">
        <v>21</v>
      </c>
      <c r="O149" s="1" t="s">
        <v>868</v>
      </c>
    </row>
    <row r="150" spans="1:15" x14ac:dyDescent="0.3">
      <c r="A150">
        <f t="shared" si="2"/>
        <v>149</v>
      </c>
      <c r="B150">
        <v>45059</v>
      </c>
      <c r="C150" s="1" t="s">
        <v>811</v>
      </c>
      <c r="D150" s="1" t="s">
        <v>76</v>
      </c>
      <c r="E150">
        <v>35</v>
      </c>
      <c r="F150">
        <v>1327.59</v>
      </c>
      <c r="G150" s="2">
        <f>Store_Sales_2011__2[[#This Row],[Sales]]/Store_Sales_2011__2[[#This Row],[Order Quantity]]</f>
        <v>37.931142857142852</v>
      </c>
      <c r="H150" s="1" t="s">
        <v>16</v>
      </c>
      <c r="I150">
        <v>2.9</v>
      </c>
      <c r="J150" s="1" t="s">
        <v>59</v>
      </c>
      <c r="K150" s="1" t="s">
        <v>18</v>
      </c>
      <c r="L150" s="1" t="s">
        <v>35</v>
      </c>
      <c r="M150" s="1" t="s">
        <v>55</v>
      </c>
      <c r="N150" s="1" t="s">
        <v>43</v>
      </c>
      <c r="O150" s="1" t="s">
        <v>911</v>
      </c>
    </row>
    <row r="151" spans="1:15" x14ac:dyDescent="0.3">
      <c r="A151">
        <f t="shared" si="2"/>
        <v>150</v>
      </c>
      <c r="B151">
        <v>21057</v>
      </c>
      <c r="C151" s="1" t="s">
        <v>811</v>
      </c>
      <c r="D151" s="1" t="s">
        <v>14</v>
      </c>
      <c r="E151">
        <v>28</v>
      </c>
      <c r="F151">
        <v>1103.67</v>
      </c>
      <c r="G151" s="2">
        <f>Store_Sales_2011__2[[#This Row],[Sales]]/Store_Sales_2011__2[[#This Row],[Order Quantity]]</f>
        <v>39.416785714285716</v>
      </c>
      <c r="H151" s="1" t="s">
        <v>33</v>
      </c>
      <c r="I151">
        <v>1.99</v>
      </c>
      <c r="J151" s="1" t="s">
        <v>48</v>
      </c>
      <c r="K151" s="1" t="s">
        <v>27</v>
      </c>
      <c r="L151" s="1" t="s">
        <v>41</v>
      </c>
      <c r="M151" s="1" t="s">
        <v>42</v>
      </c>
      <c r="N151" s="1" t="s">
        <v>43</v>
      </c>
      <c r="O151" s="1" t="s">
        <v>457</v>
      </c>
    </row>
    <row r="152" spans="1:15" x14ac:dyDescent="0.3">
      <c r="A152">
        <f t="shared" si="2"/>
        <v>151</v>
      </c>
      <c r="B152">
        <v>45059</v>
      </c>
      <c r="C152" s="1" t="s">
        <v>811</v>
      </c>
      <c r="D152" s="1" t="s">
        <v>76</v>
      </c>
      <c r="E152">
        <v>4</v>
      </c>
      <c r="F152">
        <v>130.13999999999999</v>
      </c>
      <c r="G152" s="2">
        <f>Store_Sales_2011__2[[#This Row],[Sales]]/Store_Sales_2011__2[[#This Row],[Order Quantity]]</f>
        <v>32.534999999999997</v>
      </c>
      <c r="H152" s="1" t="s">
        <v>33</v>
      </c>
      <c r="I152">
        <v>8.65</v>
      </c>
      <c r="J152" s="1" t="s">
        <v>81</v>
      </c>
      <c r="K152" s="1" t="s">
        <v>18</v>
      </c>
      <c r="L152" s="1" t="s">
        <v>41</v>
      </c>
      <c r="M152" s="1" t="s">
        <v>42</v>
      </c>
      <c r="N152" s="1" t="s">
        <v>21</v>
      </c>
      <c r="O152" s="1" t="s">
        <v>868</v>
      </c>
    </row>
    <row r="153" spans="1:15" x14ac:dyDescent="0.3">
      <c r="A153">
        <f t="shared" si="2"/>
        <v>152</v>
      </c>
      <c r="B153">
        <v>22433</v>
      </c>
      <c r="C153" s="1" t="s">
        <v>22</v>
      </c>
      <c r="D153" s="1" t="s">
        <v>24</v>
      </c>
      <c r="E153">
        <v>44</v>
      </c>
      <c r="F153">
        <v>797.98</v>
      </c>
      <c r="G153" s="2">
        <f>Store_Sales_2011__2[[#This Row],[Sales]]/Store_Sales_2011__2[[#This Row],[Order Quantity]]</f>
        <v>18.135909090909092</v>
      </c>
      <c r="H153" s="1" t="s">
        <v>33</v>
      </c>
      <c r="I153">
        <v>0.99</v>
      </c>
      <c r="J153" s="1" t="s">
        <v>69</v>
      </c>
      <c r="K153" s="1" t="s">
        <v>40</v>
      </c>
      <c r="L153" s="1" t="s">
        <v>41</v>
      </c>
      <c r="M153" s="1" t="s">
        <v>70</v>
      </c>
      <c r="N153" s="1" t="s">
        <v>50</v>
      </c>
      <c r="O153" s="1" t="s">
        <v>289</v>
      </c>
    </row>
    <row r="154" spans="1:15" x14ac:dyDescent="0.3">
      <c r="A154">
        <f t="shared" si="2"/>
        <v>153</v>
      </c>
      <c r="B154">
        <v>47525</v>
      </c>
      <c r="C154" s="1" t="s">
        <v>22</v>
      </c>
      <c r="D154" s="1" t="s">
        <v>92</v>
      </c>
      <c r="E154">
        <v>40</v>
      </c>
      <c r="F154">
        <v>649.46</v>
      </c>
      <c r="G154" s="2">
        <f>Store_Sales_2011__2[[#This Row],[Sales]]/Store_Sales_2011__2[[#This Row],[Order Quantity]]</f>
        <v>16.236499999999999</v>
      </c>
      <c r="H154" s="1" t="s">
        <v>33</v>
      </c>
      <c r="I154">
        <v>4</v>
      </c>
      <c r="J154" s="1" t="s">
        <v>17</v>
      </c>
      <c r="K154" s="1" t="s">
        <v>60</v>
      </c>
      <c r="L154" s="1" t="s">
        <v>41</v>
      </c>
      <c r="M154" s="1" t="s">
        <v>42</v>
      </c>
      <c r="N154" s="1" t="s">
        <v>21</v>
      </c>
      <c r="O154" s="1" t="s">
        <v>271</v>
      </c>
    </row>
    <row r="155" spans="1:15" x14ac:dyDescent="0.3">
      <c r="A155">
        <f t="shared" si="2"/>
        <v>154</v>
      </c>
      <c r="B155">
        <v>26723</v>
      </c>
      <c r="C155" s="1" t="s">
        <v>22</v>
      </c>
      <c r="D155" s="1" t="s">
        <v>14</v>
      </c>
      <c r="E155">
        <v>8</v>
      </c>
      <c r="F155">
        <v>441.80450000000002</v>
      </c>
      <c r="G155" s="2">
        <f>Store_Sales_2011__2[[#This Row],[Sales]]/Store_Sales_2011__2[[#This Row],[Order Quantity]]</f>
        <v>55.225562500000002</v>
      </c>
      <c r="H155" s="1" t="s">
        <v>33</v>
      </c>
      <c r="I155">
        <v>7.69</v>
      </c>
      <c r="J155" s="1" t="s">
        <v>89</v>
      </c>
      <c r="K155" s="1" t="s">
        <v>18</v>
      </c>
      <c r="L155" s="1" t="s">
        <v>41</v>
      </c>
      <c r="M155" s="1" t="s">
        <v>70</v>
      </c>
      <c r="N155" s="1" t="s">
        <v>21</v>
      </c>
      <c r="O155" s="1" t="s">
        <v>776</v>
      </c>
    </row>
    <row r="156" spans="1:15" x14ac:dyDescent="0.3">
      <c r="A156">
        <f t="shared" si="2"/>
        <v>155</v>
      </c>
      <c r="B156">
        <v>48071</v>
      </c>
      <c r="C156" s="1" t="s">
        <v>22</v>
      </c>
      <c r="D156" s="1" t="s">
        <v>14</v>
      </c>
      <c r="E156">
        <v>1</v>
      </c>
      <c r="F156">
        <v>22.74</v>
      </c>
      <c r="G156" s="2">
        <f>Store_Sales_2011__2[[#This Row],[Sales]]/Store_Sales_2011__2[[#This Row],[Order Quantity]]</f>
        <v>22.74</v>
      </c>
      <c r="H156" s="1" t="s">
        <v>16</v>
      </c>
      <c r="I156">
        <v>4.9800000000000004</v>
      </c>
      <c r="J156" s="1" t="s">
        <v>59</v>
      </c>
      <c r="K156" s="1" t="s">
        <v>40</v>
      </c>
      <c r="L156" s="1" t="s">
        <v>19</v>
      </c>
      <c r="M156" s="1" t="s">
        <v>20</v>
      </c>
      <c r="N156" s="1" t="s">
        <v>43</v>
      </c>
      <c r="O156" s="1" t="s">
        <v>761</v>
      </c>
    </row>
    <row r="157" spans="1:15" x14ac:dyDescent="0.3">
      <c r="A157">
        <f t="shared" si="2"/>
        <v>156</v>
      </c>
      <c r="B157">
        <v>38370</v>
      </c>
      <c r="C157" s="1" t="s">
        <v>424</v>
      </c>
      <c r="D157" s="1" t="s">
        <v>46</v>
      </c>
      <c r="E157">
        <v>50</v>
      </c>
      <c r="F157">
        <v>169.13</v>
      </c>
      <c r="G157" s="2">
        <f>Store_Sales_2011__2[[#This Row],[Sales]]/Store_Sales_2011__2[[#This Row],[Order Quantity]]</f>
        <v>3.3826000000000001</v>
      </c>
      <c r="H157" s="1" t="s">
        <v>33</v>
      </c>
      <c r="I157">
        <v>1.1399999999999999</v>
      </c>
      <c r="J157" s="1" t="s">
        <v>81</v>
      </c>
      <c r="K157" s="1" t="s">
        <v>27</v>
      </c>
      <c r="L157" s="1" t="s">
        <v>35</v>
      </c>
      <c r="M157" s="1" t="s">
        <v>36</v>
      </c>
      <c r="N157" s="1" t="s">
        <v>50</v>
      </c>
      <c r="O157" s="1" t="s">
        <v>158</v>
      </c>
    </row>
    <row r="158" spans="1:15" x14ac:dyDescent="0.3">
      <c r="A158">
        <f t="shared" si="2"/>
        <v>157</v>
      </c>
      <c r="B158">
        <v>45377</v>
      </c>
      <c r="C158" s="1" t="s">
        <v>424</v>
      </c>
      <c r="D158" s="1" t="s">
        <v>14</v>
      </c>
      <c r="E158">
        <v>47</v>
      </c>
      <c r="F158">
        <v>91.43</v>
      </c>
      <c r="G158" s="2">
        <f>Store_Sales_2011__2[[#This Row],[Sales]]/Store_Sales_2011__2[[#This Row],[Order Quantity]]</f>
        <v>1.9453191489361703</v>
      </c>
      <c r="H158" s="1" t="s">
        <v>33</v>
      </c>
      <c r="I158">
        <v>1.49</v>
      </c>
      <c r="J158" s="1" t="s">
        <v>17</v>
      </c>
      <c r="K158" s="1" t="s">
        <v>40</v>
      </c>
      <c r="L158" s="1" t="s">
        <v>35</v>
      </c>
      <c r="M158" s="1" t="s">
        <v>129</v>
      </c>
      <c r="N158" s="1" t="s">
        <v>21</v>
      </c>
      <c r="O158" s="1" t="s">
        <v>158</v>
      </c>
    </row>
    <row r="159" spans="1:15" x14ac:dyDescent="0.3">
      <c r="A159">
        <f t="shared" si="2"/>
        <v>158</v>
      </c>
      <c r="B159">
        <v>9922</v>
      </c>
      <c r="C159" s="1" t="s">
        <v>424</v>
      </c>
      <c r="D159" s="1" t="s">
        <v>76</v>
      </c>
      <c r="E159">
        <v>26</v>
      </c>
      <c r="F159">
        <v>1075.9100000000001</v>
      </c>
      <c r="G159" s="2">
        <f>Store_Sales_2011__2[[#This Row],[Sales]]/Store_Sales_2011__2[[#This Row],[Order Quantity]]</f>
        <v>41.38115384615385</v>
      </c>
      <c r="H159" s="1" t="s">
        <v>33</v>
      </c>
      <c r="I159">
        <v>7.12</v>
      </c>
      <c r="J159" s="1" t="s">
        <v>194</v>
      </c>
      <c r="K159" s="1" t="s">
        <v>18</v>
      </c>
      <c r="L159" s="1" t="s">
        <v>41</v>
      </c>
      <c r="M159" s="1" t="s">
        <v>42</v>
      </c>
      <c r="N159" s="1" t="s">
        <v>21</v>
      </c>
      <c r="O159" s="1" t="s">
        <v>223</v>
      </c>
    </row>
    <row r="160" spans="1:15" x14ac:dyDescent="0.3">
      <c r="A160">
        <f t="shared" si="2"/>
        <v>159</v>
      </c>
      <c r="B160">
        <v>9286</v>
      </c>
      <c r="C160" s="1" t="s">
        <v>424</v>
      </c>
      <c r="D160" s="1" t="s">
        <v>24</v>
      </c>
      <c r="E160">
        <v>26</v>
      </c>
      <c r="F160">
        <v>123.16</v>
      </c>
      <c r="G160" s="2">
        <f>Store_Sales_2011__2[[#This Row],[Sales]]/Store_Sales_2011__2[[#This Row],[Order Quantity]]</f>
        <v>4.7369230769230768</v>
      </c>
      <c r="H160" s="1" t="s">
        <v>33</v>
      </c>
      <c r="I160">
        <v>0.8</v>
      </c>
      <c r="J160" s="1" t="s">
        <v>89</v>
      </c>
      <c r="K160" s="1" t="s">
        <v>18</v>
      </c>
      <c r="L160" s="1" t="s">
        <v>35</v>
      </c>
      <c r="M160" s="1" t="s">
        <v>36</v>
      </c>
      <c r="N160" s="1" t="s">
        <v>50</v>
      </c>
      <c r="O160" s="1" t="s">
        <v>158</v>
      </c>
    </row>
    <row r="161" spans="1:15" x14ac:dyDescent="0.3">
      <c r="A161">
        <f t="shared" si="2"/>
        <v>160</v>
      </c>
      <c r="B161">
        <v>9922</v>
      </c>
      <c r="C161" s="1" t="s">
        <v>424</v>
      </c>
      <c r="D161" s="1" t="s">
        <v>76</v>
      </c>
      <c r="E161">
        <v>24</v>
      </c>
      <c r="F161">
        <v>6408.3</v>
      </c>
      <c r="G161" s="2">
        <f>Store_Sales_2011__2[[#This Row],[Sales]]/Store_Sales_2011__2[[#This Row],[Order Quantity]]</f>
        <v>267.01249999999999</v>
      </c>
      <c r="H161" s="1" t="s">
        <v>26</v>
      </c>
      <c r="I161">
        <v>35.67</v>
      </c>
      <c r="J161" s="1" t="s">
        <v>59</v>
      </c>
      <c r="K161" s="1" t="s">
        <v>18</v>
      </c>
      <c r="L161" s="1" t="s">
        <v>19</v>
      </c>
      <c r="M161" s="1" t="s">
        <v>82</v>
      </c>
      <c r="N161" s="1" t="s">
        <v>97</v>
      </c>
      <c r="O161" s="1" t="s">
        <v>223</v>
      </c>
    </row>
    <row r="162" spans="1:15" x14ac:dyDescent="0.3">
      <c r="A162">
        <f t="shared" si="2"/>
        <v>161</v>
      </c>
      <c r="B162">
        <v>9922</v>
      </c>
      <c r="C162" s="1" t="s">
        <v>424</v>
      </c>
      <c r="D162" s="1" t="s">
        <v>76</v>
      </c>
      <c r="E162">
        <v>21</v>
      </c>
      <c r="F162">
        <v>1176.8589999999999</v>
      </c>
      <c r="G162" s="2">
        <f>Store_Sales_2011__2[[#This Row],[Sales]]/Store_Sales_2011__2[[#This Row],[Order Quantity]]</f>
        <v>56.040904761904756</v>
      </c>
      <c r="H162" s="1" t="s">
        <v>33</v>
      </c>
      <c r="I162">
        <v>3.99</v>
      </c>
      <c r="J162" s="1" t="s">
        <v>194</v>
      </c>
      <c r="K162" s="1" t="s">
        <v>18</v>
      </c>
      <c r="L162" s="1" t="s">
        <v>41</v>
      </c>
      <c r="M162" s="1" t="s">
        <v>70</v>
      </c>
      <c r="N162" s="1" t="s">
        <v>21</v>
      </c>
      <c r="O162" s="1" t="s">
        <v>223</v>
      </c>
    </row>
    <row r="163" spans="1:15" x14ac:dyDescent="0.3">
      <c r="A163">
        <f t="shared" si="2"/>
        <v>162</v>
      </c>
      <c r="B163">
        <v>33925</v>
      </c>
      <c r="C163" s="1" t="s">
        <v>145</v>
      </c>
      <c r="D163" s="1" t="s">
        <v>14</v>
      </c>
      <c r="E163">
        <v>47</v>
      </c>
      <c r="F163">
        <v>1488.86</v>
      </c>
      <c r="G163" s="2">
        <f>Store_Sales_2011__2[[#This Row],[Sales]]/Store_Sales_2011__2[[#This Row],[Order Quantity]]</f>
        <v>31.67787234042553</v>
      </c>
      <c r="H163" s="1" t="s">
        <v>33</v>
      </c>
      <c r="I163">
        <v>19.989999999999998</v>
      </c>
      <c r="J163" s="1" t="s">
        <v>89</v>
      </c>
      <c r="K163" s="1" t="s">
        <v>40</v>
      </c>
      <c r="L163" s="1" t="s">
        <v>35</v>
      </c>
      <c r="M163" s="1" t="s">
        <v>36</v>
      </c>
      <c r="N163" s="1" t="s">
        <v>21</v>
      </c>
      <c r="O163" s="1" t="s">
        <v>513</v>
      </c>
    </row>
    <row r="164" spans="1:15" x14ac:dyDescent="0.3">
      <c r="A164">
        <f t="shared" si="2"/>
        <v>163</v>
      </c>
      <c r="B164">
        <v>41539</v>
      </c>
      <c r="C164" s="1" t="s">
        <v>145</v>
      </c>
      <c r="D164" s="1" t="s">
        <v>46</v>
      </c>
      <c r="E164">
        <v>41</v>
      </c>
      <c r="F164">
        <v>2303.7125000000001</v>
      </c>
      <c r="G164" s="2">
        <f>Store_Sales_2011__2[[#This Row],[Sales]]/Store_Sales_2011__2[[#This Row],[Order Quantity]]</f>
        <v>56.18810975609756</v>
      </c>
      <c r="H164" s="1" t="s">
        <v>33</v>
      </c>
      <c r="I164">
        <v>8.99</v>
      </c>
      <c r="J164" s="1" t="s">
        <v>17</v>
      </c>
      <c r="K164" s="1" t="s">
        <v>18</v>
      </c>
      <c r="L164" s="1" t="s">
        <v>41</v>
      </c>
      <c r="M164" s="1" t="s">
        <v>70</v>
      </c>
      <c r="N164" s="1" t="s">
        <v>21</v>
      </c>
      <c r="O164" s="1" t="s">
        <v>718</v>
      </c>
    </row>
    <row r="165" spans="1:15" x14ac:dyDescent="0.3">
      <c r="A165">
        <f t="shared" si="2"/>
        <v>164</v>
      </c>
      <c r="B165">
        <v>5696</v>
      </c>
      <c r="C165" s="1" t="s">
        <v>145</v>
      </c>
      <c r="D165" s="1" t="s">
        <v>24</v>
      </c>
      <c r="E165">
        <v>40</v>
      </c>
      <c r="F165">
        <v>621.12</v>
      </c>
      <c r="G165" s="2">
        <f>Store_Sales_2011__2[[#This Row],[Sales]]/Store_Sales_2011__2[[#This Row],[Order Quantity]]</f>
        <v>15.528</v>
      </c>
      <c r="H165" s="1" t="s">
        <v>33</v>
      </c>
      <c r="I165">
        <v>2.99</v>
      </c>
      <c r="J165" s="1" t="s">
        <v>54</v>
      </c>
      <c r="K165" s="1" t="s">
        <v>18</v>
      </c>
      <c r="L165" s="1" t="s">
        <v>35</v>
      </c>
      <c r="M165" s="1" t="s">
        <v>129</v>
      </c>
      <c r="N165" s="1" t="s">
        <v>21</v>
      </c>
      <c r="O165" s="1" t="s">
        <v>350</v>
      </c>
    </row>
    <row r="166" spans="1:15" x14ac:dyDescent="0.3">
      <c r="A166">
        <f t="shared" si="2"/>
        <v>165</v>
      </c>
      <c r="B166">
        <v>5696</v>
      </c>
      <c r="C166" s="1" t="s">
        <v>145</v>
      </c>
      <c r="D166" s="1" t="s">
        <v>24</v>
      </c>
      <c r="E166">
        <v>31</v>
      </c>
      <c r="F166">
        <v>175.92</v>
      </c>
      <c r="G166" s="2">
        <f>Store_Sales_2011__2[[#This Row],[Sales]]/Store_Sales_2011__2[[#This Row],[Order Quantity]]</f>
        <v>5.6748387096774193</v>
      </c>
      <c r="H166" s="1" t="s">
        <v>33</v>
      </c>
      <c r="I166">
        <v>3.85</v>
      </c>
      <c r="J166" s="1" t="s">
        <v>54</v>
      </c>
      <c r="K166" s="1" t="s">
        <v>18</v>
      </c>
      <c r="L166" s="1" t="s">
        <v>41</v>
      </c>
      <c r="M166" s="1" t="s">
        <v>42</v>
      </c>
      <c r="N166" s="1" t="s">
        <v>43</v>
      </c>
      <c r="O166" s="1" t="s">
        <v>350</v>
      </c>
    </row>
    <row r="167" spans="1:15" x14ac:dyDescent="0.3">
      <c r="A167">
        <f t="shared" si="2"/>
        <v>166</v>
      </c>
      <c r="B167">
        <v>44871</v>
      </c>
      <c r="C167" s="1" t="s">
        <v>145</v>
      </c>
      <c r="D167" s="1" t="s">
        <v>24</v>
      </c>
      <c r="E167">
        <v>27</v>
      </c>
      <c r="F167">
        <v>94.46</v>
      </c>
      <c r="G167" s="2">
        <f>Store_Sales_2011__2[[#This Row],[Sales]]/Store_Sales_2011__2[[#This Row],[Order Quantity]]</f>
        <v>3.4985185185185181</v>
      </c>
      <c r="H167" s="1" t="s">
        <v>33</v>
      </c>
      <c r="I167">
        <v>4.2</v>
      </c>
      <c r="J167" s="1" t="s">
        <v>54</v>
      </c>
      <c r="K167" s="1" t="s">
        <v>40</v>
      </c>
      <c r="L167" s="1" t="s">
        <v>35</v>
      </c>
      <c r="M167" s="1" t="s">
        <v>55</v>
      </c>
      <c r="N167" s="1" t="s">
        <v>50</v>
      </c>
      <c r="O167" s="1" t="s">
        <v>350</v>
      </c>
    </row>
    <row r="168" spans="1:15" x14ac:dyDescent="0.3">
      <c r="A168">
        <f t="shared" si="2"/>
        <v>167</v>
      </c>
      <c r="B168">
        <v>41539</v>
      </c>
      <c r="C168" s="1" t="s">
        <v>145</v>
      </c>
      <c r="D168" s="1" t="s">
        <v>46</v>
      </c>
      <c r="E168">
        <v>24</v>
      </c>
      <c r="F168">
        <v>41.85</v>
      </c>
      <c r="G168" s="2">
        <f>Store_Sales_2011__2[[#This Row],[Sales]]/Store_Sales_2011__2[[#This Row],[Order Quantity]]</f>
        <v>1.7437500000000001</v>
      </c>
      <c r="H168" s="1" t="s">
        <v>16</v>
      </c>
      <c r="I168">
        <v>1.29</v>
      </c>
      <c r="J168" s="1" t="s">
        <v>17</v>
      </c>
      <c r="K168" s="1" t="s">
        <v>18</v>
      </c>
      <c r="L168" s="1" t="s">
        <v>35</v>
      </c>
      <c r="M168" s="1" t="s">
        <v>55</v>
      </c>
      <c r="N168" s="1" t="s">
        <v>50</v>
      </c>
      <c r="O168" s="1" t="s">
        <v>350</v>
      </c>
    </row>
    <row r="169" spans="1:15" x14ac:dyDescent="0.3">
      <c r="A169">
        <f t="shared" si="2"/>
        <v>168</v>
      </c>
      <c r="B169">
        <v>44960</v>
      </c>
      <c r="C169" s="1" t="s">
        <v>145</v>
      </c>
      <c r="D169" s="1" t="s">
        <v>14</v>
      </c>
      <c r="E169">
        <v>22</v>
      </c>
      <c r="F169">
        <v>180.92</v>
      </c>
      <c r="G169" s="2">
        <f>Store_Sales_2011__2[[#This Row],[Sales]]/Store_Sales_2011__2[[#This Row],[Order Quantity]]</f>
        <v>8.2236363636363627</v>
      </c>
      <c r="H169" s="1" t="s">
        <v>33</v>
      </c>
      <c r="I169">
        <v>6.14</v>
      </c>
      <c r="J169" s="1" t="s">
        <v>81</v>
      </c>
      <c r="K169" s="1" t="s">
        <v>18</v>
      </c>
      <c r="L169" s="1" t="s">
        <v>35</v>
      </c>
      <c r="M169" s="1" t="s">
        <v>49</v>
      </c>
      <c r="N169" s="1" t="s">
        <v>43</v>
      </c>
      <c r="O169" s="1" t="s">
        <v>145</v>
      </c>
    </row>
    <row r="170" spans="1:15" x14ac:dyDescent="0.3">
      <c r="A170">
        <f t="shared" si="2"/>
        <v>169</v>
      </c>
      <c r="B170">
        <v>44960</v>
      </c>
      <c r="C170" s="1" t="s">
        <v>145</v>
      </c>
      <c r="D170" s="1" t="s">
        <v>14</v>
      </c>
      <c r="E170">
        <v>17</v>
      </c>
      <c r="F170">
        <v>31.68</v>
      </c>
      <c r="G170" s="2">
        <f>Store_Sales_2011__2[[#This Row],[Sales]]/Store_Sales_2011__2[[#This Row],[Order Quantity]]</f>
        <v>1.8635294117647059</v>
      </c>
      <c r="H170" s="1" t="s">
        <v>33</v>
      </c>
      <c r="I170">
        <v>1.99</v>
      </c>
      <c r="J170" s="1" t="s">
        <v>81</v>
      </c>
      <c r="K170" s="1" t="s">
        <v>18</v>
      </c>
      <c r="L170" s="1" t="s">
        <v>41</v>
      </c>
      <c r="M170" s="1" t="s">
        <v>42</v>
      </c>
      <c r="N170" s="1" t="s">
        <v>43</v>
      </c>
      <c r="O170" s="1" t="s">
        <v>513</v>
      </c>
    </row>
    <row r="171" spans="1:15" x14ac:dyDescent="0.3">
      <c r="A171">
        <f t="shared" si="2"/>
        <v>170</v>
      </c>
      <c r="B171">
        <v>44960</v>
      </c>
      <c r="C171" s="1" t="s">
        <v>145</v>
      </c>
      <c r="D171" s="1" t="s">
        <v>14</v>
      </c>
      <c r="E171">
        <v>16</v>
      </c>
      <c r="F171">
        <v>112.91</v>
      </c>
      <c r="G171" s="2">
        <f>Store_Sales_2011__2[[#This Row],[Sales]]/Store_Sales_2011__2[[#This Row],[Order Quantity]]</f>
        <v>7.0568749999999998</v>
      </c>
      <c r="H171" s="1" t="s">
        <v>33</v>
      </c>
      <c r="I171">
        <v>8.4</v>
      </c>
      <c r="J171" s="1" t="s">
        <v>81</v>
      </c>
      <c r="K171" s="1" t="s">
        <v>18</v>
      </c>
      <c r="L171" s="1" t="s">
        <v>35</v>
      </c>
      <c r="M171" s="1" t="s">
        <v>36</v>
      </c>
      <c r="N171" s="1" t="s">
        <v>21</v>
      </c>
      <c r="O171" s="1" t="s">
        <v>350</v>
      </c>
    </row>
    <row r="172" spans="1:15" x14ac:dyDescent="0.3">
      <c r="A172">
        <f t="shared" si="2"/>
        <v>171</v>
      </c>
      <c r="B172">
        <v>35584</v>
      </c>
      <c r="C172" s="1" t="s">
        <v>145</v>
      </c>
      <c r="D172" s="1" t="s">
        <v>92</v>
      </c>
      <c r="E172">
        <v>15</v>
      </c>
      <c r="F172">
        <v>150.33000000000001</v>
      </c>
      <c r="G172" s="2">
        <f>Store_Sales_2011__2[[#This Row],[Sales]]/Store_Sales_2011__2[[#This Row],[Order Quantity]]</f>
        <v>10.022</v>
      </c>
      <c r="H172" s="1" t="s">
        <v>16</v>
      </c>
      <c r="I172">
        <v>9.4499999999999993</v>
      </c>
      <c r="J172" s="1" t="s">
        <v>81</v>
      </c>
      <c r="K172" s="1" t="s">
        <v>27</v>
      </c>
      <c r="L172" s="1" t="s">
        <v>35</v>
      </c>
      <c r="M172" s="1" t="s">
        <v>100</v>
      </c>
      <c r="N172" s="1" t="s">
        <v>21</v>
      </c>
      <c r="O172" s="1" t="s">
        <v>145</v>
      </c>
    </row>
    <row r="173" spans="1:15" x14ac:dyDescent="0.3">
      <c r="A173">
        <f t="shared" si="2"/>
        <v>172</v>
      </c>
      <c r="B173">
        <v>5696</v>
      </c>
      <c r="C173" s="1" t="s">
        <v>145</v>
      </c>
      <c r="D173" s="1" t="s">
        <v>24</v>
      </c>
      <c r="E173">
        <v>4</v>
      </c>
      <c r="F173">
        <v>2206.17</v>
      </c>
      <c r="G173" s="2">
        <f>Store_Sales_2011__2[[#This Row],[Sales]]/Store_Sales_2011__2[[#This Row],[Order Quantity]]</f>
        <v>551.54250000000002</v>
      </c>
      <c r="H173" s="1" t="s">
        <v>33</v>
      </c>
      <c r="I173">
        <v>19.989999999999998</v>
      </c>
      <c r="J173" s="1" t="s">
        <v>54</v>
      </c>
      <c r="K173" s="1" t="s">
        <v>18</v>
      </c>
      <c r="L173" s="1" t="s">
        <v>35</v>
      </c>
      <c r="M173" s="1" t="s">
        <v>129</v>
      </c>
      <c r="N173" s="1" t="s">
        <v>21</v>
      </c>
      <c r="O173" s="1" t="s">
        <v>350</v>
      </c>
    </row>
    <row r="174" spans="1:15" x14ac:dyDescent="0.3">
      <c r="A174">
        <f t="shared" si="2"/>
        <v>173</v>
      </c>
      <c r="B174">
        <v>37505</v>
      </c>
      <c r="C174" s="1" t="s">
        <v>62</v>
      </c>
      <c r="D174" s="1" t="s">
        <v>14</v>
      </c>
      <c r="E174">
        <v>42</v>
      </c>
      <c r="F174">
        <v>384.41</v>
      </c>
      <c r="G174" s="2">
        <f>Store_Sales_2011__2[[#This Row],[Sales]]/Store_Sales_2011__2[[#This Row],[Order Quantity]]</f>
        <v>9.1526190476190479</v>
      </c>
      <c r="H174" s="1" t="s">
        <v>33</v>
      </c>
      <c r="I174">
        <v>5.76</v>
      </c>
      <c r="J174" s="1" t="s">
        <v>17</v>
      </c>
      <c r="K174" s="1" t="s">
        <v>40</v>
      </c>
      <c r="L174" s="1" t="s">
        <v>41</v>
      </c>
      <c r="M174" s="1" t="s">
        <v>64</v>
      </c>
      <c r="N174" s="1" t="s">
        <v>65</v>
      </c>
      <c r="O174" s="1" t="s">
        <v>66</v>
      </c>
    </row>
    <row r="175" spans="1:15" x14ac:dyDescent="0.3">
      <c r="A175">
        <f t="shared" si="2"/>
        <v>174</v>
      </c>
      <c r="B175">
        <v>326</v>
      </c>
      <c r="C175" s="1" t="s">
        <v>62</v>
      </c>
      <c r="D175" s="1" t="s">
        <v>46</v>
      </c>
      <c r="E175">
        <v>34</v>
      </c>
      <c r="F175">
        <v>218.27</v>
      </c>
      <c r="G175" s="2">
        <f>Store_Sales_2011__2[[#This Row],[Sales]]/Store_Sales_2011__2[[#This Row],[Order Quantity]]</f>
        <v>6.4197058823529414</v>
      </c>
      <c r="H175" s="1" t="s">
        <v>33</v>
      </c>
      <c r="I175">
        <v>4.92</v>
      </c>
      <c r="J175" s="1" t="s">
        <v>48</v>
      </c>
      <c r="K175" s="1" t="s">
        <v>18</v>
      </c>
      <c r="L175" s="1" t="s">
        <v>35</v>
      </c>
      <c r="M175" s="1" t="s">
        <v>129</v>
      </c>
      <c r="N175" s="1" t="s">
        <v>21</v>
      </c>
      <c r="O175" s="1" t="s">
        <v>1098</v>
      </c>
    </row>
    <row r="176" spans="1:15" x14ac:dyDescent="0.3">
      <c r="A176">
        <f t="shared" si="2"/>
        <v>175</v>
      </c>
      <c r="B176">
        <v>8006</v>
      </c>
      <c r="C176" s="1" t="s">
        <v>62</v>
      </c>
      <c r="D176" s="1" t="s">
        <v>92</v>
      </c>
      <c r="E176">
        <v>27</v>
      </c>
      <c r="F176">
        <v>197.15</v>
      </c>
      <c r="G176" s="2">
        <f>Store_Sales_2011__2[[#This Row],[Sales]]/Store_Sales_2011__2[[#This Row],[Order Quantity]]</f>
        <v>7.3018518518518523</v>
      </c>
      <c r="H176" s="1" t="s">
        <v>16</v>
      </c>
      <c r="I176">
        <v>5.2</v>
      </c>
      <c r="J176" s="1" t="s">
        <v>81</v>
      </c>
      <c r="K176" s="1" t="s">
        <v>18</v>
      </c>
      <c r="L176" s="1" t="s">
        <v>35</v>
      </c>
      <c r="M176" s="1" t="s">
        <v>36</v>
      </c>
      <c r="N176" s="1" t="s">
        <v>21</v>
      </c>
      <c r="O176" s="1" t="s">
        <v>110</v>
      </c>
    </row>
    <row r="177" spans="1:15" x14ac:dyDescent="0.3">
      <c r="A177">
        <f t="shared" si="2"/>
        <v>176</v>
      </c>
      <c r="B177">
        <v>44579</v>
      </c>
      <c r="C177" s="1" t="s">
        <v>62</v>
      </c>
      <c r="D177" s="1" t="s">
        <v>76</v>
      </c>
      <c r="E177">
        <v>19</v>
      </c>
      <c r="F177">
        <v>3896.39</v>
      </c>
      <c r="G177" s="2">
        <f>Store_Sales_2011__2[[#This Row],[Sales]]/Store_Sales_2011__2[[#This Row],[Order Quantity]]</f>
        <v>205.07315789473682</v>
      </c>
      <c r="H177" s="1" t="s">
        <v>33</v>
      </c>
      <c r="I177">
        <v>18.059999999999999</v>
      </c>
      <c r="J177" s="1" t="s">
        <v>81</v>
      </c>
      <c r="K177" s="1" t="s">
        <v>60</v>
      </c>
      <c r="L177" s="1" t="s">
        <v>19</v>
      </c>
      <c r="M177" s="1" t="s">
        <v>28</v>
      </c>
      <c r="N177" s="1" t="s">
        <v>156</v>
      </c>
      <c r="O177" s="1" t="s">
        <v>1098</v>
      </c>
    </row>
    <row r="178" spans="1:15" x14ac:dyDescent="0.3">
      <c r="A178">
        <f t="shared" si="2"/>
        <v>177</v>
      </c>
      <c r="B178">
        <v>50117</v>
      </c>
      <c r="C178" s="1" t="s">
        <v>62</v>
      </c>
      <c r="D178" s="1" t="s">
        <v>24</v>
      </c>
      <c r="E178">
        <v>17</v>
      </c>
      <c r="F178">
        <v>47.44</v>
      </c>
      <c r="G178" s="2">
        <f>Store_Sales_2011__2[[#This Row],[Sales]]/Store_Sales_2011__2[[#This Row],[Order Quantity]]</f>
        <v>2.7905882352941176</v>
      </c>
      <c r="H178" s="1" t="s">
        <v>33</v>
      </c>
      <c r="I178">
        <v>0.5</v>
      </c>
      <c r="J178" s="1" t="s">
        <v>34</v>
      </c>
      <c r="K178" s="1" t="s">
        <v>60</v>
      </c>
      <c r="L178" s="1" t="s">
        <v>35</v>
      </c>
      <c r="M178" s="1" t="s">
        <v>142</v>
      </c>
      <c r="N178" s="1" t="s">
        <v>21</v>
      </c>
      <c r="O178" s="1" t="s">
        <v>110</v>
      </c>
    </row>
    <row r="179" spans="1:15" x14ac:dyDescent="0.3">
      <c r="A179">
        <f t="shared" si="2"/>
        <v>178</v>
      </c>
      <c r="B179">
        <v>326</v>
      </c>
      <c r="C179" s="1" t="s">
        <v>62</v>
      </c>
      <c r="D179" s="1" t="s">
        <v>46</v>
      </c>
      <c r="E179">
        <v>17</v>
      </c>
      <c r="F179">
        <v>100.95</v>
      </c>
      <c r="G179" s="2">
        <f>Store_Sales_2011__2[[#This Row],[Sales]]/Store_Sales_2011__2[[#This Row],[Order Quantity]]</f>
        <v>5.9382352941176473</v>
      </c>
      <c r="H179" s="1" t="s">
        <v>33</v>
      </c>
      <c r="I179">
        <v>3.37</v>
      </c>
      <c r="J179" s="1" t="s">
        <v>48</v>
      </c>
      <c r="K179" s="1" t="s">
        <v>18</v>
      </c>
      <c r="L179" s="1" t="s">
        <v>35</v>
      </c>
      <c r="M179" s="1" t="s">
        <v>182</v>
      </c>
      <c r="N179" s="1" t="s">
        <v>50</v>
      </c>
      <c r="O179" s="1" t="s">
        <v>1098</v>
      </c>
    </row>
    <row r="180" spans="1:15" x14ac:dyDescent="0.3">
      <c r="A180">
        <f t="shared" si="2"/>
        <v>179</v>
      </c>
      <c r="B180">
        <v>37505</v>
      </c>
      <c r="C180" s="1" t="s">
        <v>62</v>
      </c>
      <c r="D180" s="1" t="s">
        <v>14</v>
      </c>
      <c r="E180">
        <v>9</v>
      </c>
      <c r="F180">
        <v>2007.24</v>
      </c>
      <c r="G180" s="2">
        <f>Store_Sales_2011__2[[#This Row],[Sales]]/Store_Sales_2011__2[[#This Row],[Order Quantity]]</f>
        <v>223.02666666666667</v>
      </c>
      <c r="H180" s="1" t="s">
        <v>16</v>
      </c>
      <c r="I180">
        <v>11.79</v>
      </c>
      <c r="J180" s="1" t="s">
        <v>17</v>
      </c>
      <c r="K180" s="1" t="s">
        <v>40</v>
      </c>
      <c r="L180" s="1" t="s">
        <v>35</v>
      </c>
      <c r="M180" s="1" t="s">
        <v>123</v>
      </c>
      <c r="N180" s="1" t="s">
        <v>65</v>
      </c>
      <c r="O180" s="1" t="s">
        <v>110</v>
      </c>
    </row>
    <row r="181" spans="1:15" x14ac:dyDescent="0.3">
      <c r="A181">
        <f t="shared" si="2"/>
        <v>180</v>
      </c>
      <c r="B181">
        <v>37505</v>
      </c>
      <c r="C181" s="1" t="s">
        <v>62</v>
      </c>
      <c r="D181" s="1" t="s">
        <v>14</v>
      </c>
      <c r="E181">
        <v>1</v>
      </c>
      <c r="F181">
        <v>29.19</v>
      </c>
      <c r="G181" s="2">
        <f>Store_Sales_2011__2[[#This Row],[Sales]]/Store_Sales_2011__2[[#This Row],[Order Quantity]]</f>
        <v>29.19</v>
      </c>
      <c r="H181" s="1" t="s">
        <v>33</v>
      </c>
      <c r="I181">
        <v>12.39</v>
      </c>
      <c r="J181" s="1" t="s">
        <v>17</v>
      </c>
      <c r="K181" s="1" t="s">
        <v>40</v>
      </c>
      <c r="L181" s="1" t="s">
        <v>35</v>
      </c>
      <c r="M181" s="1" t="s">
        <v>381</v>
      </c>
      <c r="N181" s="1" t="s">
        <v>21</v>
      </c>
      <c r="O181" s="1" t="s">
        <v>110</v>
      </c>
    </row>
    <row r="182" spans="1:15" x14ac:dyDescent="0.3">
      <c r="A182">
        <f t="shared" si="2"/>
        <v>181</v>
      </c>
      <c r="B182">
        <v>11876</v>
      </c>
      <c r="C182" s="1" t="s">
        <v>216</v>
      </c>
      <c r="D182" s="1" t="s">
        <v>46</v>
      </c>
      <c r="E182">
        <v>47</v>
      </c>
      <c r="F182">
        <v>5051.8900000000003</v>
      </c>
      <c r="G182" s="2">
        <f>Store_Sales_2011__2[[#This Row],[Sales]]/Store_Sales_2011__2[[#This Row],[Order Quantity]]</f>
        <v>107.48702127659575</v>
      </c>
      <c r="H182" s="1" t="s">
        <v>33</v>
      </c>
      <c r="I182">
        <v>5.81</v>
      </c>
      <c r="J182" s="1" t="s">
        <v>81</v>
      </c>
      <c r="K182" s="1" t="s">
        <v>40</v>
      </c>
      <c r="L182" s="1" t="s">
        <v>19</v>
      </c>
      <c r="M182" s="1" t="s">
        <v>20</v>
      </c>
      <c r="N182" s="1" t="s">
        <v>65</v>
      </c>
      <c r="O182" s="1" t="s">
        <v>218</v>
      </c>
    </row>
    <row r="183" spans="1:15" x14ac:dyDescent="0.3">
      <c r="A183">
        <f t="shared" si="2"/>
        <v>182</v>
      </c>
      <c r="B183">
        <v>29569</v>
      </c>
      <c r="C183" s="1" t="s">
        <v>216</v>
      </c>
      <c r="D183" s="1" t="s">
        <v>46</v>
      </c>
      <c r="E183">
        <v>46</v>
      </c>
      <c r="F183">
        <v>27720.98</v>
      </c>
      <c r="G183" s="2">
        <f>Store_Sales_2011__2[[#This Row],[Sales]]/Store_Sales_2011__2[[#This Row],[Order Quantity]]</f>
        <v>602.63</v>
      </c>
      <c r="H183" s="1" t="s">
        <v>33</v>
      </c>
      <c r="I183">
        <v>24.49</v>
      </c>
      <c r="J183" s="1" t="s">
        <v>89</v>
      </c>
      <c r="K183" s="1" t="s">
        <v>18</v>
      </c>
      <c r="L183" s="1" t="s">
        <v>41</v>
      </c>
      <c r="M183" s="1" t="s">
        <v>537</v>
      </c>
      <c r="N183" s="1" t="s">
        <v>156</v>
      </c>
      <c r="O183" s="1" t="s">
        <v>421</v>
      </c>
    </row>
    <row r="184" spans="1:15" x14ac:dyDescent="0.3">
      <c r="A184">
        <f t="shared" si="2"/>
        <v>183</v>
      </c>
      <c r="B184">
        <v>22727</v>
      </c>
      <c r="C184" s="1" t="s">
        <v>216</v>
      </c>
      <c r="D184" s="1" t="s">
        <v>76</v>
      </c>
      <c r="E184">
        <v>45</v>
      </c>
      <c r="F184">
        <v>296.82</v>
      </c>
      <c r="G184" s="2">
        <f>Store_Sales_2011__2[[#This Row],[Sales]]/Store_Sales_2011__2[[#This Row],[Order Quantity]]</f>
        <v>6.5960000000000001</v>
      </c>
      <c r="H184" s="1" t="s">
        <v>33</v>
      </c>
      <c r="I184">
        <v>6.65</v>
      </c>
      <c r="J184" s="1" t="s">
        <v>194</v>
      </c>
      <c r="K184" s="1" t="s">
        <v>27</v>
      </c>
      <c r="L184" s="1" t="s">
        <v>35</v>
      </c>
      <c r="M184" s="1" t="s">
        <v>36</v>
      </c>
      <c r="N184" s="1" t="s">
        <v>21</v>
      </c>
      <c r="O184" s="1" t="s">
        <v>216</v>
      </c>
    </row>
    <row r="185" spans="1:15" x14ac:dyDescent="0.3">
      <c r="A185">
        <f t="shared" si="2"/>
        <v>184</v>
      </c>
      <c r="B185">
        <v>29986</v>
      </c>
      <c r="C185" s="1" t="s">
        <v>216</v>
      </c>
      <c r="D185" s="1" t="s">
        <v>24</v>
      </c>
      <c r="E185">
        <v>40</v>
      </c>
      <c r="F185">
        <v>1477.39</v>
      </c>
      <c r="G185" s="2">
        <f>Store_Sales_2011__2[[#This Row],[Sales]]/Store_Sales_2011__2[[#This Row],[Order Quantity]]</f>
        <v>36.934750000000001</v>
      </c>
      <c r="H185" s="1" t="s">
        <v>33</v>
      </c>
      <c r="I185">
        <v>2.99</v>
      </c>
      <c r="J185" s="1" t="s">
        <v>17</v>
      </c>
      <c r="K185" s="1" t="s">
        <v>27</v>
      </c>
      <c r="L185" s="1" t="s">
        <v>35</v>
      </c>
      <c r="M185" s="1" t="s">
        <v>129</v>
      </c>
      <c r="N185" s="1" t="s">
        <v>21</v>
      </c>
      <c r="O185" s="1" t="s">
        <v>216</v>
      </c>
    </row>
    <row r="186" spans="1:15" x14ac:dyDescent="0.3">
      <c r="A186">
        <f t="shared" si="2"/>
        <v>185</v>
      </c>
      <c r="B186">
        <v>36675</v>
      </c>
      <c r="C186" s="1" t="s">
        <v>216</v>
      </c>
      <c r="D186" s="1" t="s">
        <v>46</v>
      </c>
      <c r="E186">
        <v>39</v>
      </c>
      <c r="F186">
        <v>113.09</v>
      </c>
      <c r="G186" s="2">
        <f>Store_Sales_2011__2[[#This Row],[Sales]]/Store_Sales_2011__2[[#This Row],[Order Quantity]]</f>
        <v>2.8997435897435899</v>
      </c>
      <c r="H186" s="1" t="s">
        <v>33</v>
      </c>
      <c r="I186">
        <v>0.81</v>
      </c>
      <c r="J186" s="1" t="s">
        <v>81</v>
      </c>
      <c r="K186" s="1" t="s">
        <v>60</v>
      </c>
      <c r="L186" s="1" t="s">
        <v>35</v>
      </c>
      <c r="M186" s="1" t="s">
        <v>55</v>
      </c>
      <c r="N186" s="1" t="s">
        <v>50</v>
      </c>
      <c r="O186" s="1" t="s">
        <v>218</v>
      </c>
    </row>
    <row r="187" spans="1:15" x14ac:dyDescent="0.3">
      <c r="A187">
        <f t="shared" si="2"/>
        <v>186</v>
      </c>
      <c r="B187">
        <v>3393</v>
      </c>
      <c r="C187" s="1" t="s">
        <v>216</v>
      </c>
      <c r="D187" s="1" t="s">
        <v>46</v>
      </c>
      <c r="E187">
        <v>33</v>
      </c>
      <c r="F187">
        <v>325.92</v>
      </c>
      <c r="G187" s="2">
        <f>Store_Sales_2011__2[[#This Row],[Sales]]/Store_Sales_2011__2[[#This Row],[Order Quantity]]</f>
        <v>9.8763636363636369</v>
      </c>
      <c r="H187" s="1" t="s">
        <v>33</v>
      </c>
      <c r="I187">
        <v>7.29</v>
      </c>
      <c r="J187" s="1" t="s">
        <v>59</v>
      </c>
      <c r="K187" s="1" t="s">
        <v>18</v>
      </c>
      <c r="L187" s="1" t="s">
        <v>19</v>
      </c>
      <c r="M187" s="1" t="s">
        <v>20</v>
      </c>
      <c r="N187" s="1" t="s">
        <v>43</v>
      </c>
      <c r="O187" s="1" t="s">
        <v>216</v>
      </c>
    </row>
    <row r="188" spans="1:15" x14ac:dyDescent="0.3">
      <c r="A188">
        <f t="shared" si="2"/>
        <v>187</v>
      </c>
      <c r="B188">
        <v>29569</v>
      </c>
      <c r="C188" s="1" t="s">
        <v>216</v>
      </c>
      <c r="D188" s="1" t="s">
        <v>46</v>
      </c>
      <c r="E188">
        <v>29</v>
      </c>
      <c r="F188">
        <v>520.13</v>
      </c>
      <c r="G188" s="2">
        <f>Store_Sales_2011__2[[#This Row],[Sales]]/Store_Sales_2011__2[[#This Row],[Order Quantity]]</f>
        <v>17.935517241379308</v>
      </c>
      <c r="H188" s="1" t="s">
        <v>33</v>
      </c>
      <c r="I188">
        <v>5.21</v>
      </c>
      <c r="J188" s="1" t="s">
        <v>89</v>
      </c>
      <c r="K188" s="1" t="s">
        <v>18</v>
      </c>
      <c r="L188" s="1" t="s">
        <v>35</v>
      </c>
      <c r="M188" s="1" t="s">
        <v>36</v>
      </c>
      <c r="N188" s="1" t="s">
        <v>21</v>
      </c>
      <c r="O188" s="1" t="s">
        <v>353</v>
      </c>
    </row>
    <row r="189" spans="1:15" x14ac:dyDescent="0.3">
      <c r="A189">
        <f t="shared" si="2"/>
        <v>188</v>
      </c>
      <c r="B189">
        <v>3393</v>
      </c>
      <c r="C189" s="1" t="s">
        <v>216</v>
      </c>
      <c r="D189" s="1" t="s">
        <v>46</v>
      </c>
      <c r="E189">
        <v>7</v>
      </c>
      <c r="F189">
        <v>127.74</v>
      </c>
      <c r="G189" s="2">
        <f>Store_Sales_2011__2[[#This Row],[Sales]]/Store_Sales_2011__2[[#This Row],[Order Quantity]]</f>
        <v>18.248571428571427</v>
      </c>
      <c r="H189" s="1" t="s">
        <v>16</v>
      </c>
      <c r="I189">
        <v>4</v>
      </c>
      <c r="J189" s="1" t="s">
        <v>59</v>
      </c>
      <c r="K189" s="1" t="s">
        <v>18</v>
      </c>
      <c r="L189" s="1" t="s">
        <v>41</v>
      </c>
      <c r="M189" s="1" t="s">
        <v>42</v>
      </c>
      <c r="N189" s="1" t="s">
        <v>21</v>
      </c>
      <c r="O189" s="1" t="s">
        <v>421</v>
      </c>
    </row>
    <row r="190" spans="1:15" x14ac:dyDescent="0.3">
      <c r="A190">
        <f t="shared" si="2"/>
        <v>189</v>
      </c>
      <c r="B190">
        <v>52160</v>
      </c>
      <c r="C190" s="1" t="s">
        <v>216</v>
      </c>
      <c r="D190" s="1" t="s">
        <v>24</v>
      </c>
      <c r="E190">
        <v>6</v>
      </c>
      <c r="F190">
        <v>631.49900000000002</v>
      </c>
      <c r="G190" s="2">
        <f>Store_Sales_2011__2[[#This Row],[Sales]]/Store_Sales_2011__2[[#This Row],[Order Quantity]]</f>
        <v>105.24983333333334</v>
      </c>
      <c r="H190" s="1" t="s">
        <v>33</v>
      </c>
      <c r="I190">
        <v>8.08</v>
      </c>
      <c r="J190" s="1" t="s">
        <v>54</v>
      </c>
      <c r="K190" s="1" t="s">
        <v>27</v>
      </c>
      <c r="L190" s="1" t="s">
        <v>41</v>
      </c>
      <c r="M190" s="1" t="s">
        <v>70</v>
      </c>
      <c r="N190" s="1" t="s">
        <v>21</v>
      </c>
      <c r="O190" s="1" t="s">
        <v>353</v>
      </c>
    </row>
    <row r="191" spans="1:15" x14ac:dyDescent="0.3">
      <c r="A191">
        <f t="shared" si="2"/>
        <v>190</v>
      </c>
      <c r="B191">
        <v>52160</v>
      </c>
      <c r="C191" s="1" t="s">
        <v>216</v>
      </c>
      <c r="D191" s="1" t="s">
        <v>24</v>
      </c>
      <c r="E191">
        <v>5</v>
      </c>
      <c r="F191">
        <v>15.6</v>
      </c>
      <c r="G191" s="2">
        <f>Store_Sales_2011__2[[#This Row],[Sales]]/Store_Sales_2011__2[[#This Row],[Order Quantity]]</f>
        <v>3.12</v>
      </c>
      <c r="H191" s="1" t="s">
        <v>16</v>
      </c>
      <c r="I191">
        <v>0.78</v>
      </c>
      <c r="J191" s="1" t="s">
        <v>54</v>
      </c>
      <c r="K191" s="1" t="s">
        <v>27</v>
      </c>
      <c r="L191" s="1" t="s">
        <v>35</v>
      </c>
      <c r="M191" s="1" t="s">
        <v>182</v>
      </c>
      <c r="N191" s="1" t="s">
        <v>50</v>
      </c>
      <c r="O191" s="1" t="s">
        <v>218</v>
      </c>
    </row>
    <row r="192" spans="1:15" x14ac:dyDescent="0.3">
      <c r="A192">
        <f t="shared" si="2"/>
        <v>191</v>
      </c>
      <c r="B192">
        <v>48512</v>
      </c>
      <c r="C192" s="1" t="s">
        <v>74</v>
      </c>
      <c r="D192" s="1" t="s">
        <v>76</v>
      </c>
      <c r="E192">
        <v>48</v>
      </c>
      <c r="F192">
        <v>238.79</v>
      </c>
      <c r="G192" s="2">
        <f>Store_Sales_2011__2[[#This Row],[Sales]]/Store_Sales_2011__2[[#This Row],[Order Quantity]]</f>
        <v>4.9747916666666665</v>
      </c>
      <c r="H192" s="1" t="s">
        <v>33</v>
      </c>
      <c r="I192">
        <v>4.72</v>
      </c>
      <c r="J192" s="1" t="s">
        <v>17</v>
      </c>
      <c r="K192" s="1" t="s">
        <v>18</v>
      </c>
      <c r="L192" s="1" t="s">
        <v>35</v>
      </c>
      <c r="M192" s="1" t="s">
        <v>36</v>
      </c>
      <c r="N192" s="1" t="s">
        <v>21</v>
      </c>
      <c r="O192" s="1" t="s">
        <v>84</v>
      </c>
    </row>
    <row r="193" spans="1:15" x14ac:dyDescent="0.3">
      <c r="A193">
        <f t="shared" si="2"/>
        <v>192</v>
      </c>
      <c r="B193">
        <v>48512</v>
      </c>
      <c r="C193" s="1" t="s">
        <v>74</v>
      </c>
      <c r="D193" s="1" t="s">
        <v>76</v>
      </c>
      <c r="E193">
        <v>47</v>
      </c>
      <c r="F193">
        <v>148.26</v>
      </c>
      <c r="G193" s="2">
        <f>Store_Sales_2011__2[[#This Row],[Sales]]/Store_Sales_2011__2[[#This Row],[Order Quantity]]</f>
        <v>3.1544680851063829</v>
      </c>
      <c r="H193" s="1" t="s">
        <v>16</v>
      </c>
      <c r="I193">
        <v>0.81</v>
      </c>
      <c r="J193" s="1" t="s">
        <v>17</v>
      </c>
      <c r="K193" s="1" t="s">
        <v>18</v>
      </c>
      <c r="L193" s="1" t="s">
        <v>35</v>
      </c>
      <c r="M193" s="1" t="s">
        <v>55</v>
      </c>
      <c r="N193" s="1" t="s">
        <v>50</v>
      </c>
      <c r="O193" s="1" t="s">
        <v>74</v>
      </c>
    </row>
    <row r="194" spans="1:15" x14ac:dyDescent="0.3">
      <c r="A194">
        <f t="shared" si="2"/>
        <v>193</v>
      </c>
      <c r="B194">
        <v>51494</v>
      </c>
      <c r="C194" s="1" t="s">
        <v>74</v>
      </c>
      <c r="D194" s="1" t="s">
        <v>24</v>
      </c>
      <c r="E194">
        <v>42</v>
      </c>
      <c r="F194">
        <v>493.56</v>
      </c>
      <c r="G194" s="2">
        <f>Store_Sales_2011__2[[#This Row],[Sales]]/Store_Sales_2011__2[[#This Row],[Order Quantity]]</f>
        <v>11.751428571428571</v>
      </c>
      <c r="H194" s="1" t="s">
        <v>33</v>
      </c>
      <c r="I194">
        <v>5.99</v>
      </c>
      <c r="J194" s="1" t="s">
        <v>59</v>
      </c>
      <c r="K194" s="1" t="s">
        <v>18</v>
      </c>
      <c r="L194" s="1" t="s">
        <v>41</v>
      </c>
      <c r="M194" s="1" t="s">
        <v>64</v>
      </c>
      <c r="N194" s="1" t="s">
        <v>65</v>
      </c>
      <c r="O194" s="1" t="s">
        <v>694</v>
      </c>
    </row>
    <row r="195" spans="1:15" x14ac:dyDescent="0.3">
      <c r="A195">
        <f t="shared" si="2"/>
        <v>194</v>
      </c>
      <c r="B195">
        <v>56647</v>
      </c>
      <c r="C195" s="1" t="s">
        <v>74</v>
      </c>
      <c r="D195" s="1" t="s">
        <v>92</v>
      </c>
      <c r="E195">
        <v>41</v>
      </c>
      <c r="F195">
        <v>417.53</v>
      </c>
      <c r="G195" s="2">
        <f>Store_Sales_2011__2[[#This Row],[Sales]]/Store_Sales_2011__2[[#This Row],[Order Quantity]]</f>
        <v>10.183658536585366</v>
      </c>
      <c r="H195" s="1" t="s">
        <v>33</v>
      </c>
      <c r="I195">
        <v>12.52</v>
      </c>
      <c r="J195" s="1" t="s">
        <v>117</v>
      </c>
      <c r="K195" s="1" t="s">
        <v>40</v>
      </c>
      <c r="L195" s="1" t="s">
        <v>19</v>
      </c>
      <c r="M195" s="1" t="s">
        <v>20</v>
      </c>
      <c r="N195" s="1" t="s">
        <v>21</v>
      </c>
      <c r="O195" s="1" t="s">
        <v>84</v>
      </c>
    </row>
    <row r="196" spans="1:15" x14ac:dyDescent="0.3">
      <c r="A196">
        <f t="shared" ref="A196:A259" si="3">A195+1</f>
        <v>195</v>
      </c>
      <c r="B196">
        <v>35684</v>
      </c>
      <c r="C196" s="1" t="s">
        <v>74</v>
      </c>
      <c r="D196" s="1" t="s">
        <v>14</v>
      </c>
      <c r="E196">
        <v>10</v>
      </c>
      <c r="F196">
        <v>910.98</v>
      </c>
      <c r="G196" s="2">
        <f>Store_Sales_2011__2[[#This Row],[Sales]]/Store_Sales_2011__2[[#This Row],[Order Quantity]]</f>
        <v>91.097999999999999</v>
      </c>
      <c r="H196" s="1" t="s">
        <v>33</v>
      </c>
      <c r="I196">
        <v>13.99</v>
      </c>
      <c r="J196" s="1" t="s">
        <v>89</v>
      </c>
      <c r="K196" s="1" t="s">
        <v>27</v>
      </c>
      <c r="L196" s="1" t="s">
        <v>41</v>
      </c>
      <c r="M196" s="1" t="s">
        <v>64</v>
      </c>
      <c r="N196" s="1" t="s">
        <v>65</v>
      </c>
      <c r="O196" s="1" t="s">
        <v>103</v>
      </c>
    </row>
    <row r="197" spans="1:15" x14ac:dyDescent="0.3">
      <c r="A197">
        <f t="shared" si="3"/>
        <v>196</v>
      </c>
      <c r="B197">
        <v>41152</v>
      </c>
      <c r="C197" s="1" t="s">
        <v>246</v>
      </c>
      <c r="D197" s="1" t="s">
        <v>46</v>
      </c>
      <c r="E197">
        <v>49</v>
      </c>
      <c r="F197">
        <v>3702.92</v>
      </c>
      <c r="G197" s="2">
        <f>Store_Sales_2011__2[[#This Row],[Sales]]/Store_Sales_2011__2[[#This Row],[Order Quantity]]</f>
        <v>75.569795918367348</v>
      </c>
      <c r="H197" s="1" t="s">
        <v>33</v>
      </c>
      <c r="I197">
        <v>19.95</v>
      </c>
      <c r="J197" s="1" t="s">
        <v>17</v>
      </c>
      <c r="K197" s="1" t="s">
        <v>27</v>
      </c>
      <c r="L197" s="1" t="s">
        <v>35</v>
      </c>
      <c r="M197" s="1" t="s">
        <v>123</v>
      </c>
      <c r="N197" s="1" t="s">
        <v>156</v>
      </c>
      <c r="O197" s="1" t="s">
        <v>91</v>
      </c>
    </row>
    <row r="198" spans="1:15" x14ac:dyDescent="0.3">
      <c r="A198">
        <f t="shared" si="3"/>
        <v>197</v>
      </c>
      <c r="B198">
        <v>42274</v>
      </c>
      <c r="C198" s="1" t="s">
        <v>246</v>
      </c>
      <c r="D198" s="1" t="s">
        <v>46</v>
      </c>
      <c r="E198">
        <v>45</v>
      </c>
      <c r="F198">
        <v>508.49</v>
      </c>
      <c r="G198" s="2">
        <f>Store_Sales_2011__2[[#This Row],[Sales]]/Store_Sales_2011__2[[#This Row],[Order Quantity]]</f>
        <v>11.299777777777779</v>
      </c>
      <c r="H198" s="1" t="s">
        <v>16</v>
      </c>
      <c r="I198">
        <v>6.2</v>
      </c>
      <c r="J198" s="1" t="s">
        <v>81</v>
      </c>
      <c r="K198" s="1" t="s">
        <v>40</v>
      </c>
      <c r="L198" s="1" t="s">
        <v>19</v>
      </c>
      <c r="M198" s="1" t="s">
        <v>20</v>
      </c>
      <c r="N198" s="1" t="s">
        <v>50</v>
      </c>
      <c r="O198" s="1" t="s">
        <v>94</v>
      </c>
    </row>
    <row r="199" spans="1:15" x14ac:dyDescent="0.3">
      <c r="A199">
        <f t="shared" si="3"/>
        <v>198</v>
      </c>
      <c r="B199">
        <v>34660</v>
      </c>
      <c r="C199" s="1" t="s">
        <v>246</v>
      </c>
      <c r="D199" s="1" t="s">
        <v>76</v>
      </c>
      <c r="E199">
        <v>36</v>
      </c>
      <c r="F199">
        <v>3832.37</v>
      </c>
      <c r="G199" s="2">
        <f>Store_Sales_2011__2[[#This Row],[Sales]]/Store_Sales_2011__2[[#This Row],[Order Quantity]]</f>
        <v>106.45472222222222</v>
      </c>
      <c r="H199" s="1" t="s">
        <v>33</v>
      </c>
      <c r="I199">
        <v>5.81</v>
      </c>
      <c r="J199" s="1" t="s">
        <v>194</v>
      </c>
      <c r="K199" s="1" t="s">
        <v>40</v>
      </c>
      <c r="L199" s="1" t="s">
        <v>19</v>
      </c>
      <c r="M199" s="1" t="s">
        <v>20</v>
      </c>
      <c r="N199" s="1" t="s">
        <v>65</v>
      </c>
      <c r="O199" s="1" t="s">
        <v>94</v>
      </c>
    </row>
    <row r="200" spans="1:15" x14ac:dyDescent="0.3">
      <c r="A200">
        <f t="shared" si="3"/>
        <v>199</v>
      </c>
      <c r="B200">
        <v>41152</v>
      </c>
      <c r="C200" s="1" t="s">
        <v>246</v>
      </c>
      <c r="D200" s="1" t="s">
        <v>46</v>
      </c>
      <c r="E200">
        <v>29</v>
      </c>
      <c r="F200">
        <v>53.99</v>
      </c>
      <c r="G200" s="2">
        <f>Store_Sales_2011__2[[#This Row],[Sales]]/Store_Sales_2011__2[[#This Row],[Order Quantity]]</f>
        <v>1.8617241379310345</v>
      </c>
      <c r="H200" s="1" t="s">
        <v>33</v>
      </c>
      <c r="I200">
        <v>1.49</v>
      </c>
      <c r="J200" s="1" t="s">
        <v>17</v>
      </c>
      <c r="K200" s="1" t="s">
        <v>27</v>
      </c>
      <c r="L200" s="1" t="s">
        <v>35</v>
      </c>
      <c r="M200" s="1" t="s">
        <v>129</v>
      </c>
      <c r="N200" s="1" t="s">
        <v>21</v>
      </c>
      <c r="O200" s="1" t="s">
        <v>94</v>
      </c>
    </row>
    <row r="201" spans="1:15" x14ac:dyDescent="0.3">
      <c r="A201">
        <f t="shared" si="3"/>
        <v>200</v>
      </c>
      <c r="B201">
        <v>42274</v>
      </c>
      <c r="C201" s="1" t="s">
        <v>246</v>
      </c>
      <c r="D201" s="1" t="s">
        <v>46</v>
      </c>
      <c r="E201">
        <v>23</v>
      </c>
      <c r="F201">
        <v>2296.7600000000002</v>
      </c>
      <c r="G201" s="2">
        <f>Store_Sales_2011__2[[#This Row],[Sales]]/Store_Sales_2011__2[[#This Row],[Order Quantity]]</f>
        <v>99.859130434782614</v>
      </c>
      <c r="H201" s="1" t="s">
        <v>33</v>
      </c>
      <c r="I201">
        <v>19.989999999999998</v>
      </c>
      <c r="J201" s="1" t="s">
        <v>81</v>
      </c>
      <c r="K201" s="1" t="s">
        <v>40</v>
      </c>
      <c r="L201" s="1" t="s">
        <v>41</v>
      </c>
      <c r="M201" s="1" t="s">
        <v>42</v>
      </c>
      <c r="N201" s="1" t="s">
        <v>21</v>
      </c>
      <c r="O201" s="1" t="s">
        <v>94</v>
      </c>
    </row>
    <row r="202" spans="1:15" x14ac:dyDescent="0.3">
      <c r="A202">
        <f t="shared" si="3"/>
        <v>201</v>
      </c>
      <c r="B202">
        <v>27904</v>
      </c>
      <c r="C202" s="1" t="s">
        <v>246</v>
      </c>
      <c r="D202" s="1" t="s">
        <v>46</v>
      </c>
      <c r="E202">
        <v>8</v>
      </c>
      <c r="F202">
        <v>460.58949999999999</v>
      </c>
      <c r="G202" s="2">
        <f>Store_Sales_2011__2[[#This Row],[Sales]]/Store_Sales_2011__2[[#This Row],[Order Quantity]]</f>
        <v>57.573687499999998</v>
      </c>
      <c r="H202" s="1" t="s">
        <v>33</v>
      </c>
      <c r="I202">
        <v>8.99</v>
      </c>
      <c r="J202" s="1" t="s">
        <v>17</v>
      </c>
      <c r="K202" s="1" t="s">
        <v>18</v>
      </c>
      <c r="L202" s="1" t="s">
        <v>41</v>
      </c>
      <c r="M202" s="1" t="s">
        <v>70</v>
      </c>
      <c r="N202" s="1" t="s">
        <v>21</v>
      </c>
      <c r="O202" s="1" t="s">
        <v>91</v>
      </c>
    </row>
    <row r="203" spans="1:15" x14ac:dyDescent="0.3">
      <c r="A203">
        <f t="shared" si="3"/>
        <v>202</v>
      </c>
      <c r="B203">
        <v>2309</v>
      </c>
      <c r="C203" s="1" t="s">
        <v>246</v>
      </c>
      <c r="D203" s="1" t="s">
        <v>14</v>
      </c>
      <c r="E203">
        <v>7</v>
      </c>
      <c r="F203">
        <v>27.01</v>
      </c>
      <c r="G203" s="2">
        <f>Store_Sales_2011__2[[#This Row],[Sales]]/Store_Sales_2011__2[[#This Row],[Order Quantity]]</f>
        <v>3.858571428571429</v>
      </c>
      <c r="H203" s="1" t="s">
        <v>33</v>
      </c>
      <c r="I203">
        <v>1.49</v>
      </c>
      <c r="J203" s="1" t="s">
        <v>69</v>
      </c>
      <c r="K203" s="1" t="s">
        <v>18</v>
      </c>
      <c r="L203" s="1" t="s">
        <v>35</v>
      </c>
      <c r="M203" s="1" t="s">
        <v>129</v>
      </c>
      <c r="N203" s="1" t="s">
        <v>21</v>
      </c>
      <c r="O203" s="1" t="s">
        <v>94</v>
      </c>
    </row>
    <row r="204" spans="1:15" x14ac:dyDescent="0.3">
      <c r="A204">
        <f t="shared" si="3"/>
        <v>203</v>
      </c>
      <c r="B204">
        <v>34660</v>
      </c>
      <c r="C204" s="1" t="s">
        <v>246</v>
      </c>
      <c r="D204" s="1" t="s">
        <v>76</v>
      </c>
      <c r="E204">
        <v>4</v>
      </c>
      <c r="F204">
        <v>24.77</v>
      </c>
      <c r="G204" s="2">
        <f>Store_Sales_2011__2[[#This Row],[Sales]]/Store_Sales_2011__2[[#This Row],[Order Quantity]]</f>
        <v>6.1924999999999999</v>
      </c>
      <c r="H204" s="1" t="s">
        <v>33</v>
      </c>
      <c r="I204">
        <v>5.68</v>
      </c>
      <c r="J204" s="1" t="s">
        <v>194</v>
      </c>
      <c r="K204" s="1" t="s">
        <v>40</v>
      </c>
      <c r="L204" s="1" t="s">
        <v>35</v>
      </c>
      <c r="M204" s="1" t="s">
        <v>129</v>
      </c>
      <c r="N204" s="1" t="s">
        <v>21</v>
      </c>
      <c r="O204" s="1" t="s">
        <v>91</v>
      </c>
    </row>
    <row r="205" spans="1:15" x14ac:dyDescent="0.3">
      <c r="A205">
        <f t="shared" si="3"/>
        <v>204</v>
      </c>
      <c r="B205">
        <v>34180</v>
      </c>
      <c r="C205" s="1" t="s">
        <v>246</v>
      </c>
      <c r="D205" s="1" t="s">
        <v>46</v>
      </c>
      <c r="E205">
        <v>2</v>
      </c>
      <c r="F205">
        <v>27</v>
      </c>
      <c r="G205" s="2">
        <f>Store_Sales_2011__2[[#This Row],[Sales]]/Store_Sales_2011__2[[#This Row],[Order Quantity]]</f>
        <v>13.5</v>
      </c>
      <c r="H205" s="1" t="s">
        <v>16</v>
      </c>
      <c r="I205">
        <v>8.09</v>
      </c>
      <c r="J205" s="1" t="s">
        <v>54</v>
      </c>
      <c r="K205" s="1" t="s">
        <v>27</v>
      </c>
      <c r="L205" s="1" t="s">
        <v>35</v>
      </c>
      <c r="M205" s="1" t="s">
        <v>36</v>
      </c>
      <c r="N205" s="1" t="s">
        <v>21</v>
      </c>
      <c r="O205" s="1" t="s">
        <v>246</v>
      </c>
    </row>
    <row r="206" spans="1:15" x14ac:dyDescent="0.3">
      <c r="A206">
        <f t="shared" si="3"/>
        <v>205</v>
      </c>
      <c r="B206">
        <v>28737</v>
      </c>
      <c r="C206" s="1" t="s">
        <v>255</v>
      </c>
      <c r="D206" s="1" t="s">
        <v>24</v>
      </c>
      <c r="E206">
        <v>50</v>
      </c>
      <c r="F206">
        <v>413.37</v>
      </c>
      <c r="G206" s="2">
        <f>Store_Sales_2011__2[[#This Row],[Sales]]/Store_Sales_2011__2[[#This Row],[Order Quantity]]</f>
        <v>8.2674000000000003</v>
      </c>
      <c r="H206" s="1" t="s">
        <v>33</v>
      </c>
      <c r="I206">
        <v>7.77</v>
      </c>
      <c r="J206" s="1" t="s">
        <v>69</v>
      </c>
      <c r="K206" s="1" t="s">
        <v>40</v>
      </c>
      <c r="L206" s="1" t="s">
        <v>35</v>
      </c>
      <c r="M206" s="1" t="s">
        <v>49</v>
      </c>
      <c r="N206" s="1" t="s">
        <v>43</v>
      </c>
      <c r="O206" s="1" t="s">
        <v>257</v>
      </c>
    </row>
    <row r="207" spans="1:15" x14ac:dyDescent="0.3">
      <c r="A207">
        <f t="shared" si="3"/>
        <v>206</v>
      </c>
      <c r="B207">
        <v>42657</v>
      </c>
      <c r="C207" s="1" t="s">
        <v>255</v>
      </c>
      <c r="D207" s="1" t="s">
        <v>14</v>
      </c>
      <c r="E207">
        <v>48</v>
      </c>
      <c r="F207">
        <v>945.54</v>
      </c>
      <c r="G207" s="2">
        <f>Store_Sales_2011__2[[#This Row],[Sales]]/Store_Sales_2011__2[[#This Row],[Order Quantity]]</f>
        <v>19.69875</v>
      </c>
      <c r="H207" s="1" t="s">
        <v>33</v>
      </c>
      <c r="I207">
        <v>5.97</v>
      </c>
      <c r="J207" s="1" t="s">
        <v>81</v>
      </c>
      <c r="K207" s="1" t="s">
        <v>18</v>
      </c>
      <c r="L207" s="1" t="s">
        <v>35</v>
      </c>
      <c r="M207" s="1" t="s">
        <v>36</v>
      </c>
      <c r="N207" s="1" t="s">
        <v>21</v>
      </c>
      <c r="O207" s="1" t="s">
        <v>257</v>
      </c>
    </row>
    <row r="208" spans="1:15" x14ac:dyDescent="0.3">
      <c r="A208">
        <f t="shared" si="3"/>
        <v>207</v>
      </c>
      <c r="B208">
        <v>22211</v>
      </c>
      <c r="C208" s="1" t="s">
        <v>255</v>
      </c>
      <c r="D208" s="1" t="s">
        <v>76</v>
      </c>
      <c r="E208">
        <v>47</v>
      </c>
      <c r="F208">
        <v>14493.84</v>
      </c>
      <c r="G208" s="2">
        <f>Store_Sales_2011__2[[#This Row],[Sales]]/Store_Sales_2011__2[[#This Row],[Order Quantity]]</f>
        <v>308.37957446808508</v>
      </c>
      <c r="H208" s="1" t="s">
        <v>26</v>
      </c>
      <c r="I208">
        <v>85.63</v>
      </c>
      <c r="J208" s="1" t="s">
        <v>194</v>
      </c>
      <c r="K208" s="1" t="s">
        <v>18</v>
      </c>
      <c r="L208" s="1" t="s">
        <v>19</v>
      </c>
      <c r="M208" s="1" t="s">
        <v>82</v>
      </c>
      <c r="N208" s="1" t="s">
        <v>97</v>
      </c>
      <c r="O208" s="1" t="s">
        <v>364</v>
      </c>
    </row>
    <row r="209" spans="1:15" x14ac:dyDescent="0.3">
      <c r="A209">
        <f t="shared" si="3"/>
        <v>208</v>
      </c>
      <c r="B209">
        <v>46916</v>
      </c>
      <c r="C209" s="1" t="s">
        <v>255</v>
      </c>
      <c r="D209" s="1" t="s">
        <v>46</v>
      </c>
      <c r="E209">
        <v>40</v>
      </c>
      <c r="F209">
        <v>2108.21</v>
      </c>
      <c r="G209" s="2">
        <f>Store_Sales_2011__2[[#This Row],[Sales]]/Store_Sales_2011__2[[#This Row],[Order Quantity]]</f>
        <v>52.705249999999999</v>
      </c>
      <c r="H209" s="1" t="s">
        <v>33</v>
      </c>
      <c r="I209">
        <v>19.989999999999998</v>
      </c>
      <c r="J209" s="1" t="s">
        <v>117</v>
      </c>
      <c r="K209" s="1" t="s">
        <v>40</v>
      </c>
      <c r="L209" s="1" t="s">
        <v>19</v>
      </c>
      <c r="M209" s="1" t="s">
        <v>20</v>
      </c>
      <c r="N209" s="1" t="s">
        <v>21</v>
      </c>
      <c r="O209" s="1" t="s">
        <v>257</v>
      </c>
    </row>
    <row r="210" spans="1:15" x14ac:dyDescent="0.3">
      <c r="A210">
        <f t="shared" si="3"/>
        <v>209</v>
      </c>
      <c r="B210">
        <v>46916</v>
      </c>
      <c r="C210" s="1" t="s">
        <v>255</v>
      </c>
      <c r="D210" s="1" t="s">
        <v>46</v>
      </c>
      <c r="E210">
        <v>40</v>
      </c>
      <c r="F210">
        <v>115.51</v>
      </c>
      <c r="G210" s="2">
        <f>Store_Sales_2011__2[[#This Row],[Sales]]/Store_Sales_2011__2[[#This Row],[Order Quantity]]</f>
        <v>2.88775</v>
      </c>
      <c r="H210" s="1" t="s">
        <v>33</v>
      </c>
      <c r="I210">
        <v>0.97</v>
      </c>
      <c r="J210" s="1" t="s">
        <v>48</v>
      </c>
      <c r="K210" s="1" t="s">
        <v>40</v>
      </c>
      <c r="L210" s="1" t="s">
        <v>35</v>
      </c>
      <c r="M210" s="1" t="s">
        <v>55</v>
      </c>
      <c r="N210" s="1" t="s">
        <v>50</v>
      </c>
      <c r="O210" s="1" t="s">
        <v>257</v>
      </c>
    </row>
    <row r="211" spans="1:15" x14ac:dyDescent="0.3">
      <c r="A211">
        <f t="shared" si="3"/>
        <v>210</v>
      </c>
      <c r="B211">
        <v>46916</v>
      </c>
      <c r="C211" s="1" t="s">
        <v>255</v>
      </c>
      <c r="D211" s="1" t="s">
        <v>46</v>
      </c>
      <c r="E211">
        <v>40</v>
      </c>
      <c r="F211">
        <v>103.79</v>
      </c>
      <c r="G211" s="2">
        <f>Store_Sales_2011__2[[#This Row],[Sales]]/Store_Sales_2011__2[[#This Row],[Order Quantity]]</f>
        <v>2.5947500000000003</v>
      </c>
      <c r="H211" s="1" t="s">
        <v>33</v>
      </c>
      <c r="I211">
        <v>0.5</v>
      </c>
      <c r="J211" s="1" t="s">
        <v>117</v>
      </c>
      <c r="K211" s="1" t="s">
        <v>40</v>
      </c>
      <c r="L211" s="1" t="s">
        <v>35</v>
      </c>
      <c r="M211" s="1" t="s">
        <v>142</v>
      </c>
      <c r="N211" s="1" t="s">
        <v>21</v>
      </c>
      <c r="O211" s="1" t="s">
        <v>257</v>
      </c>
    </row>
    <row r="212" spans="1:15" x14ac:dyDescent="0.3">
      <c r="A212">
        <f t="shared" si="3"/>
        <v>211</v>
      </c>
      <c r="B212">
        <v>51971</v>
      </c>
      <c r="C212" s="1" t="s">
        <v>255</v>
      </c>
      <c r="D212" s="1" t="s">
        <v>76</v>
      </c>
      <c r="E212">
        <v>39</v>
      </c>
      <c r="F212">
        <v>1326.04</v>
      </c>
      <c r="G212" s="2">
        <f>Store_Sales_2011__2[[#This Row],[Sales]]/Store_Sales_2011__2[[#This Row],[Order Quantity]]</f>
        <v>34.001025641025642</v>
      </c>
      <c r="H212" s="1" t="s">
        <v>33</v>
      </c>
      <c r="I212">
        <v>35</v>
      </c>
      <c r="J212" s="1" t="s">
        <v>34</v>
      </c>
      <c r="K212" s="1" t="s">
        <v>40</v>
      </c>
      <c r="L212" s="1" t="s">
        <v>35</v>
      </c>
      <c r="M212" s="1" t="s">
        <v>100</v>
      </c>
      <c r="N212" s="1" t="s">
        <v>156</v>
      </c>
      <c r="O212" s="1" t="s">
        <v>257</v>
      </c>
    </row>
    <row r="213" spans="1:15" x14ac:dyDescent="0.3">
      <c r="A213">
        <f t="shared" si="3"/>
        <v>212</v>
      </c>
      <c r="B213">
        <v>22211</v>
      </c>
      <c r="C213" s="1" t="s">
        <v>255</v>
      </c>
      <c r="D213" s="1" t="s">
        <v>76</v>
      </c>
      <c r="E213">
        <v>30</v>
      </c>
      <c r="F213">
        <v>943.44</v>
      </c>
      <c r="G213" s="2">
        <f>Store_Sales_2011__2[[#This Row],[Sales]]/Store_Sales_2011__2[[#This Row],[Order Quantity]]</f>
        <v>31.448</v>
      </c>
      <c r="H213" s="1" t="s">
        <v>33</v>
      </c>
      <c r="I213">
        <v>19.989999999999998</v>
      </c>
      <c r="J213" s="1" t="s">
        <v>194</v>
      </c>
      <c r="K213" s="1" t="s">
        <v>18</v>
      </c>
      <c r="L213" s="1" t="s">
        <v>35</v>
      </c>
      <c r="M213" s="1" t="s">
        <v>36</v>
      </c>
      <c r="N213" s="1" t="s">
        <v>21</v>
      </c>
      <c r="O213" s="1" t="s">
        <v>257</v>
      </c>
    </row>
    <row r="214" spans="1:15" x14ac:dyDescent="0.3">
      <c r="A214">
        <f t="shared" si="3"/>
        <v>213</v>
      </c>
      <c r="B214">
        <v>51971</v>
      </c>
      <c r="C214" s="1" t="s">
        <v>255</v>
      </c>
      <c r="D214" s="1" t="s">
        <v>76</v>
      </c>
      <c r="E214">
        <v>22</v>
      </c>
      <c r="F214">
        <v>3881.89</v>
      </c>
      <c r="G214" s="2">
        <f>Store_Sales_2011__2[[#This Row],[Sales]]/Store_Sales_2011__2[[#This Row],[Order Quantity]]</f>
        <v>176.44954545454544</v>
      </c>
      <c r="H214" s="1" t="s">
        <v>33</v>
      </c>
      <c r="I214">
        <v>69</v>
      </c>
      <c r="J214" s="1" t="s">
        <v>34</v>
      </c>
      <c r="K214" s="1" t="s">
        <v>40</v>
      </c>
      <c r="L214" s="1" t="s">
        <v>19</v>
      </c>
      <c r="M214" s="1" t="s">
        <v>82</v>
      </c>
      <c r="N214" s="1" t="s">
        <v>156</v>
      </c>
      <c r="O214" s="1" t="s">
        <v>257</v>
      </c>
    </row>
    <row r="215" spans="1:15" x14ac:dyDescent="0.3">
      <c r="A215">
        <f t="shared" si="3"/>
        <v>214</v>
      </c>
      <c r="B215">
        <v>29351</v>
      </c>
      <c r="C215" s="1" t="s">
        <v>255</v>
      </c>
      <c r="D215" s="1" t="s">
        <v>92</v>
      </c>
      <c r="E215">
        <v>17</v>
      </c>
      <c r="F215">
        <v>5122.6099999999997</v>
      </c>
      <c r="G215" s="2">
        <f>Store_Sales_2011__2[[#This Row],[Sales]]/Store_Sales_2011__2[[#This Row],[Order Quantity]]</f>
        <v>301.33</v>
      </c>
      <c r="H215" s="1" t="s">
        <v>33</v>
      </c>
      <c r="I215">
        <v>19.989999999999998</v>
      </c>
      <c r="J215" s="1" t="s">
        <v>48</v>
      </c>
      <c r="K215" s="1" t="s">
        <v>18</v>
      </c>
      <c r="L215" s="1" t="s">
        <v>35</v>
      </c>
      <c r="M215" s="1" t="s">
        <v>129</v>
      </c>
      <c r="N215" s="1" t="s">
        <v>21</v>
      </c>
      <c r="O215" s="1" t="s">
        <v>257</v>
      </c>
    </row>
    <row r="216" spans="1:15" x14ac:dyDescent="0.3">
      <c r="A216">
        <f t="shared" si="3"/>
        <v>215</v>
      </c>
      <c r="B216">
        <v>28737</v>
      </c>
      <c r="C216" s="1" t="s">
        <v>255</v>
      </c>
      <c r="D216" s="1" t="s">
        <v>24</v>
      </c>
      <c r="E216">
        <v>17</v>
      </c>
      <c r="F216">
        <v>1721.6410000000001</v>
      </c>
      <c r="G216" s="2">
        <f>Store_Sales_2011__2[[#This Row],[Sales]]/Store_Sales_2011__2[[#This Row],[Order Quantity]]</f>
        <v>101.27300000000001</v>
      </c>
      <c r="H216" s="1" t="s">
        <v>33</v>
      </c>
      <c r="I216">
        <v>4.2300000000000004</v>
      </c>
      <c r="J216" s="1" t="s">
        <v>69</v>
      </c>
      <c r="K216" s="1" t="s">
        <v>40</v>
      </c>
      <c r="L216" s="1" t="s">
        <v>41</v>
      </c>
      <c r="M216" s="1" t="s">
        <v>70</v>
      </c>
      <c r="N216" s="1" t="s">
        <v>21</v>
      </c>
      <c r="O216" s="1" t="s">
        <v>257</v>
      </c>
    </row>
    <row r="217" spans="1:15" x14ac:dyDescent="0.3">
      <c r="A217">
        <f t="shared" si="3"/>
        <v>216</v>
      </c>
      <c r="B217">
        <v>47010</v>
      </c>
      <c r="C217" s="1" t="s">
        <v>255</v>
      </c>
      <c r="D217" s="1" t="s">
        <v>24</v>
      </c>
      <c r="E217">
        <v>11</v>
      </c>
      <c r="F217">
        <v>1479.14</v>
      </c>
      <c r="G217" s="2">
        <f>Store_Sales_2011__2[[#This Row],[Sales]]/Store_Sales_2011__2[[#This Row],[Order Quantity]]</f>
        <v>134.46727272727273</v>
      </c>
      <c r="H217" s="1" t="s">
        <v>26</v>
      </c>
      <c r="I217">
        <v>30</v>
      </c>
      <c r="J217" s="1" t="s">
        <v>194</v>
      </c>
      <c r="K217" s="1" t="s">
        <v>27</v>
      </c>
      <c r="L217" s="1" t="s">
        <v>19</v>
      </c>
      <c r="M217" s="1" t="s">
        <v>28</v>
      </c>
      <c r="N217" s="1" t="s">
        <v>29</v>
      </c>
      <c r="O217" s="1" t="s">
        <v>255</v>
      </c>
    </row>
    <row r="218" spans="1:15" x14ac:dyDescent="0.3">
      <c r="A218">
        <f t="shared" si="3"/>
        <v>217</v>
      </c>
      <c r="B218">
        <v>54116</v>
      </c>
      <c r="C218" s="1" t="s">
        <v>627</v>
      </c>
      <c r="D218" s="1" t="s">
        <v>24</v>
      </c>
      <c r="E218">
        <v>22</v>
      </c>
      <c r="F218">
        <v>3329.27</v>
      </c>
      <c r="G218" s="2">
        <f>Store_Sales_2011__2[[#This Row],[Sales]]/Store_Sales_2011__2[[#This Row],[Order Quantity]]</f>
        <v>151.33045454545456</v>
      </c>
      <c r="H218" s="1" t="s">
        <v>26</v>
      </c>
      <c r="I218">
        <v>16.010000000000002</v>
      </c>
      <c r="J218" s="1" t="s">
        <v>89</v>
      </c>
      <c r="K218" s="1" t="s">
        <v>60</v>
      </c>
      <c r="L218" s="1" t="s">
        <v>19</v>
      </c>
      <c r="M218" s="1" t="s">
        <v>82</v>
      </c>
      <c r="N218" s="1" t="s">
        <v>97</v>
      </c>
      <c r="O218" s="1" t="s">
        <v>993</v>
      </c>
    </row>
    <row r="219" spans="1:15" x14ac:dyDescent="0.3">
      <c r="A219">
        <f t="shared" si="3"/>
        <v>218</v>
      </c>
      <c r="B219">
        <v>53056</v>
      </c>
      <c r="C219" s="1" t="s">
        <v>627</v>
      </c>
      <c r="D219" s="1" t="s">
        <v>24</v>
      </c>
      <c r="E219">
        <v>13</v>
      </c>
      <c r="F219">
        <v>509.49</v>
      </c>
      <c r="G219" s="2">
        <f>Store_Sales_2011__2[[#This Row],[Sales]]/Store_Sales_2011__2[[#This Row],[Order Quantity]]</f>
        <v>39.191538461538464</v>
      </c>
      <c r="H219" s="1" t="s">
        <v>33</v>
      </c>
      <c r="I219">
        <v>8.9700000000000006</v>
      </c>
      <c r="J219" s="1" t="s">
        <v>17</v>
      </c>
      <c r="K219" s="1" t="s">
        <v>27</v>
      </c>
      <c r="L219" s="1" t="s">
        <v>41</v>
      </c>
      <c r="M219" s="1" t="s">
        <v>64</v>
      </c>
      <c r="N219" s="1" t="s">
        <v>21</v>
      </c>
      <c r="O219" s="1" t="s">
        <v>993</v>
      </c>
    </row>
    <row r="220" spans="1:15" x14ac:dyDescent="0.3">
      <c r="A220">
        <f t="shared" si="3"/>
        <v>219</v>
      </c>
      <c r="B220">
        <v>33254</v>
      </c>
      <c r="C220" s="1" t="s">
        <v>627</v>
      </c>
      <c r="D220" s="1" t="s">
        <v>76</v>
      </c>
      <c r="E220">
        <v>11</v>
      </c>
      <c r="F220">
        <v>466.35</v>
      </c>
      <c r="G220" s="2">
        <f>Store_Sales_2011__2[[#This Row],[Sales]]/Store_Sales_2011__2[[#This Row],[Order Quantity]]</f>
        <v>42.395454545454548</v>
      </c>
      <c r="H220" s="1" t="s">
        <v>33</v>
      </c>
      <c r="I220">
        <v>9.1999999999999993</v>
      </c>
      <c r="J220" s="1" t="s">
        <v>54</v>
      </c>
      <c r="K220" s="1" t="s">
        <v>40</v>
      </c>
      <c r="L220" s="1" t="s">
        <v>19</v>
      </c>
      <c r="M220" s="1" t="s">
        <v>20</v>
      </c>
      <c r="N220" s="1" t="s">
        <v>50</v>
      </c>
      <c r="O220" s="1" t="s">
        <v>171</v>
      </c>
    </row>
    <row r="221" spans="1:15" x14ac:dyDescent="0.3">
      <c r="A221">
        <f t="shared" si="3"/>
        <v>220</v>
      </c>
      <c r="B221">
        <v>56868</v>
      </c>
      <c r="C221" s="1" t="s">
        <v>286</v>
      </c>
      <c r="D221" s="1" t="s">
        <v>14</v>
      </c>
      <c r="E221">
        <v>34</v>
      </c>
      <c r="F221">
        <v>1947.4265</v>
      </c>
      <c r="G221" s="2">
        <f>Store_Sales_2011__2[[#This Row],[Sales]]/Store_Sales_2011__2[[#This Row],[Order Quantity]]</f>
        <v>57.277250000000002</v>
      </c>
      <c r="H221" s="1" t="s">
        <v>33</v>
      </c>
      <c r="I221">
        <v>5.92</v>
      </c>
      <c r="J221" s="1" t="s">
        <v>17</v>
      </c>
      <c r="K221" s="1" t="s">
        <v>27</v>
      </c>
      <c r="L221" s="1" t="s">
        <v>41</v>
      </c>
      <c r="M221" s="1" t="s">
        <v>70</v>
      </c>
      <c r="N221" s="1" t="s">
        <v>21</v>
      </c>
      <c r="O221" s="1" t="s">
        <v>439</v>
      </c>
    </row>
    <row r="222" spans="1:15" x14ac:dyDescent="0.3">
      <c r="A222">
        <f t="shared" si="3"/>
        <v>221</v>
      </c>
      <c r="B222">
        <v>58755</v>
      </c>
      <c r="C222" s="1" t="s">
        <v>286</v>
      </c>
      <c r="D222" s="1" t="s">
        <v>14</v>
      </c>
      <c r="E222">
        <v>18</v>
      </c>
      <c r="F222">
        <v>47.11</v>
      </c>
      <c r="G222" s="2">
        <f>Store_Sales_2011__2[[#This Row],[Sales]]/Store_Sales_2011__2[[#This Row],[Order Quantity]]</f>
        <v>2.6172222222222223</v>
      </c>
      <c r="H222" s="1" t="s">
        <v>33</v>
      </c>
      <c r="I222">
        <v>7.09</v>
      </c>
      <c r="J222" s="1" t="s">
        <v>194</v>
      </c>
      <c r="K222" s="1" t="s">
        <v>40</v>
      </c>
      <c r="L222" s="1" t="s">
        <v>35</v>
      </c>
      <c r="M222" s="1" t="s">
        <v>36</v>
      </c>
      <c r="N222" s="1" t="s">
        <v>50</v>
      </c>
      <c r="O222" s="1" t="s">
        <v>352</v>
      </c>
    </row>
    <row r="223" spans="1:15" x14ac:dyDescent="0.3">
      <c r="A223">
        <f t="shared" si="3"/>
        <v>222</v>
      </c>
      <c r="B223">
        <v>774</v>
      </c>
      <c r="C223" s="1" t="s">
        <v>286</v>
      </c>
      <c r="D223" s="1" t="s">
        <v>24</v>
      </c>
      <c r="E223">
        <v>17</v>
      </c>
      <c r="F223">
        <v>126.57</v>
      </c>
      <c r="G223" s="2">
        <f>Store_Sales_2011__2[[#This Row],[Sales]]/Store_Sales_2011__2[[#This Row],[Order Quantity]]</f>
        <v>7.4452941176470588</v>
      </c>
      <c r="H223" s="1" t="s">
        <v>33</v>
      </c>
      <c r="I223">
        <v>49</v>
      </c>
      <c r="J223" s="1" t="s">
        <v>89</v>
      </c>
      <c r="K223" s="1" t="s">
        <v>60</v>
      </c>
      <c r="L223" s="1" t="s">
        <v>35</v>
      </c>
      <c r="M223" s="1" t="s">
        <v>123</v>
      </c>
      <c r="N223" s="1" t="s">
        <v>156</v>
      </c>
      <c r="O223" s="1" t="s">
        <v>161</v>
      </c>
    </row>
    <row r="224" spans="1:15" x14ac:dyDescent="0.3">
      <c r="A224">
        <f t="shared" si="3"/>
        <v>223</v>
      </c>
      <c r="B224">
        <v>29255</v>
      </c>
      <c r="C224" s="1" t="s">
        <v>286</v>
      </c>
      <c r="D224" s="1" t="s">
        <v>14</v>
      </c>
      <c r="E224">
        <v>11</v>
      </c>
      <c r="F224">
        <v>617.21900000000005</v>
      </c>
      <c r="G224" s="2">
        <f>Store_Sales_2011__2[[#This Row],[Sales]]/Store_Sales_2011__2[[#This Row],[Order Quantity]]</f>
        <v>56.110818181818189</v>
      </c>
      <c r="H224" s="1" t="s">
        <v>16</v>
      </c>
      <c r="I224">
        <v>8.99</v>
      </c>
      <c r="J224" s="1" t="s">
        <v>81</v>
      </c>
      <c r="K224" s="1" t="s">
        <v>18</v>
      </c>
      <c r="L224" s="1" t="s">
        <v>41</v>
      </c>
      <c r="M224" s="1" t="s">
        <v>70</v>
      </c>
      <c r="N224" s="1" t="s">
        <v>21</v>
      </c>
      <c r="O224" s="1" t="s">
        <v>720</v>
      </c>
    </row>
    <row r="225" spans="1:15" x14ac:dyDescent="0.3">
      <c r="A225">
        <f t="shared" si="3"/>
        <v>224</v>
      </c>
      <c r="B225">
        <v>58755</v>
      </c>
      <c r="C225" s="1" t="s">
        <v>286</v>
      </c>
      <c r="D225" s="1" t="s">
        <v>14</v>
      </c>
      <c r="E225">
        <v>7</v>
      </c>
      <c r="F225">
        <v>15.61</v>
      </c>
      <c r="G225" s="2">
        <f>Store_Sales_2011__2[[#This Row],[Sales]]/Store_Sales_2011__2[[#This Row],[Order Quantity]]</f>
        <v>2.23</v>
      </c>
      <c r="H225" s="1" t="s">
        <v>33</v>
      </c>
      <c r="I225">
        <v>1.49</v>
      </c>
      <c r="J225" s="1" t="s">
        <v>194</v>
      </c>
      <c r="K225" s="1" t="s">
        <v>40</v>
      </c>
      <c r="L225" s="1" t="s">
        <v>35</v>
      </c>
      <c r="M225" s="1" t="s">
        <v>129</v>
      </c>
      <c r="N225" s="1" t="s">
        <v>21</v>
      </c>
      <c r="O225" s="1" t="s">
        <v>161</v>
      </c>
    </row>
    <row r="226" spans="1:15" x14ac:dyDescent="0.3">
      <c r="A226">
        <f t="shared" si="3"/>
        <v>225</v>
      </c>
      <c r="B226">
        <v>33473</v>
      </c>
      <c r="C226" s="1" t="s">
        <v>30</v>
      </c>
      <c r="D226" s="1" t="s">
        <v>14</v>
      </c>
      <c r="E226">
        <v>50</v>
      </c>
      <c r="F226">
        <v>600.22</v>
      </c>
      <c r="G226" s="2">
        <f>Store_Sales_2011__2[[#This Row],[Sales]]/Store_Sales_2011__2[[#This Row],[Order Quantity]]</f>
        <v>12.0044</v>
      </c>
      <c r="H226" s="1" t="s">
        <v>33</v>
      </c>
      <c r="I226">
        <v>3.14</v>
      </c>
      <c r="J226" s="1" t="s">
        <v>194</v>
      </c>
      <c r="K226" s="1" t="s">
        <v>27</v>
      </c>
      <c r="L226" s="1" t="s">
        <v>35</v>
      </c>
      <c r="M226" s="1" t="s">
        <v>49</v>
      </c>
      <c r="N226" s="1" t="s">
        <v>43</v>
      </c>
      <c r="O226" s="1" t="s">
        <v>30</v>
      </c>
    </row>
    <row r="227" spans="1:15" x14ac:dyDescent="0.3">
      <c r="A227">
        <f t="shared" si="3"/>
        <v>226</v>
      </c>
      <c r="B227">
        <v>52486</v>
      </c>
      <c r="C227" s="1" t="s">
        <v>30</v>
      </c>
      <c r="D227" s="1" t="s">
        <v>76</v>
      </c>
      <c r="E227">
        <v>41</v>
      </c>
      <c r="F227">
        <v>11883.2</v>
      </c>
      <c r="G227" s="2">
        <f>Store_Sales_2011__2[[#This Row],[Sales]]/Store_Sales_2011__2[[#This Row],[Order Quantity]]</f>
        <v>289.83414634146345</v>
      </c>
      <c r="H227" s="1" t="s">
        <v>33</v>
      </c>
      <c r="I227">
        <v>7.18</v>
      </c>
      <c r="J227" s="1" t="s">
        <v>48</v>
      </c>
      <c r="K227" s="1" t="s">
        <v>40</v>
      </c>
      <c r="L227" s="1" t="s">
        <v>41</v>
      </c>
      <c r="M227" s="1" t="s">
        <v>42</v>
      </c>
      <c r="N227" s="1" t="s">
        <v>21</v>
      </c>
      <c r="O227" s="1" t="s">
        <v>479</v>
      </c>
    </row>
    <row r="228" spans="1:15" x14ac:dyDescent="0.3">
      <c r="A228">
        <f t="shared" si="3"/>
        <v>227</v>
      </c>
      <c r="B228">
        <v>6560</v>
      </c>
      <c r="C228" s="1" t="s">
        <v>30</v>
      </c>
      <c r="D228" s="1" t="s">
        <v>14</v>
      </c>
      <c r="E228">
        <v>37</v>
      </c>
      <c r="F228">
        <v>8252.3919999999998</v>
      </c>
      <c r="G228" s="2">
        <f>Store_Sales_2011__2[[#This Row],[Sales]]/Store_Sales_2011__2[[#This Row],[Order Quantity]]</f>
        <v>223.03762162162161</v>
      </c>
      <c r="H228" s="1" t="s">
        <v>26</v>
      </c>
      <c r="I228">
        <v>35.67</v>
      </c>
      <c r="J228" s="1" t="s">
        <v>194</v>
      </c>
      <c r="K228" s="1" t="s">
        <v>27</v>
      </c>
      <c r="L228" s="1" t="s">
        <v>19</v>
      </c>
      <c r="M228" s="1" t="s">
        <v>82</v>
      </c>
      <c r="N228" s="1" t="s">
        <v>97</v>
      </c>
      <c r="O228" s="1" t="s">
        <v>516</v>
      </c>
    </row>
    <row r="229" spans="1:15" x14ac:dyDescent="0.3">
      <c r="A229">
        <f t="shared" si="3"/>
        <v>228</v>
      </c>
      <c r="B229">
        <v>44198</v>
      </c>
      <c r="C229" s="1" t="s">
        <v>30</v>
      </c>
      <c r="D229" s="1" t="s">
        <v>24</v>
      </c>
      <c r="E229">
        <v>35</v>
      </c>
      <c r="F229">
        <v>625.94849999999997</v>
      </c>
      <c r="G229" s="2">
        <f>Store_Sales_2011__2[[#This Row],[Sales]]/Store_Sales_2011__2[[#This Row],[Order Quantity]]</f>
        <v>17.884242857142855</v>
      </c>
      <c r="H229" s="1" t="s">
        <v>16</v>
      </c>
      <c r="I229">
        <v>3.3</v>
      </c>
      <c r="J229" s="1" t="s">
        <v>17</v>
      </c>
      <c r="K229" s="1" t="s">
        <v>40</v>
      </c>
      <c r="L229" s="1" t="s">
        <v>41</v>
      </c>
      <c r="M229" s="1" t="s">
        <v>70</v>
      </c>
      <c r="N229" s="1" t="s">
        <v>43</v>
      </c>
      <c r="O229" s="1" t="s">
        <v>30</v>
      </c>
    </row>
    <row r="230" spans="1:15" x14ac:dyDescent="0.3">
      <c r="A230">
        <f t="shared" si="3"/>
        <v>229</v>
      </c>
      <c r="B230">
        <v>802</v>
      </c>
      <c r="C230" s="1" t="s">
        <v>30</v>
      </c>
      <c r="D230" s="1" t="s">
        <v>24</v>
      </c>
      <c r="E230">
        <v>33</v>
      </c>
      <c r="F230">
        <v>378.6</v>
      </c>
      <c r="G230" s="2">
        <f>Store_Sales_2011__2[[#This Row],[Sales]]/Store_Sales_2011__2[[#This Row],[Order Quantity]]</f>
        <v>11.472727272727273</v>
      </c>
      <c r="H230" s="1" t="s">
        <v>33</v>
      </c>
      <c r="I230">
        <v>5.63</v>
      </c>
      <c r="J230" s="1" t="s">
        <v>81</v>
      </c>
      <c r="K230" s="1" t="s">
        <v>27</v>
      </c>
      <c r="L230" s="1" t="s">
        <v>35</v>
      </c>
      <c r="M230" s="1" t="s">
        <v>129</v>
      </c>
      <c r="N230" s="1" t="s">
        <v>21</v>
      </c>
      <c r="O230" s="1" t="s">
        <v>240</v>
      </c>
    </row>
    <row r="231" spans="1:15" x14ac:dyDescent="0.3">
      <c r="A231">
        <f t="shared" si="3"/>
        <v>230</v>
      </c>
      <c r="B231">
        <v>58054</v>
      </c>
      <c r="C231" s="1" t="s">
        <v>30</v>
      </c>
      <c r="D231" s="1" t="s">
        <v>46</v>
      </c>
      <c r="E231">
        <v>26</v>
      </c>
      <c r="F231">
        <v>61.4</v>
      </c>
      <c r="G231" s="2">
        <f>Store_Sales_2011__2[[#This Row],[Sales]]/Store_Sales_2011__2[[#This Row],[Order Quantity]]</f>
        <v>2.3615384615384616</v>
      </c>
      <c r="H231" s="1" t="s">
        <v>33</v>
      </c>
      <c r="I231">
        <v>5.33</v>
      </c>
      <c r="J231" s="1" t="s">
        <v>81</v>
      </c>
      <c r="K231" s="1" t="s">
        <v>18</v>
      </c>
      <c r="L231" s="1" t="s">
        <v>19</v>
      </c>
      <c r="M231" s="1" t="s">
        <v>20</v>
      </c>
      <c r="N231" s="1" t="s">
        <v>21</v>
      </c>
      <c r="O231" s="1" t="s">
        <v>30</v>
      </c>
    </row>
    <row r="232" spans="1:15" x14ac:dyDescent="0.3">
      <c r="A232">
        <f t="shared" si="3"/>
        <v>231</v>
      </c>
      <c r="B232">
        <v>6560</v>
      </c>
      <c r="C232" s="1" t="s">
        <v>30</v>
      </c>
      <c r="D232" s="1" t="s">
        <v>14</v>
      </c>
      <c r="E232">
        <v>20</v>
      </c>
      <c r="F232">
        <v>169.18</v>
      </c>
      <c r="G232" s="2">
        <f>Store_Sales_2011__2[[#This Row],[Sales]]/Store_Sales_2011__2[[#This Row],[Order Quantity]]</f>
        <v>8.4589999999999996</v>
      </c>
      <c r="H232" s="1" t="s">
        <v>33</v>
      </c>
      <c r="I232">
        <v>3.5</v>
      </c>
      <c r="J232" s="1" t="s">
        <v>194</v>
      </c>
      <c r="K232" s="1" t="s">
        <v>27</v>
      </c>
      <c r="L232" s="1" t="s">
        <v>35</v>
      </c>
      <c r="M232" s="1" t="s">
        <v>123</v>
      </c>
      <c r="N232" s="1" t="s">
        <v>21</v>
      </c>
      <c r="O232" s="1" t="s">
        <v>281</v>
      </c>
    </row>
    <row r="233" spans="1:15" x14ac:dyDescent="0.3">
      <c r="A233">
        <f t="shared" si="3"/>
        <v>232</v>
      </c>
      <c r="B233">
        <v>54528</v>
      </c>
      <c r="C233" s="1" t="s">
        <v>30</v>
      </c>
      <c r="D233" s="1" t="s">
        <v>92</v>
      </c>
      <c r="E233">
        <v>17</v>
      </c>
      <c r="F233">
        <v>207.19</v>
      </c>
      <c r="G233" s="2">
        <f>Store_Sales_2011__2[[#This Row],[Sales]]/Store_Sales_2011__2[[#This Row],[Order Quantity]]</f>
        <v>12.187647058823529</v>
      </c>
      <c r="H233" s="1" t="s">
        <v>33</v>
      </c>
      <c r="I233">
        <v>8.99</v>
      </c>
      <c r="J233" s="1" t="s">
        <v>34</v>
      </c>
      <c r="K233" s="1" t="s">
        <v>18</v>
      </c>
      <c r="L233" s="1" t="s">
        <v>35</v>
      </c>
      <c r="M233" s="1" t="s">
        <v>55</v>
      </c>
      <c r="N233" s="1" t="s">
        <v>43</v>
      </c>
      <c r="O233" s="1" t="s">
        <v>240</v>
      </c>
    </row>
    <row r="234" spans="1:15" x14ac:dyDescent="0.3">
      <c r="A234">
        <f t="shared" si="3"/>
        <v>233</v>
      </c>
      <c r="B234">
        <v>54528</v>
      </c>
      <c r="C234" s="1" t="s">
        <v>30</v>
      </c>
      <c r="D234" s="1" t="s">
        <v>92</v>
      </c>
      <c r="E234">
        <v>15</v>
      </c>
      <c r="F234">
        <v>92.03</v>
      </c>
      <c r="G234" s="2">
        <f>Store_Sales_2011__2[[#This Row],[Sales]]/Store_Sales_2011__2[[#This Row],[Order Quantity]]</f>
        <v>6.1353333333333335</v>
      </c>
      <c r="H234" s="1" t="s">
        <v>33</v>
      </c>
      <c r="I234">
        <v>0.91</v>
      </c>
      <c r="J234" s="1" t="s">
        <v>48</v>
      </c>
      <c r="K234" s="1" t="s">
        <v>18</v>
      </c>
      <c r="L234" s="1" t="s">
        <v>35</v>
      </c>
      <c r="M234" s="1" t="s">
        <v>55</v>
      </c>
      <c r="N234" s="1" t="s">
        <v>50</v>
      </c>
      <c r="O234" s="1" t="s">
        <v>479</v>
      </c>
    </row>
    <row r="235" spans="1:15" x14ac:dyDescent="0.3">
      <c r="A235">
        <f t="shared" si="3"/>
        <v>234</v>
      </c>
      <c r="B235">
        <v>54528</v>
      </c>
      <c r="C235" s="1" t="s">
        <v>30</v>
      </c>
      <c r="D235" s="1" t="s">
        <v>92</v>
      </c>
      <c r="E235">
        <v>8</v>
      </c>
      <c r="F235">
        <v>88</v>
      </c>
      <c r="G235" s="2">
        <f>Store_Sales_2011__2[[#This Row],[Sales]]/Store_Sales_2011__2[[#This Row],[Order Quantity]]</f>
        <v>11</v>
      </c>
      <c r="H235" s="1" t="s">
        <v>33</v>
      </c>
      <c r="I235">
        <v>2.89</v>
      </c>
      <c r="J235" s="1" t="s">
        <v>34</v>
      </c>
      <c r="K235" s="1" t="s">
        <v>18</v>
      </c>
      <c r="L235" s="1" t="s">
        <v>35</v>
      </c>
      <c r="M235" s="1" t="s">
        <v>55</v>
      </c>
      <c r="N235" s="1" t="s">
        <v>43</v>
      </c>
      <c r="O235" s="1" t="s">
        <v>240</v>
      </c>
    </row>
    <row r="236" spans="1:15" x14ac:dyDescent="0.3">
      <c r="A236">
        <f t="shared" si="3"/>
        <v>235</v>
      </c>
      <c r="B236">
        <v>802</v>
      </c>
      <c r="C236" s="1" t="s">
        <v>30</v>
      </c>
      <c r="D236" s="1" t="s">
        <v>24</v>
      </c>
      <c r="E236">
        <v>2</v>
      </c>
      <c r="F236">
        <v>38.5</v>
      </c>
      <c r="G236" s="2">
        <f>Store_Sales_2011__2[[#This Row],[Sales]]/Store_Sales_2011__2[[#This Row],[Order Quantity]]</f>
        <v>19.25</v>
      </c>
      <c r="H236" s="1" t="s">
        <v>33</v>
      </c>
      <c r="I236">
        <v>9.4</v>
      </c>
      <c r="J236" s="1" t="s">
        <v>81</v>
      </c>
      <c r="K236" s="1" t="s">
        <v>27</v>
      </c>
      <c r="L236" s="1" t="s">
        <v>41</v>
      </c>
      <c r="M236" s="1" t="s">
        <v>64</v>
      </c>
      <c r="N236" s="1" t="s">
        <v>21</v>
      </c>
      <c r="O236" s="1" t="s">
        <v>30</v>
      </c>
    </row>
    <row r="237" spans="1:15" x14ac:dyDescent="0.3">
      <c r="A237">
        <f t="shared" si="3"/>
        <v>236</v>
      </c>
      <c r="B237">
        <v>34978</v>
      </c>
      <c r="C237" s="1" t="s">
        <v>911</v>
      </c>
      <c r="D237" s="1" t="s">
        <v>46</v>
      </c>
      <c r="E237">
        <v>49</v>
      </c>
      <c r="F237">
        <v>165.51</v>
      </c>
      <c r="G237" s="2">
        <f>Store_Sales_2011__2[[#This Row],[Sales]]/Store_Sales_2011__2[[#This Row],[Order Quantity]]</f>
        <v>3.3777551020408163</v>
      </c>
      <c r="H237" s="1" t="s">
        <v>33</v>
      </c>
      <c r="I237">
        <v>6.83</v>
      </c>
      <c r="J237" s="1" t="s">
        <v>243</v>
      </c>
      <c r="K237" s="1" t="s">
        <v>18</v>
      </c>
      <c r="L237" s="1" t="s">
        <v>35</v>
      </c>
      <c r="M237" s="1" t="s">
        <v>129</v>
      </c>
      <c r="N237" s="1" t="s">
        <v>21</v>
      </c>
      <c r="O237" s="1" t="s">
        <v>52</v>
      </c>
    </row>
    <row r="238" spans="1:15" x14ac:dyDescent="0.3">
      <c r="A238">
        <f t="shared" si="3"/>
        <v>237</v>
      </c>
      <c r="B238">
        <v>50949</v>
      </c>
      <c r="C238" s="1" t="s">
        <v>911</v>
      </c>
      <c r="D238" s="1" t="s">
        <v>92</v>
      </c>
      <c r="E238">
        <v>46</v>
      </c>
      <c r="F238">
        <v>4804.0384999999997</v>
      </c>
      <c r="G238" s="2">
        <f>Store_Sales_2011__2[[#This Row],[Sales]]/Store_Sales_2011__2[[#This Row],[Order Quantity]]</f>
        <v>104.43561956521738</v>
      </c>
      <c r="H238" s="1" t="s">
        <v>33</v>
      </c>
      <c r="I238">
        <v>8.8000000000000007</v>
      </c>
      <c r="J238" s="1" t="s">
        <v>81</v>
      </c>
      <c r="K238" s="1" t="s">
        <v>27</v>
      </c>
      <c r="L238" s="1" t="s">
        <v>41</v>
      </c>
      <c r="M238" s="1" t="s">
        <v>70</v>
      </c>
      <c r="N238" s="1" t="s">
        <v>21</v>
      </c>
      <c r="O238" s="1" t="s">
        <v>52</v>
      </c>
    </row>
    <row r="239" spans="1:15" x14ac:dyDescent="0.3">
      <c r="A239">
        <f t="shared" si="3"/>
        <v>238</v>
      </c>
      <c r="B239">
        <v>50949</v>
      </c>
      <c r="C239" s="1" t="s">
        <v>911</v>
      </c>
      <c r="D239" s="1" t="s">
        <v>92</v>
      </c>
      <c r="E239">
        <v>32</v>
      </c>
      <c r="F239">
        <v>73.55</v>
      </c>
      <c r="G239" s="2">
        <f>Store_Sales_2011__2[[#This Row],[Sales]]/Store_Sales_2011__2[[#This Row],[Order Quantity]]</f>
        <v>2.2984374999999999</v>
      </c>
      <c r="H239" s="1" t="s">
        <v>16</v>
      </c>
      <c r="I239">
        <v>0.78</v>
      </c>
      <c r="J239" s="1" t="s">
        <v>81</v>
      </c>
      <c r="K239" s="1" t="s">
        <v>27</v>
      </c>
      <c r="L239" s="1" t="s">
        <v>35</v>
      </c>
      <c r="M239" s="1" t="s">
        <v>182</v>
      </c>
      <c r="N239" s="1" t="s">
        <v>50</v>
      </c>
      <c r="O239" s="1" t="s">
        <v>868</v>
      </c>
    </row>
    <row r="240" spans="1:15" x14ac:dyDescent="0.3">
      <c r="A240">
        <f t="shared" si="3"/>
        <v>239</v>
      </c>
      <c r="B240">
        <v>32484</v>
      </c>
      <c r="C240" s="1" t="s">
        <v>911</v>
      </c>
      <c r="D240" s="1" t="s">
        <v>76</v>
      </c>
      <c r="E240">
        <v>9</v>
      </c>
      <c r="F240">
        <v>2502.67</v>
      </c>
      <c r="G240" s="2">
        <f>Store_Sales_2011__2[[#This Row],[Sales]]/Store_Sales_2011__2[[#This Row],[Order Quantity]]</f>
        <v>278.07444444444445</v>
      </c>
      <c r="H240" s="1" t="s">
        <v>26</v>
      </c>
      <c r="I240">
        <v>64.73</v>
      </c>
      <c r="J240" s="1" t="s">
        <v>194</v>
      </c>
      <c r="K240" s="1" t="s">
        <v>27</v>
      </c>
      <c r="L240" s="1" t="s">
        <v>19</v>
      </c>
      <c r="M240" s="1" t="s">
        <v>28</v>
      </c>
      <c r="N240" s="1" t="s">
        <v>29</v>
      </c>
      <c r="O240" s="1" t="s">
        <v>868</v>
      </c>
    </row>
    <row r="241" spans="1:15" x14ac:dyDescent="0.3">
      <c r="A241">
        <f t="shared" si="3"/>
        <v>240</v>
      </c>
      <c r="B241">
        <v>35555</v>
      </c>
      <c r="C241" s="1" t="s">
        <v>271</v>
      </c>
      <c r="D241" s="1" t="s">
        <v>92</v>
      </c>
      <c r="E241">
        <v>50</v>
      </c>
      <c r="F241">
        <v>11266.4</v>
      </c>
      <c r="G241" s="2">
        <f>Store_Sales_2011__2[[#This Row],[Sales]]/Store_Sales_2011__2[[#This Row],[Order Quantity]]</f>
        <v>225.328</v>
      </c>
      <c r="H241" s="1" t="s">
        <v>26</v>
      </c>
      <c r="I241">
        <v>43.32</v>
      </c>
      <c r="J241" s="1" t="s">
        <v>81</v>
      </c>
      <c r="K241" s="1" t="s">
        <v>27</v>
      </c>
      <c r="L241" s="1" t="s">
        <v>19</v>
      </c>
      <c r="M241" s="1" t="s">
        <v>28</v>
      </c>
      <c r="N241" s="1" t="s">
        <v>29</v>
      </c>
      <c r="O241" s="1" t="s">
        <v>289</v>
      </c>
    </row>
    <row r="242" spans="1:15" x14ac:dyDescent="0.3">
      <c r="A242">
        <f t="shared" si="3"/>
        <v>241</v>
      </c>
      <c r="B242">
        <v>53955</v>
      </c>
      <c r="C242" s="1" t="s">
        <v>271</v>
      </c>
      <c r="D242" s="1" t="s">
        <v>24</v>
      </c>
      <c r="E242">
        <v>43</v>
      </c>
      <c r="F242">
        <v>5544.99</v>
      </c>
      <c r="G242" s="2">
        <f>Store_Sales_2011__2[[#This Row],[Sales]]/Store_Sales_2011__2[[#This Row],[Order Quantity]]</f>
        <v>128.95325581395349</v>
      </c>
      <c r="H242" s="1" t="s">
        <v>26</v>
      </c>
      <c r="I242">
        <v>130</v>
      </c>
      <c r="J242" s="1" t="s">
        <v>54</v>
      </c>
      <c r="K242" s="1" t="s">
        <v>40</v>
      </c>
      <c r="L242" s="1" t="s">
        <v>19</v>
      </c>
      <c r="M242" s="1" t="s">
        <v>28</v>
      </c>
      <c r="N242" s="1" t="s">
        <v>29</v>
      </c>
      <c r="O242" s="1" t="s">
        <v>273</v>
      </c>
    </row>
    <row r="243" spans="1:15" x14ac:dyDescent="0.3">
      <c r="A243">
        <f t="shared" si="3"/>
        <v>242</v>
      </c>
      <c r="B243">
        <v>450</v>
      </c>
      <c r="C243" s="1" t="s">
        <v>271</v>
      </c>
      <c r="D243" s="1" t="s">
        <v>76</v>
      </c>
      <c r="E243">
        <v>35</v>
      </c>
      <c r="F243">
        <v>543.72</v>
      </c>
      <c r="G243" s="2">
        <f>Store_Sales_2011__2[[#This Row],[Sales]]/Store_Sales_2011__2[[#This Row],[Order Quantity]]</f>
        <v>15.534857142857144</v>
      </c>
      <c r="H243" s="1" t="s">
        <v>33</v>
      </c>
      <c r="I243">
        <v>11.25</v>
      </c>
      <c r="J243" s="1" t="s">
        <v>17</v>
      </c>
      <c r="K243" s="1" t="s">
        <v>18</v>
      </c>
      <c r="L243" s="1" t="s">
        <v>35</v>
      </c>
      <c r="M243" s="1" t="s">
        <v>100</v>
      </c>
      <c r="N243" s="1" t="s">
        <v>21</v>
      </c>
      <c r="O243" s="1" t="s">
        <v>273</v>
      </c>
    </row>
    <row r="244" spans="1:15" x14ac:dyDescent="0.3">
      <c r="A244">
        <f t="shared" si="3"/>
        <v>243</v>
      </c>
      <c r="B244">
        <v>27811</v>
      </c>
      <c r="C244" s="1" t="s">
        <v>271</v>
      </c>
      <c r="D244" s="1" t="s">
        <v>76</v>
      </c>
      <c r="E244">
        <v>31</v>
      </c>
      <c r="F244">
        <v>197.59</v>
      </c>
      <c r="G244" s="2">
        <f>Store_Sales_2011__2[[#This Row],[Sales]]/Store_Sales_2011__2[[#This Row],[Order Quantity]]</f>
        <v>6.3738709677419356</v>
      </c>
      <c r="H244" s="1" t="s">
        <v>33</v>
      </c>
      <c r="I244">
        <v>5.48</v>
      </c>
      <c r="J244" s="1" t="s">
        <v>81</v>
      </c>
      <c r="K244" s="1" t="s">
        <v>60</v>
      </c>
      <c r="L244" s="1" t="s">
        <v>35</v>
      </c>
      <c r="M244" s="1" t="s">
        <v>129</v>
      </c>
      <c r="N244" s="1" t="s">
        <v>21</v>
      </c>
      <c r="O244" s="1" t="s">
        <v>273</v>
      </c>
    </row>
    <row r="245" spans="1:15" x14ac:dyDescent="0.3">
      <c r="A245">
        <f t="shared" si="3"/>
        <v>244</v>
      </c>
      <c r="B245">
        <v>450</v>
      </c>
      <c r="C245" s="1" t="s">
        <v>271</v>
      </c>
      <c r="D245" s="1" t="s">
        <v>76</v>
      </c>
      <c r="E245">
        <v>29</v>
      </c>
      <c r="F245">
        <v>1000.78</v>
      </c>
      <c r="G245" s="2">
        <f>Store_Sales_2011__2[[#This Row],[Sales]]/Store_Sales_2011__2[[#This Row],[Order Quantity]]</f>
        <v>34.509655172413794</v>
      </c>
      <c r="H245" s="1" t="s">
        <v>16</v>
      </c>
      <c r="I245">
        <v>8.99</v>
      </c>
      <c r="J245" s="1" t="s">
        <v>17</v>
      </c>
      <c r="K245" s="1" t="s">
        <v>18</v>
      </c>
      <c r="L245" s="1" t="s">
        <v>35</v>
      </c>
      <c r="M245" s="1" t="s">
        <v>55</v>
      </c>
      <c r="N245" s="1" t="s">
        <v>43</v>
      </c>
      <c r="O245" s="1" t="s">
        <v>289</v>
      </c>
    </row>
    <row r="246" spans="1:15" x14ac:dyDescent="0.3">
      <c r="A246">
        <f t="shared" si="3"/>
        <v>245</v>
      </c>
      <c r="B246">
        <v>23968</v>
      </c>
      <c r="C246" s="1" t="s">
        <v>271</v>
      </c>
      <c r="D246" s="1" t="s">
        <v>24</v>
      </c>
      <c r="E246">
        <v>19</v>
      </c>
      <c r="F246">
        <v>127.48</v>
      </c>
      <c r="G246" s="2">
        <f>Store_Sales_2011__2[[#This Row],[Sales]]/Store_Sales_2011__2[[#This Row],[Order Quantity]]</f>
        <v>6.7094736842105265</v>
      </c>
      <c r="H246" s="1" t="s">
        <v>33</v>
      </c>
      <c r="I246">
        <v>5.84</v>
      </c>
      <c r="J246" s="1" t="s">
        <v>48</v>
      </c>
      <c r="K246" s="1" t="s">
        <v>27</v>
      </c>
      <c r="L246" s="1" t="s">
        <v>35</v>
      </c>
      <c r="M246" s="1" t="s">
        <v>36</v>
      </c>
      <c r="N246" s="1" t="s">
        <v>21</v>
      </c>
      <c r="O246" s="1" t="s">
        <v>330</v>
      </c>
    </row>
    <row r="247" spans="1:15" x14ac:dyDescent="0.3">
      <c r="A247">
        <f t="shared" si="3"/>
        <v>246</v>
      </c>
      <c r="B247">
        <v>35555</v>
      </c>
      <c r="C247" s="1" t="s">
        <v>271</v>
      </c>
      <c r="D247" s="1" t="s">
        <v>92</v>
      </c>
      <c r="E247">
        <v>15</v>
      </c>
      <c r="F247">
        <v>71.61</v>
      </c>
      <c r="G247" s="2">
        <f>Store_Sales_2011__2[[#This Row],[Sales]]/Store_Sales_2011__2[[#This Row],[Order Quantity]]</f>
        <v>4.774</v>
      </c>
      <c r="H247" s="1" t="s">
        <v>33</v>
      </c>
      <c r="I247">
        <v>4.93</v>
      </c>
      <c r="J247" s="1" t="s">
        <v>81</v>
      </c>
      <c r="K247" s="1" t="s">
        <v>27</v>
      </c>
      <c r="L247" s="1" t="s">
        <v>41</v>
      </c>
      <c r="M247" s="1" t="s">
        <v>42</v>
      </c>
      <c r="N247" s="1" t="s">
        <v>43</v>
      </c>
      <c r="O247" s="1" t="s">
        <v>273</v>
      </c>
    </row>
    <row r="248" spans="1:15" x14ac:dyDescent="0.3">
      <c r="A248">
        <f t="shared" si="3"/>
        <v>247</v>
      </c>
      <c r="B248">
        <v>27811</v>
      </c>
      <c r="C248" s="1" t="s">
        <v>271</v>
      </c>
      <c r="D248" s="1" t="s">
        <v>76</v>
      </c>
      <c r="E248">
        <v>4</v>
      </c>
      <c r="F248">
        <v>73.900000000000006</v>
      </c>
      <c r="G248" s="2">
        <f>Store_Sales_2011__2[[#This Row],[Sales]]/Store_Sales_2011__2[[#This Row],[Order Quantity]]</f>
        <v>18.475000000000001</v>
      </c>
      <c r="H248" s="1" t="s">
        <v>33</v>
      </c>
      <c r="I248">
        <v>13.18</v>
      </c>
      <c r="J248" s="1" t="s">
        <v>81</v>
      </c>
      <c r="K248" s="1" t="s">
        <v>60</v>
      </c>
      <c r="L248" s="1" t="s">
        <v>35</v>
      </c>
      <c r="M248" s="1" t="s">
        <v>129</v>
      </c>
      <c r="N248" s="1" t="s">
        <v>21</v>
      </c>
      <c r="O248" s="1" t="s">
        <v>289</v>
      </c>
    </row>
    <row r="249" spans="1:15" x14ac:dyDescent="0.3">
      <c r="A249">
        <f t="shared" si="3"/>
        <v>248</v>
      </c>
      <c r="B249">
        <v>35555</v>
      </c>
      <c r="C249" s="1" t="s">
        <v>271</v>
      </c>
      <c r="D249" s="1" t="s">
        <v>92</v>
      </c>
      <c r="E249">
        <v>2</v>
      </c>
      <c r="F249">
        <v>10.43</v>
      </c>
      <c r="G249" s="2">
        <f>Store_Sales_2011__2[[#This Row],[Sales]]/Store_Sales_2011__2[[#This Row],[Order Quantity]]</f>
        <v>5.2149999999999999</v>
      </c>
      <c r="H249" s="1" t="s">
        <v>33</v>
      </c>
      <c r="I249">
        <v>0.8</v>
      </c>
      <c r="J249" s="1" t="s">
        <v>81</v>
      </c>
      <c r="K249" s="1" t="s">
        <v>27</v>
      </c>
      <c r="L249" s="1" t="s">
        <v>35</v>
      </c>
      <c r="M249" s="1" t="s">
        <v>36</v>
      </c>
      <c r="N249" s="1" t="s">
        <v>50</v>
      </c>
      <c r="O249" s="1" t="s">
        <v>271</v>
      </c>
    </row>
    <row r="250" spans="1:15" x14ac:dyDescent="0.3">
      <c r="A250">
        <f t="shared" si="3"/>
        <v>249</v>
      </c>
      <c r="B250">
        <v>38212</v>
      </c>
      <c r="C250" s="1" t="s">
        <v>223</v>
      </c>
      <c r="D250" s="1" t="s">
        <v>92</v>
      </c>
      <c r="E250">
        <v>46</v>
      </c>
      <c r="F250">
        <v>3533.97</v>
      </c>
      <c r="G250" s="2">
        <f>Store_Sales_2011__2[[#This Row],[Sales]]/Store_Sales_2011__2[[#This Row],[Order Quantity]]</f>
        <v>76.825434782608696</v>
      </c>
      <c r="H250" s="1" t="s">
        <v>33</v>
      </c>
      <c r="I250">
        <v>35</v>
      </c>
      <c r="J250" s="1" t="s">
        <v>17</v>
      </c>
      <c r="K250" s="1" t="s">
        <v>40</v>
      </c>
      <c r="L250" s="1" t="s">
        <v>35</v>
      </c>
      <c r="M250" s="1" t="s">
        <v>100</v>
      </c>
      <c r="N250" s="1" t="s">
        <v>156</v>
      </c>
      <c r="O250" s="1" t="s">
        <v>1283</v>
      </c>
    </row>
    <row r="251" spans="1:15" x14ac:dyDescent="0.3">
      <c r="A251">
        <f t="shared" si="3"/>
        <v>250</v>
      </c>
      <c r="B251">
        <v>38212</v>
      </c>
      <c r="C251" s="1" t="s">
        <v>223</v>
      </c>
      <c r="D251" s="1" t="s">
        <v>92</v>
      </c>
      <c r="E251">
        <v>38</v>
      </c>
      <c r="F251">
        <v>3821.4045000000001</v>
      </c>
      <c r="G251" s="2">
        <f>Store_Sales_2011__2[[#This Row],[Sales]]/Store_Sales_2011__2[[#This Row],[Order Quantity]]</f>
        <v>100.56327631578948</v>
      </c>
      <c r="H251" s="1" t="s">
        <v>33</v>
      </c>
      <c r="I251">
        <v>2.5</v>
      </c>
      <c r="J251" s="1" t="s">
        <v>17</v>
      </c>
      <c r="K251" s="1" t="s">
        <v>40</v>
      </c>
      <c r="L251" s="1" t="s">
        <v>41</v>
      </c>
      <c r="M251" s="1" t="s">
        <v>70</v>
      </c>
      <c r="N251" s="1" t="s">
        <v>21</v>
      </c>
      <c r="O251" s="1" t="s">
        <v>1283</v>
      </c>
    </row>
    <row r="252" spans="1:15" x14ac:dyDescent="0.3">
      <c r="A252">
        <f t="shared" si="3"/>
        <v>251</v>
      </c>
      <c r="B252">
        <v>38212</v>
      </c>
      <c r="C252" s="1" t="s">
        <v>223</v>
      </c>
      <c r="D252" s="1" t="s">
        <v>92</v>
      </c>
      <c r="E252">
        <v>24</v>
      </c>
      <c r="F252">
        <v>123.75</v>
      </c>
      <c r="G252" s="2">
        <f>Store_Sales_2011__2[[#This Row],[Sales]]/Store_Sales_2011__2[[#This Row],[Order Quantity]]</f>
        <v>5.15625</v>
      </c>
      <c r="H252" s="1" t="s">
        <v>16</v>
      </c>
      <c r="I252">
        <v>0.49</v>
      </c>
      <c r="J252" s="1" t="s">
        <v>17</v>
      </c>
      <c r="K252" s="1" t="s">
        <v>40</v>
      </c>
      <c r="L252" s="1" t="s">
        <v>35</v>
      </c>
      <c r="M252" s="1" t="s">
        <v>142</v>
      </c>
      <c r="N252" s="1" t="s">
        <v>21</v>
      </c>
      <c r="O252" s="1" t="s">
        <v>158</v>
      </c>
    </row>
    <row r="253" spans="1:15" x14ac:dyDescent="0.3">
      <c r="A253">
        <f t="shared" si="3"/>
        <v>252</v>
      </c>
      <c r="B253">
        <v>21414</v>
      </c>
      <c r="C253" s="1" t="s">
        <v>718</v>
      </c>
      <c r="D253" s="1" t="s">
        <v>24</v>
      </c>
      <c r="E253">
        <v>46</v>
      </c>
      <c r="F253">
        <v>3644.6</v>
      </c>
      <c r="G253" s="2">
        <f>Store_Sales_2011__2[[#This Row],[Sales]]/Store_Sales_2011__2[[#This Row],[Order Quantity]]</f>
        <v>79.230434782608697</v>
      </c>
      <c r="H253" s="1" t="s">
        <v>33</v>
      </c>
      <c r="I253">
        <v>35</v>
      </c>
      <c r="J253" s="1" t="s">
        <v>81</v>
      </c>
      <c r="K253" s="1" t="s">
        <v>18</v>
      </c>
      <c r="L253" s="1" t="s">
        <v>35</v>
      </c>
      <c r="M253" s="1" t="s">
        <v>100</v>
      </c>
      <c r="N253" s="1" t="s">
        <v>156</v>
      </c>
      <c r="O253" s="1" t="s">
        <v>232</v>
      </c>
    </row>
    <row r="254" spans="1:15" x14ac:dyDescent="0.3">
      <c r="A254">
        <f t="shared" si="3"/>
        <v>253</v>
      </c>
      <c r="B254">
        <v>21414</v>
      </c>
      <c r="C254" s="1" t="s">
        <v>718</v>
      </c>
      <c r="D254" s="1" t="s">
        <v>24</v>
      </c>
      <c r="E254">
        <v>43</v>
      </c>
      <c r="F254">
        <v>103.6</v>
      </c>
      <c r="G254" s="2">
        <f>Store_Sales_2011__2[[#This Row],[Sales]]/Store_Sales_2011__2[[#This Row],[Order Quantity]]</f>
        <v>2.409302325581395</v>
      </c>
      <c r="H254" s="1" t="s">
        <v>16</v>
      </c>
      <c r="I254">
        <v>1.92</v>
      </c>
      <c r="J254" s="1" t="s">
        <v>81</v>
      </c>
      <c r="K254" s="1" t="s">
        <v>18</v>
      </c>
      <c r="L254" s="1" t="s">
        <v>35</v>
      </c>
      <c r="M254" s="1" t="s">
        <v>49</v>
      </c>
      <c r="N254" s="1" t="s">
        <v>50</v>
      </c>
      <c r="O254" s="1" t="s">
        <v>718</v>
      </c>
    </row>
    <row r="255" spans="1:15" x14ac:dyDescent="0.3">
      <c r="A255">
        <f t="shared" si="3"/>
        <v>254</v>
      </c>
      <c r="B255">
        <v>19649</v>
      </c>
      <c r="C255" s="1" t="s">
        <v>718</v>
      </c>
      <c r="D255" s="1" t="s">
        <v>46</v>
      </c>
      <c r="E255">
        <v>36</v>
      </c>
      <c r="F255">
        <v>1095.1099999999999</v>
      </c>
      <c r="G255" s="2">
        <f>Store_Sales_2011__2[[#This Row],[Sales]]/Store_Sales_2011__2[[#This Row],[Order Quantity]]</f>
        <v>30.419722222222219</v>
      </c>
      <c r="H255" s="1" t="s">
        <v>26</v>
      </c>
      <c r="I255">
        <v>45.51</v>
      </c>
      <c r="J255" s="1" t="s">
        <v>194</v>
      </c>
      <c r="K255" s="1" t="s">
        <v>18</v>
      </c>
      <c r="L255" s="1" t="s">
        <v>19</v>
      </c>
      <c r="M255" s="1" t="s">
        <v>82</v>
      </c>
      <c r="N255" s="1" t="s">
        <v>97</v>
      </c>
      <c r="O255" s="1" t="s">
        <v>350</v>
      </c>
    </row>
    <row r="256" spans="1:15" x14ac:dyDescent="0.3">
      <c r="A256">
        <f t="shared" si="3"/>
        <v>255</v>
      </c>
      <c r="B256">
        <v>21414</v>
      </c>
      <c r="C256" s="1" t="s">
        <v>718</v>
      </c>
      <c r="D256" s="1" t="s">
        <v>24</v>
      </c>
      <c r="E256">
        <v>34</v>
      </c>
      <c r="F256">
        <v>117.91</v>
      </c>
      <c r="G256" s="2">
        <f>Store_Sales_2011__2[[#This Row],[Sales]]/Store_Sales_2011__2[[#This Row],[Order Quantity]]</f>
        <v>3.4679411764705881</v>
      </c>
      <c r="H256" s="1" t="s">
        <v>33</v>
      </c>
      <c r="I256">
        <v>1.0900000000000001</v>
      </c>
      <c r="J256" s="1" t="s">
        <v>81</v>
      </c>
      <c r="K256" s="1" t="s">
        <v>18</v>
      </c>
      <c r="L256" s="1" t="s">
        <v>35</v>
      </c>
      <c r="M256" s="1" t="s">
        <v>36</v>
      </c>
      <c r="N256" s="1" t="s">
        <v>50</v>
      </c>
      <c r="O256" s="1" t="s">
        <v>232</v>
      </c>
    </row>
    <row r="257" spans="1:15" x14ac:dyDescent="0.3">
      <c r="A257">
        <f t="shared" si="3"/>
        <v>256</v>
      </c>
      <c r="B257">
        <v>21414</v>
      </c>
      <c r="C257" s="1" t="s">
        <v>718</v>
      </c>
      <c r="D257" s="1" t="s">
        <v>24</v>
      </c>
      <c r="E257">
        <v>33</v>
      </c>
      <c r="F257">
        <v>3491.6129999999998</v>
      </c>
      <c r="G257" s="2">
        <f>Store_Sales_2011__2[[#This Row],[Sales]]/Store_Sales_2011__2[[#This Row],[Order Quantity]]</f>
        <v>105.80645454545454</v>
      </c>
      <c r="H257" s="1" t="s">
        <v>33</v>
      </c>
      <c r="I257">
        <v>5.63</v>
      </c>
      <c r="J257" s="1" t="s">
        <v>81</v>
      </c>
      <c r="K257" s="1" t="s">
        <v>18</v>
      </c>
      <c r="L257" s="1" t="s">
        <v>41</v>
      </c>
      <c r="M257" s="1" t="s">
        <v>70</v>
      </c>
      <c r="N257" s="1" t="s">
        <v>21</v>
      </c>
      <c r="O257" s="1" t="s">
        <v>350</v>
      </c>
    </row>
    <row r="258" spans="1:15" x14ac:dyDescent="0.3">
      <c r="A258">
        <f t="shared" si="3"/>
        <v>257</v>
      </c>
      <c r="B258">
        <v>19649</v>
      </c>
      <c r="C258" s="1" t="s">
        <v>718</v>
      </c>
      <c r="D258" s="1" t="s">
        <v>46</v>
      </c>
      <c r="E258">
        <v>25</v>
      </c>
      <c r="F258">
        <v>375.74</v>
      </c>
      <c r="G258" s="2">
        <f>Store_Sales_2011__2[[#This Row],[Sales]]/Store_Sales_2011__2[[#This Row],[Order Quantity]]</f>
        <v>15.0296</v>
      </c>
      <c r="H258" s="1" t="s">
        <v>16</v>
      </c>
      <c r="I258">
        <v>6.75</v>
      </c>
      <c r="J258" s="1" t="s">
        <v>194</v>
      </c>
      <c r="K258" s="1" t="s">
        <v>18</v>
      </c>
      <c r="L258" s="1" t="s">
        <v>35</v>
      </c>
      <c r="M258" s="1" t="s">
        <v>123</v>
      </c>
      <c r="N258" s="1" t="s">
        <v>65</v>
      </c>
      <c r="O258" s="1" t="s">
        <v>232</v>
      </c>
    </row>
    <row r="259" spans="1:15" x14ac:dyDescent="0.3">
      <c r="A259">
        <f t="shared" si="3"/>
        <v>258</v>
      </c>
      <c r="B259">
        <v>37314</v>
      </c>
      <c r="C259" s="1" t="s">
        <v>718</v>
      </c>
      <c r="D259" s="1" t="s">
        <v>92</v>
      </c>
      <c r="E259">
        <v>21</v>
      </c>
      <c r="F259">
        <v>210.86</v>
      </c>
      <c r="G259" s="2">
        <f>Store_Sales_2011__2[[#This Row],[Sales]]/Store_Sales_2011__2[[#This Row],[Order Quantity]]</f>
        <v>10.040952380952382</v>
      </c>
      <c r="H259" s="1" t="s">
        <v>33</v>
      </c>
      <c r="I259">
        <v>6.02</v>
      </c>
      <c r="J259" s="1" t="s">
        <v>81</v>
      </c>
      <c r="K259" s="1" t="s">
        <v>40</v>
      </c>
      <c r="L259" s="1" t="s">
        <v>19</v>
      </c>
      <c r="M259" s="1" t="s">
        <v>20</v>
      </c>
      <c r="N259" s="1" t="s">
        <v>65</v>
      </c>
      <c r="O259" s="1" t="s">
        <v>350</v>
      </c>
    </row>
    <row r="260" spans="1:15" x14ac:dyDescent="0.3">
      <c r="A260">
        <f t="shared" ref="A260:A323" si="4">A259+1</f>
        <v>259</v>
      </c>
      <c r="B260">
        <v>25955</v>
      </c>
      <c r="C260" s="1" t="s">
        <v>718</v>
      </c>
      <c r="D260" s="1" t="s">
        <v>76</v>
      </c>
      <c r="E260">
        <v>10</v>
      </c>
      <c r="F260">
        <v>170.35</v>
      </c>
      <c r="G260" s="2">
        <f>Store_Sales_2011__2[[#This Row],[Sales]]/Store_Sales_2011__2[[#This Row],[Order Quantity]]</f>
        <v>17.035</v>
      </c>
      <c r="H260" s="1" t="s">
        <v>33</v>
      </c>
      <c r="I260">
        <v>8.34</v>
      </c>
      <c r="J260" s="1" t="s">
        <v>48</v>
      </c>
      <c r="K260" s="1" t="s">
        <v>27</v>
      </c>
      <c r="L260" s="1" t="s">
        <v>35</v>
      </c>
      <c r="M260" s="1" t="s">
        <v>100</v>
      </c>
      <c r="N260" s="1" t="s">
        <v>21</v>
      </c>
      <c r="O260" s="1" t="s">
        <v>232</v>
      </c>
    </row>
    <row r="261" spans="1:15" x14ac:dyDescent="0.3">
      <c r="A261">
        <f t="shared" si="4"/>
        <v>260</v>
      </c>
      <c r="B261">
        <v>39745</v>
      </c>
      <c r="C261" s="1" t="s">
        <v>718</v>
      </c>
      <c r="D261" s="1" t="s">
        <v>76</v>
      </c>
      <c r="E261">
        <v>8</v>
      </c>
      <c r="F261">
        <v>955.29</v>
      </c>
      <c r="G261" s="2">
        <f>Store_Sales_2011__2[[#This Row],[Sales]]/Store_Sales_2011__2[[#This Row],[Order Quantity]]</f>
        <v>119.41125</v>
      </c>
      <c r="H261" s="1" t="s">
        <v>26</v>
      </c>
      <c r="I261">
        <v>56.14</v>
      </c>
      <c r="J261" s="1" t="s">
        <v>17</v>
      </c>
      <c r="K261" s="1" t="s">
        <v>27</v>
      </c>
      <c r="L261" s="1" t="s">
        <v>41</v>
      </c>
      <c r="M261" s="1" t="s">
        <v>64</v>
      </c>
      <c r="N261" s="1" t="s">
        <v>29</v>
      </c>
      <c r="O261" s="1" t="s">
        <v>350</v>
      </c>
    </row>
    <row r="262" spans="1:15" x14ac:dyDescent="0.3">
      <c r="A262">
        <f t="shared" si="4"/>
        <v>261</v>
      </c>
      <c r="B262">
        <v>27264</v>
      </c>
      <c r="C262" s="1" t="s">
        <v>1098</v>
      </c>
      <c r="D262" s="1" t="s">
        <v>14</v>
      </c>
      <c r="E262">
        <v>3</v>
      </c>
      <c r="F262">
        <v>74.05</v>
      </c>
      <c r="G262" s="2">
        <f>Store_Sales_2011__2[[#This Row],[Sales]]/Store_Sales_2011__2[[#This Row],[Order Quantity]]</f>
        <v>24.683333333333334</v>
      </c>
      <c r="H262" s="1" t="s">
        <v>33</v>
      </c>
      <c r="I262">
        <v>11.17</v>
      </c>
      <c r="J262" s="1" t="s">
        <v>34</v>
      </c>
      <c r="K262" s="1" t="s">
        <v>60</v>
      </c>
      <c r="L262" s="1" t="s">
        <v>19</v>
      </c>
      <c r="M262" s="1" t="s">
        <v>20</v>
      </c>
      <c r="N262" s="1" t="s">
        <v>156</v>
      </c>
      <c r="O262" s="1" t="s">
        <v>919</v>
      </c>
    </row>
    <row r="263" spans="1:15" x14ac:dyDescent="0.3">
      <c r="A263">
        <f t="shared" si="4"/>
        <v>262</v>
      </c>
      <c r="B263">
        <v>26145</v>
      </c>
      <c r="C263" s="1" t="s">
        <v>421</v>
      </c>
      <c r="D263" s="1" t="s">
        <v>14</v>
      </c>
      <c r="E263">
        <v>49</v>
      </c>
      <c r="F263">
        <v>510.15</v>
      </c>
      <c r="G263" s="2">
        <f>Store_Sales_2011__2[[#This Row],[Sales]]/Store_Sales_2011__2[[#This Row],[Order Quantity]]</f>
        <v>10.411224489795918</v>
      </c>
      <c r="H263" s="1" t="s">
        <v>33</v>
      </c>
      <c r="I263">
        <v>12.52</v>
      </c>
      <c r="J263" s="1" t="s">
        <v>81</v>
      </c>
      <c r="K263" s="1" t="s">
        <v>27</v>
      </c>
      <c r="L263" s="1" t="s">
        <v>19</v>
      </c>
      <c r="M263" s="1" t="s">
        <v>20</v>
      </c>
      <c r="N263" s="1" t="s">
        <v>21</v>
      </c>
      <c r="O263" s="1" t="s">
        <v>421</v>
      </c>
    </row>
    <row r="264" spans="1:15" x14ac:dyDescent="0.3">
      <c r="A264">
        <f t="shared" si="4"/>
        <v>263</v>
      </c>
      <c r="B264">
        <v>805</v>
      </c>
      <c r="C264" s="1" t="s">
        <v>421</v>
      </c>
      <c r="D264" s="1" t="s">
        <v>76</v>
      </c>
      <c r="E264">
        <v>39</v>
      </c>
      <c r="F264">
        <v>197.56</v>
      </c>
      <c r="G264" s="2">
        <f>Store_Sales_2011__2[[#This Row],[Sales]]/Store_Sales_2011__2[[#This Row],[Order Quantity]]</f>
        <v>5.0656410256410256</v>
      </c>
      <c r="H264" s="1" t="s">
        <v>33</v>
      </c>
      <c r="I264">
        <v>5.71</v>
      </c>
      <c r="J264" s="1" t="s">
        <v>194</v>
      </c>
      <c r="K264" s="1" t="s">
        <v>60</v>
      </c>
      <c r="L264" s="1" t="s">
        <v>19</v>
      </c>
      <c r="M264" s="1" t="s">
        <v>20</v>
      </c>
      <c r="N264" s="1" t="s">
        <v>65</v>
      </c>
      <c r="O264" s="1" t="s">
        <v>218</v>
      </c>
    </row>
    <row r="265" spans="1:15" x14ac:dyDescent="0.3">
      <c r="A265">
        <f t="shared" si="4"/>
        <v>264</v>
      </c>
      <c r="B265">
        <v>57447</v>
      </c>
      <c r="C265" s="1" t="s">
        <v>421</v>
      </c>
      <c r="D265" s="1" t="s">
        <v>76</v>
      </c>
      <c r="E265">
        <v>39</v>
      </c>
      <c r="F265">
        <v>315.88</v>
      </c>
      <c r="G265" s="2">
        <f>Store_Sales_2011__2[[#This Row],[Sales]]/Store_Sales_2011__2[[#This Row],[Order Quantity]]</f>
        <v>8.0994871794871788</v>
      </c>
      <c r="H265" s="1" t="s">
        <v>33</v>
      </c>
      <c r="I265">
        <v>3.62</v>
      </c>
      <c r="J265" s="1" t="s">
        <v>81</v>
      </c>
      <c r="K265" s="1" t="s">
        <v>27</v>
      </c>
      <c r="L265" s="1" t="s">
        <v>41</v>
      </c>
      <c r="M265" s="1" t="s">
        <v>42</v>
      </c>
      <c r="N265" s="1" t="s">
        <v>43</v>
      </c>
      <c r="O265" s="1" t="s">
        <v>421</v>
      </c>
    </row>
    <row r="266" spans="1:15" x14ac:dyDescent="0.3">
      <c r="A266">
        <f t="shared" si="4"/>
        <v>265</v>
      </c>
      <c r="B266">
        <v>26145</v>
      </c>
      <c r="C266" s="1" t="s">
        <v>421</v>
      </c>
      <c r="D266" s="1" t="s">
        <v>14</v>
      </c>
      <c r="E266">
        <v>27</v>
      </c>
      <c r="F266">
        <v>735.09</v>
      </c>
      <c r="G266" s="2">
        <f>Store_Sales_2011__2[[#This Row],[Sales]]/Store_Sales_2011__2[[#This Row],[Order Quantity]]</f>
        <v>27.225555555555555</v>
      </c>
      <c r="H266" s="1" t="s">
        <v>33</v>
      </c>
      <c r="I266">
        <v>7.87</v>
      </c>
      <c r="J266" s="1" t="s">
        <v>81</v>
      </c>
      <c r="K266" s="1" t="s">
        <v>27</v>
      </c>
      <c r="L266" s="1" t="s">
        <v>19</v>
      </c>
      <c r="M266" s="1" t="s">
        <v>20</v>
      </c>
      <c r="N266" s="1" t="s">
        <v>21</v>
      </c>
      <c r="O266" s="1" t="s">
        <v>218</v>
      </c>
    </row>
    <row r="267" spans="1:15" x14ac:dyDescent="0.3">
      <c r="A267">
        <f t="shared" si="4"/>
        <v>266</v>
      </c>
      <c r="B267">
        <v>17382</v>
      </c>
      <c r="C267" s="1" t="s">
        <v>421</v>
      </c>
      <c r="D267" s="1" t="s">
        <v>76</v>
      </c>
      <c r="E267">
        <v>20</v>
      </c>
      <c r="F267">
        <v>2162.8164999999999</v>
      </c>
      <c r="G267" s="2">
        <f>Store_Sales_2011__2[[#This Row],[Sales]]/Store_Sales_2011__2[[#This Row],[Order Quantity]]</f>
        <v>108.14082499999999</v>
      </c>
      <c r="H267" s="1" t="s">
        <v>33</v>
      </c>
      <c r="I267">
        <v>8.99</v>
      </c>
      <c r="J267" s="1" t="s">
        <v>17</v>
      </c>
      <c r="K267" s="1" t="s">
        <v>40</v>
      </c>
      <c r="L267" s="1" t="s">
        <v>41</v>
      </c>
      <c r="M267" s="1" t="s">
        <v>70</v>
      </c>
      <c r="N267" s="1" t="s">
        <v>21</v>
      </c>
      <c r="O267" s="1" t="s">
        <v>353</v>
      </c>
    </row>
    <row r="268" spans="1:15" x14ac:dyDescent="0.3">
      <c r="A268">
        <f t="shared" si="4"/>
        <v>267</v>
      </c>
      <c r="B268">
        <v>26145</v>
      </c>
      <c r="C268" s="1" t="s">
        <v>421</v>
      </c>
      <c r="D268" s="1" t="s">
        <v>14</v>
      </c>
      <c r="E268">
        <v>18</v>
      </c>
      <c r="F268">
        <v>99.36</v>
      </c>
      <c r="G268" s="2">
        <f>Store_Sales_2011__2[[#This Row],[Sales]]/Store_Sales_2011__2[[#This Row],[Order Quantity]]</f>
        <v>5.52</v>
      </c>
      <c r="H268" s="1" t="s">
        <v>33</v>
      </c>
      <c r="I268">
        <v>5.68</v>
      </c>
      <c r="J268" s="1" t="s">
        <v>81</v>
      </c>
      <c r="K268" s="1" t="s">
        <v>27</v>
      </c>
      <c r="L268" s="1" t="s">
        <v>35</v>
      </c>
      <c r="M268" s="1" t="s">
        <v>129</v>
      </c>
      <c r="N268" s="1" t="s">
        <v>21</v>
      </c>
      <c r="O268" s="1" t="s">
        <v>780</v>
      </c>
    </row>
    <row r="269" spans="1:15" x14ac:dyDescent="0.3">
      <c r="A269">
        <f t="shared" si="4"/>
        <v>268</v>
      </c>
      <c r="B269">
        <v>57447</v>
      </c>
      <c r="C269" s="1" t="s">
        <v>421</v>
      </c>
      <c r="D269" s="1" t="s">
        <v>76</v>
      </c>
      <c r="E269">
        <v>8</v>
      </c>
      <c r="F269">
        <v>258.11</v>
      </c>
      <c r="G269" s="2">
        <f>Store_Sales_2011__2[[#This Row],[Sales]]/Store_Sales_2011__2[[#This Row],[Order Quantity]]</f>
        <v>32.263750000000002</v>
      </c>
      <c r="H269" s="1" t="s">
        <v>33</v>
      </c>
      <c r="I269">
        <v>6.5</v>
      </c>
      <c r="J269" s="1" t="s">
        <v>81</v>
      </c>
      <c r="K269" s="1" t="s">
        <v>27</v>
      </c>
      <c r="L269" s="1" t="s">
        <v>41</v>
      </c>
      <c r="M269" s="1" t="s">
        <v>42</v>
      </c>
      <c r="N269" s="1" t="s">
        <v>21</v>
      </c>
      <c r="O269" s="1" t="s">
        <v>355</v>
      </c>
    </row>
    <row r="270" spans="1:15" x14ac:dyDescent="0.3">
      <c r="A270">
        <f t="shared" si="4"/>
        <v>269</v>
      </c>
      <c r="B270">
        <v>11495</v>
      </c>
      <c r="C270" s="1" t="s">
        <v>421</v>
      </c>
      <c r="D270" s="1" t="s">
        <v>46</v>
      </c>
      <c r="E270">
        <v>6</v>
      </c>
      <c r="F270">
        <v>965.69</v>
      </c>
      <c r="G270" s="2">
        <f>Store_Sales_2011__2[[#This Row],[Sales]]/Store_Sales_2011__2[[#This Row],[Order Quantity]]</f>
        <v>160.94833333333335</v>
      </c>
      <c r="H270" s="1" t="s">
        <v>26</v>
      </c>
      <c r="I270">
        <v>43.75</v>
      </c>
      <c r="J270" s="1" t="s">
        <v>34</v>
      </c>
      <c r="K270" s="1" t="s">
        <v>27</v>
      </c>
      <c r="L270" s="1" t="s">
        <v>19</v>
      </c>
      <c r="M270" s="1" t="s">
        <v>82</v>
      </c>
      <c r="N270" s="1" t="s">
        <v>97</v>
      </c>
      <c r="O270" s="1" t="s">
        <v>353</v>
      </c>
    </row>
    <row r="271" spans="1:15" x14ac:dyDescent="0.3">
      <c r="A271">
        <f t="shared" si="4"/>
        <v>270</v>
      </c>
      <c r="B271">
        <v>6788</v>
      </c>
      <c r="C271" s="1" t="s">
        <v>84</v>
      </c>
      <c r="D271" s="1" t="s">
        <v>76</v>
      </c>
      <c r="E271">
        <v>41</v>
      </c>
      <c r="F271">
        <v>127.84</v>
      </c>
      <c r="G271" s="2">
        <f>Store_Sales_2011__2[[#This Row],[Sales]]/Store_Sales_2011__2[[#This Row],[Order Quantity]]</f>
        <v>3.118048780487805</v>
      </c>
      <c r="H271" s="1" t="s">
        <v>16</v>
      </c>
      <c r="I271">
        <v>0.96</v>
      </c>
      <c r="J271" s="1" t="s">
        <v>69</v>
      </c>
      <c r="K271" s="1" t="s">
        <v>60</v>
      </c>
      <c r="L271" s="1" t="s">
        <v>35</v>
      </c>
      <c r="M271" s="1" t="s">
        <v>55</v>
      </c>
      <c r="N271" s="1" t="s">
        <v>50</v>
      </c>
      <c r="O271" s="1" t="s">
        <v>86</v>
      </c>
    </row>
    <row r="272" spans="1:15" x14ac:dyDescent="0.3">
      <c r="A272">
        <f t="shared" si="4"/>
        <v>271</v>
      </c>
      <c r="B272">
        <v>14113</v>
      </c>
      <c r="C272" s="1" t="s">
        <v>84</v>
      </c>
      <c r="D272" s="1" t="s">
        <v>46</v>
      </c>
      <c r="E272">
        <v>22</v>
      </c>
      <c r="F272">
        <v>8218.16</v>
      </c>
      <c r="G272" s="2">
        <f>Store_Sales_2011__2[[#This Row],[Sales]]/Store_Sales_2011__2[[#This Row],[Order Quantity]]</f>
        <v>373.55272727272728</v>
      </c>
      <c r="H272" s="1" t="s">
        <v>26</v>
      </c>
      <c r="I272">
        <v>85.63</v>
      </c>
      <c r="J272" s="1" t="s">
        <v>48</v>
      </c>
      <c r="K272" s="1" t="s">
        <v>40</v>
      </c>
      <c r="L272" s="1" t="s">
        <v>19</v>
      </c>
      <c r="M272" s="1" t="s">
        <v>82</v>
      </c>
      <c r="N272" s="1" t="s">
        <v>97</v>
      </c>
      <c r="O272" s="1" t="s">
        <v>86</v>
      </c>
    </row>
    <row r="273" spans="1:15" x14ac:dyDescent="0.3">
      <c r="A273">
        <f t="shared" si="4"/>
        <v>272</v>
      </c>
      <c r="B273">
        <v>14401</v>
      </c>
      <c r="C273" s="1" t="s">
        <v>84</v>
      </c>
      <c r="D273" s="1" t="s">
        <v>76</v>
      </c>
      <c r="E273">
        <v>10</v>
      </c>
      <c r="F273">
        <v>931.14949999999999</v>
      </c>
      <c r="G273" s="2">
        <f>Store_Sales_2011__2[[#This Row],[Sales]]/Store_Sales_2011__2[[#This Row],[Order Quantity]]</f>
        <v>93.114949999999993</v>
      </c>
      <c r="H273" s="1" t="s">
        <v>33</v>
      </c>
      <c r="I273">
        <v>2.5</v>
      </c>
      <c r="J273" s="1" t="s">
        <v>48</v>
      </c>
      <c r="K273" s="1" t="s">
        <v>60</v>
      </c>
      <c r="L273" s="1" t="s">
        <v>41</v>
      </c>
      <c r="M273" s="1" t="s">
        <v>70</v>
      </c>
      <c r="N273" s="1" t="s">
        <v>21</v>
      </c>
      <c r="O273" s="1" t="s">
        <v>86</v>
      </c>
    </row>
    <row r="274" spans="1:15" x14ac:dyDescent="0.3">
      <c r="A274">
        <f t="shared" si="4"/>
        <v>273</v>
      </c>
      <c r="B274">
        <v>6788</v>
      </c>
      <c r="C274" s="1" t="s">
        <v>84</v>
      </c>
      <c r="D274" s="1" t="s">
        <v>76</v>
      </c>
      <c r="E274">
        <v>6</v>
      </c>
      <c r="F274">
        <v>11.15</v>
      </c>
      <c r="G274" s="2">
        <f>Store_Sales_2011__2[[#This Row],[Sales]]/Store_Sales_2011__2[[#This Row],[Order Quantity]]</f>
        <v>1.8583333333333334</v>
      </c>
      <c r="H274" s="1" t="s">
        <v>33</v>
      </c>
      <c r="I274">
        <v>0.75</v>
      </c>
      <c r="J274" s="1" t="s">
        <v>69</v>
      </c>
      <c r="K274" s="1" t="s">
        <v>60</v>
      </c>
      <c r="L274" s="1" t="s">
        <v>35</v>
      </c>
      <c r="M274" s="1" t="s">
        <v>182</v>
      </c>
      <c r="N274" s="1" t="s">
        <v>50</v>
      </c>
      <c r="O274" s="1" t="s">
        <v>694</v>
      </c>
    </row>
    <row r="275" spans="1:15" x14ac:dyDescent="0.3">
      <c r="A275">
        <f t="shared" si="4"/>
        <v>274</v>
      </c>
      <c r="B275">
        <v>13889</v>
      </c>
      <c r="C275" s="1" t="s">
        <v>91</v>
      </c>
      <c r="D275" s="1" t="s">
        <v>92</v>
      </c>
      <c r="E275">
        <v>49</v>
      </c>
      <c r="F275">
        <v>12979.1</v>
      </c>
      <c r="G275" s="2">
        <f>Store_Sales_2011__2[[#This Row],[Sales]]/Store_Sales_2011__2[[#This Row],[Order Quantity]]</f>
        <v>264.87959183673468</v>
      </c>
      <c r="H275" s="1" t="s">
        <v>26</v>
      </c>
      <c r="I275">
        <v>54.31</v>
      </c>
      <c r="J275" s="1" t="s">
        <v>17</v>
      </c>
      <c r="K275" s="1" t="s">
        <v>60</v>
      </c>
      <c r="L275" s="1" t="s">
        <v>19</v>
      </c>
      <c r="M275" s="1" t="s">
        <v>28</v>
      </c>
      <c r="N275" s="1" t="s">
        <v>29</v>
      </c>
      <c r="O275" s="1" t="s">
        <v>94</v>
      </c>
    </row>
    <row r="276" spans="1:15" x14ac:dyDescent="0.3">
      <c r="A276">
        <f t="shared" si="4"/>
        <v>275</v>
      </c>
      <c r="B276">
        <v>17573</v>
      </c>
      <c r="C276" s="1" t="s">
        <v>91</v>
      </c>
      <c r="D276" s="1" t="s">
        <v>14</v>
      </c>
      <c r="E276">
        <v>47</v>
      </c>
      <c r="F276">
        <v>21555.599999999999</v>
      </c>
      <c r="G276" s="2">
        <f>Store_Sales_2011__2[[#This Row],[Sales]]/Store_Sales_2011__2[[#This Row],[Order Quantity]]</f>
        <v>458.62978723404251</v>
      </c>
      <c r="H276" s="1" t="s">
        <v>26</v>
      </c>
      <c r="I276">
        <v>49</v>
      </c>
      <c r="J276" s="1" t="s">
        <v>89</v>
      </c>
      <c r="K276" s="1" t="s">
        <v>60</v>
      </c>
      <c r="L276" s="1" t="s">
        <v>41</v>
      </c>
      <c r="M276" s="1" t="s">
        <v>537</v>
      </c>
      <c r="N276" s="1" t="s">
        <v>29</v>
      </c>
      <c r="O276" s="1" t="s">
        <v>497</v>
      </c>
    </row>
    <row r="277" spans="1:15" x14ac:dyDescent="0.3">
      <c r="A277">
        <f t="shared" si="4"/>
        <v>276</v>
      </c>
      <c r="B277">
        <v>9955</v>
      </c>
      <c r="C277" s="1" t="s">
        <v>91</v>
      </c>
      <c r="D277" s="1" t="s">
        <v>24</v>
      </c>
      <c r="E277">
        <v>37</v>
      </c>
      <c r="F277">
        <v>2912.0149999999999</v>
      </c>
      <c r="G277" s="2">
        <f>Store_Sales_2011__2[[#This Row],[Sales]]/Store_Sales_2011__2[[#This Row],[Order Quantity]]</f>
        <v>78.703108108108111</v>
      </c>
      <c r="H277" s="1" t="s">
        <v>33</v>
      </c>
      <c r="I277">
        <v>4.9000000000000004</v>
      </c>
      <c r="J277" s="1" t="s">
        <v>89</v>
      </c>
      <c r="K277" s="1" t="s">
        <v>27</v>
      </c>
      <c r="L277" s="1" t="s">
        <v>41</v>
      </c>
      <c r="M277" s="1" t="s">
        <v>70</v>
      </c>
      <c r="N277" s="1" t="s">
        <v>21</v>
      </c>
      <c r="O277" s="1" t="s">
        <v>497</v>
      </c>
    </row>
    <row r="278" spans="1:15" x14ac:dyDescent="0.3">
      <c r="A278">
        <f t="shared" si="4"/>
        <v>277</v>
      </c>
      <c r="B278">
        <v>51969</v>
      </c>
      <c r="C278" s="1" t="s">
        <v>91</v>
      </c>
      <c r="D278" s="1" t="s">
        <v>46</v>
      </c>
      <c r="E278">
        <v>33</v>
      </c>
      <c r="F278">
        <v>1756.6949999999999</v>
      </c>
      <c r="G278" s="2">
        <f>Store_Sales_2011__2[[#This Row],[Sales]]/Store_Sales_2011__2[[#This Row],[Order Quantity]]</f>
        <v>53.233181818181819</v>
      </c>
      <c r="H278" s="1" t="s">
        <v>33</v>
      </c>
      <c r="I278">
        <v>8.8000000000000007</v>
      </c>
      <c r="J278" s="1" t="s">
        <v>17</v>
      </c>
      <c r="K278" s="1" t="s">
        <v>18</v>
      </c>
      <c r="L278" s="1" t="s">
        <v>41</v>
      </c>
      <c r="M278" s="1" t="s">
        <v>70</v>
      </c>
      <c r="N278" s="1" t="s">
        <v>21</v>
      </c>
      <c r="O278" s="1" t="s">
        <v>523</v>
      </c>
    </row>
    <row r="279" spans="1:15" x14ac:dyDescent="0.3">
      <c r="A279">
        <f t="shared" si="4"/>
        <v>278</v>
      </c>
      <c r="B279">
        <v>17573</v>
      </c>
      <c r="C279" s="1" t="s">
        <v>91</v>
      </c>
      <c r="D279" s="1" t="s">
        <v>14</v>
      </c>
      <c r="E279">
        <v>23</v>
      </c>
      <c r="F279">
        <v>220.97</v>
      </c>
      <c r="G279" s="2">
        <f>Store_Sales_2011__2[[#This Row],[Sales]]/Store_Sales_2011__2[[#This Row],[Order Quantity]]</f>
        <v>9.6073913043478267</v>
      </c>
      <c r="H279" s="1" t="s">
        <v>33</v>
      </c>
      <c r="I279">
        <v>7.29</v>
      </c>
      <c r="J279" s="1" t="s">
        <v>81</v>
      </c>
      <c r="K279" s="1" t="s">
        <v>60</v>
      </c>
      <c r="L279" s="1" t="s">
        <v>19</v>
      </c>
      <c r="M279" s="1" t="s">
        <v>20</v>
      </c>
      <c r="N279" s="1" t="s">
        <v>43</v>
      </c>
      <c r="O279" s="1" t="s">
        <v>554</v>
      </c>
    </row>
    <row r="280" spans="1:15" x14ac:dyDescent="0.3">
      <c r="A280">
        <f t="shared" si="4"/>
        <v>279</v>
      </c>
      <c r="B280">
        <v>53895</v>
      </c>
      <c r="C280" s="1" t="s">
        <v>91</v>
      </c>
      <c r="D280" s="1" t="s">
        <v>76</v>
      </c>
      <c r="E280">
        <v>21</v>
      </c>
      <c r="F280">
        <v>7922.69</v>
      </c>
      <c r="G280" s="2">
        <f>Store_Sales_2011__2[[#This Row],[Sales]]/Store_Sales_2011__2[[#This Row],[Order Quantity]]</f>
        <v>377.27095238095234</v>
      </c>
      <c r="H280" s="1" t="s">
        <v>33</v>
      </c>
      <c r="I280">
        <v>19.989999999999998</v>
      </c>
      <c r="J280" s="1" t="s">
        <v>194</v>
      </c>
      <c r="K280" s="1" t="s">
        <v>60</v>
      </c>
      <c r="L280" s="1" t="s">
        <v>35</v>
      </c>
      <c r="M280" s="1" t="s">
        <v>100</v>
      </c>
      <c r="N280" s="1" t="s">
        <v>21</v>
      </c>
      <c r="O280" s="1" t="s">
        <v>497</v>
      </c>
    </row>
    <row r="281" spans="1:15" x14ac:dyDescent="0.3">
      <c r="A281">
        <f t="shared" si="4"/>
        <v>280</v>
      </c>
      <c r="B281">
        <v>9863</v>
      </c>
      <c r="C281" s="1" t="s">
        <v>91</v>
      </c>
      <c r="D281" s="1" t="s">
        <v>24</v>
      </c>
      <c r="E281">
        <v>18</v>
      </c>
      <c r="F281">
        <v>33.96</v>
      </c>
      <c r="G281" s="2">
        <f>Store_Sales_2011__2[[#This Row],[Sales]]/Store_Sales_2011__2[[#This Row],[Order Quantity]]</f>
        <v>1.8866666666666667</v>
      </c>
      <c r="H281" s="1" t="s">
        <v>33</v>
      </c>
      <c r="I281">
        <v>0.7</v>
      </c>
      <c r="J281" s="1" t="s">
        <v>81</v>
      </c>
      <c r="K281" s="1" t="s">
        <v>40</v>
      </c>
      <c r="L281" s="1" t="s">
        <v>35</v>
      </c>
      <c r="M281" s="1" t="s">
        <v>55</v>
      </c>
      <c r="N281" s="1" t="s">
        <v>50</v>
      </c>
      <c r="O281" s="1" t="s">
        <v>497</v>
      </c>
    </row>
    <row r="282" spans="1:15" x14ac:dyDescent="0.3">
      <c r="A282">
        <f t="shared" si="4"/>
        <v>281</v>
      </c>
      <c r="B282">
        <v>51969</v>
      </c>
      <c r="C282" s="1" t="s">
        <v>91</v>
      </c>
      <c r="D282" s="1" t="s">
        <v>46</v>
      </c>
      <c r="E282">
        <v>16</v>
      </c>
      <c r="F282">
        <v>196.98</v>
      </c>
      <c r="G282" s="2">
        <f>Store_Sales_2011__2[[#This Row],[Sales]]/Store_Sales_2011__2[[#This Row],[Order Quantity]]</f>
        <v>12.311249999999999</v>
      </c>
      <c r="H282" s="1" t="s">
        <v>33</v>
      </c>
      <c r="I282">
        <v>6.47</v>
      </c>
      <c r="J282" s="1" t="s">
        <v>17</v>
      </c>
      <c r="K282" s="1" t="s">
        <v>18</v>
      </c>
      <c r="L282" s="1" t="s">
        <v>35</v>
      </c>
      <c r="M282" s="1" t="s">
        <v>36</v>
      </c>
      <c r="N282" s="1" t="s">
        <v>21</v>
      </c>
      <c r="O282" s="1" t="s">
        <v>91</v>
      </c>
    </row>
    <row r="283" spans="1:15" x14ac:dyDescent="0.3">
      <c r="A283">
        <f t="shared" si="4"/>
        <v>282</v>
      </c>
      <c r="B283">
        <v>12871</v>
      </c>
      <c r="C283" s="1" t="s">
        <v>364</v>
      </c>
      <c r="D283" s="1" t="s">
        <v>76</v>
      </c>
      <c r="E283">
        <v>46</v>
      </c>
      <c r="F283">
        <v>459.26</v>
      </c>
      <c r="G283" s="2">
        <f>Store_Sales_2011__2[[#This Row],[Sales]]/Store_Sales_2011__2[[#This Row],[Order Quantity]]</f>
        <v>9.9839130434782604</v>
      </c>
      <c r="H283" s="1" t="s">
        <v>33</v>
      </c>
      <c r="I283">
        <v>4.68</v>
      </c>
      <c r="J283" s="1" t="s">
        <v>194</v>
      </c>
      <c r="K283" s="1" t="s">
        <v>60</v>
      </c>
      <c r="L283" s="1" t="s">
        <v>35</v>
      </c>
      <c r="M283" s="1" t="s">
        <v>49</v>
      </c>
      <c r="N283" s="1" t="s">
        <v>43</v>
      </c>
      <c r="O283" s="1" t="s">
        <v>366</v>
      </c>
    </row>
    <row r="284" spans="1:15" x14ac:dyDescent="0.3">
      <c r="A284">
        <f t="shared" si="4"/>
        <v>283</v>
      </c>
      <c r="B284">
        <v>10979</v>
      </c>
      <c r="C284" s="1" t="s">
        <v>364</v>
      </c>
      <c r="D284" s="1" t="s">
        <v>92</v>
      </c>
      <c r="E284">
        <v>15</v>
      </c>
      <c r="F284">
        <v>486.43</v>
      </c>
      <c r="G284" s="2">
        <f>Store_Sales_2011__2[[#This Row],[Sales]]/Store_Sales_2011__2[[#This Row],[Order Quantity]]</f>
        <v>32.428666666666665</v>
      </c>
      <c r="H284" s="1" t="s">
        <v>33</v>
      </c>
      <c r="I284">
        <v>3.92</v>
      </c>
      <c r="J284" s="1" t="s">
        <v>194</v>
      </c>
      <c r="K284" s="1" t="s">
        <v>60</v>
      </c>
      <c r="L284" s="1" t="s">
        <v>19</v>
      </c>
      <c r="M284" s="1" t="s">
        <v>20</v>
      </c>
      <c r="N284" s="1" t="s">
        <v>43</v>
      </c>
      <c r="O284" s="1" t="s">
        <v>366</v>
      </c>
    </row>
    <row r="285" spans="1:15" x14ac:dyDescent="0.3">
      <c r="A285">
        <f t="shared" si="4"/>
        <v>284</v>
      </c>
      <c r="B285">
        <v>10979</v>
      </c>
      <c r="C285" s="1" t="s">
        <v>364</v>
      </c>
      <c r="D285" s="1" t="s">
        <v>92</v>
      </c>
      <c r="E285">
        <v>7</v>
      </c>
      <c r="F285">
        <v>144.94999999999999</v>
      </c>
      <c r="G285" s="2">
        <f>Store_Sales_2011__2[[#This Row],[Sales]]/Store_Sales_2011__2[[#This Row],[Order Quantity]]</f>
        <v>20.707142857142856</v>
      </c>
      <c r="H285" s="1" t="s">
        <v>16</v>
      </c>
      <c r="I285">
        <v>5.86</v>
      </c>
      <c r="J285" s="1" t="s">
        <v>194</v>
      </c>
      <c r="K285" s="1" t="s">
        <v>60</v>
      </c>
      <c r="L285" s="1" t="s">
        <v>35</v>
      </c>
      <c r="M285" s="1" t="s">
        <v>36</v>
      </c>
      <c r="N285" s="1" t="s">
        <v>21</v>
      </c>
      <c r="O285" s="1" t="s">
        <v>366</v>
      </c>
    </row>
    <row r="286" spans="1:15" x14ac:dyDescent="0.3">
      <c r="A286">
        <f t="shared" si="4"/>
        <v>285</v>
      </c>
      <c r="B286">
        <v>55077</v>
      </c>
      <c r="C286" s="1" t="s">
        <v>364</v>
      </c>
      <c r="D286" s="1" t="s">
        <v>24</v>
      </c>
      <c r="E286">
        <v>3</v>
      </c>
      <c r="F286">
        <v>143.98150000000001</v>
      </c>
      <c r="G286" s="2">
        <f>Store_Sales_2011__2[[#This Row],[Sales]]/Store_Sales_2011__2[[#This Row],[Order Quantity]]</f>
        <v>47.993833333333335</v>
      </c>
      <c r="H286" s="1" t="s">
        <v>33</v>
      </c>
      <c r="I286">
        <v>2.5</v>
      </c>
      <c r="J286" s="1" t="s">
        <v>48</v>
      </c>
      <c r="K286" s="1" t="s">
        <v>27</v>
      </c>
      <c r="L286" s="1" t="s">
        <v>41</v>
      </c>
      <c r="M286" s="1" t="s">
        <v>70</v>
      </c>
      <c r="N286" s="1" t="s">
        <v>43</v>
      </c>
      <c r="O286" s="1" t="s">
        <v>366</v>
      </c>
    </row>
    <row r="287" spans="1:15" x14ac:dyDescent="0.3">
      <c r="A287">
        <f t="shared" si="4"/>
        <v>286</v>
      </c>
      <c r="B287">
        <v>55077</v>
      </c>
      <c r="C287" s="1" t="s">
        <v>364</v>
      </c>
      <c r="D287" s="1" t="s">
        <v>24</v>
      </c>
      <c r="E287">
        <v>2</v>
      </c>
      <c r="F287">
        <v>31.7</v>
      </c>
      <c r="G287" s="2">
        <f>Store_Sales_2011__2[[#This Row],[Sales]]/Store_Sales_2011__2[[#This Row],[Order Quantity]]</f>
        <v>15.85</v>
      </c>
      <c r="H287" s="1" t="s">
        <v>33</v>
      </c>
      <c r="I287">
        <v>1.99</v>
      </c>
      <c r="J287" s="1" t="s">
        <v>48</v>
      </c>
      <c r="K287" s="1" t="s">
        <v>27</v>
      </c>
      <c r="L287" s="1" t="s">
        <v>41</v>
      </c>
      <c r="M287" s="1" t="s">
        <v>42</v>
      </c>
      <c r="N287" s="1" t="s">
        <v>43</v>
      </c>
      <c r="O287" s="1" t="s">
        <v>366</v>
      </c>
    </row>
    <row r="288" spans="1:15" x14ac:dyDescent="0.3">
      <c r="A288">
        <f t="shared" si="4"/>
        <v>287</v>
      </c>
      <c r="B288">
        <v>17376</v>
      </c>
      <c r="C288" s="1" t="s">
        <v>686</v>
      </c>
      <c r="D288" s="1" t="s">
        <v>46</v>
      </c>
      <c r="E288">
        <v>44</v>
      </c>
      <c r="F288">
        <v>1127.81</v>
      </c>
      <c r="G288" s="2">
        <f>Store_Sales_2011__2[[#This Row],[Sales]]/Store_Sales_2011__2[[#This Row],[Order Quantity]]</f>
        <v>25.632045454545452</v>
      </c>
      <c r="H288" s="1" t="s">
        <v>33</v>
      </c>
      <c r="I288">
        <v>1.99</v>
      </c>
      <c r="J288" s="1" t="s">
        <v>243</v>
      </c>
      <c r="K288" s="1" t="s">
        <v>27</v>
      </c>
      <c r="L288" s="1" t="s">
        <v>41</v>
      </c>
      <c r="M288" s="1" t="s">
        <v>42</v>
      </c>
      <c r="N288" s="1" t="s">
        <v>43</v>
      </c>
      <c r="O288" s="1" t="s">
        <v>163</v>
      </c>
    </row>
    <row r="289" spans="1:15" x14ac:dyDescent="0.3">
      <c r="A289">
        <f t="shared" si="4"/>
        <v>288</v>
      </c>
      <c r="B289">
        <v>41664</v>
      </c>
      <c r="C289" s="1" t="s">
        <v>686</v>
      </c>
      <c r="D289" s="1" t="s">
        <v>24</v>
      </c>
      <c r="E289">
        <v>40</v>
      </c>
      <c r="F289">
        <v>1038.19</v>
      </c>
      <c r="G289" s="2">
        <f>Store_Sales_2011__2[[#This Row],[Sales]]/Store_Sales_2011__2[[#This Row],[Order Quantity]]</f>
        <v>25.954750000000001</v>
      </c>
      <c r="H289" s="1" t="s">
        <v>33</v>
      </c>
      <c r="I289">
        <v>4.08</v>
      </c>
      <c r="J289" s="1" t="s">
        <v>81</v>
      </c>
      <c r="K289" s="1" t="s">
        <v>27</v>
      </c>
      <c r="L289" s="1" t="s">
        <v>35</v>
      </c>
      <c r="M289" s="1" t="s">
        <v>55</v>
      </c>
      <c r="N289" s="1" t="s">
        <v>43</v>
      </c>
      <c r="O289" s="1" t="s">
        <v>163</v>
      </c>
    </row>
    <row r="290" spans="1:15" x14ac:dyDescent="0.3">
      <c r="A290">
        <f t="shared" si="4"/>
        <v>289</v>
      </c>
      <c r="B290">
        <v>28963</v>
      </c>
      <c r="C290" s="1" t="s">
        <v>686</v>
      </c>
      <c r="D290" s="1" t="s">
        <v>76</v>
      </c>
      <c r="E290">
        <v>37</v>
      </c>
      <c r="F290">
        <v>6072.1875</v>
      </c>
      <c r="G290" s="2">
        <f>Store_Sales_2011__2[[#This Row],[Sales]]/Store_Sales_2011__2[[#This Row],[Order Quantity]]</f>
        <v>164.11317567567568</v>
      </c>
      <c r="H290" s="1" t="s">
        <v>33</v>
      </c>
      <c r="I290">
        <v>2.5</v>
      </c>
      <c r="J290" s="1" t="s">
        <v>194</v>
      </c>
      <c r="K290" s="1" t="s">
        <v>40</v>
      </c>
      <c r="L290" s="1" t="s">
        <v>41</v>
      </c>
      <c r="M290" s="1" t="s">
        <v>70</v>
      </c>
      <c r="N290" s="1" t="s">
        <v>21</v>
      </c>
      <c r="O290" s="1" t="s">
        <v>163</v>
      </c>
    </row>
    <row r="291" spans="1:15" x14ac:dyDescent="0.3">
      <c r="A291">
        <f t="shared" si="4"/>
        <v>290</v>
      </c>
      <c r="B291">
        <v>54401</v>
      </c>
      <c r="C291" s="1" t="s">
        <v>686</v>
      </c>
      <c r="D291" s="1" t="s">
        <v>46</v>
      </c>
      <c r="E291">
        <v>34</v>
      </c>
      <c r="F291">
        <v>670.02</v>
      </c>
      <c r="G291" s="2">
        <f>Store_Sales_2011__2[[#This Row],[Sales]]/Store_Sales_2011__2[[#This Row],[Order Quantity]]</f>
        <v>19.706470588235295</v>
      </c>
      <c r="H291" s="1" t="s">
        <v>33</v>
      </c>
      <c r="I291">
        <v>1.49</v>
      </c>
      <c r="J291" s="1" t="s">
        <v>81</v>
      </c>
      <c r="K291" s="1" t="s">
        <v>40</v>
      </c>
      <c r="L291" s="1" t="s">
        <v>35</v>
      </c>
      <c r="M291" s="1" t="s">
        <v>129</v>
      </c>
      <c r="N291" s="1" t="s">
        <v>21</v>
      </c>
      <c r="O291" s="1" t="s">
        <v>163</v>
      </c>
    </row>
    <row r="292" spans="1:15" x14ac:dyDescent="0.3">
      <c r="A292">
        <f t="shared" si="4"/>
        <v>291</v>
      </c>
      <c r="B292">
        <v>41664</v>
      </c>
      <c r="C292" s="1" t="s">
        <v>686</v>
      </c>
      <c r="D292" s="1" t="s">
        <v>24</v>
      </c>
      <c r="E292">
        <v>5</v>
      </c>
      <c r="F292">
        <v>54.8</v>
      </c>
      <c r="G292" s="2">
        <f>Store_Sales_2011__2[[#This Row],[Sales]]/Store_Sales_2011__2[[#This Row],[Order Quantity]]</f>
        <v>10.959999999999999</v>
      </c>
      <c r="H292" s="1" t="s">
        <v>33</v>
      </c>
      <c r="I292">
        <v>1.99</v>
      </c>
      <c r="J292" s="1" t="s">
        <v>81</v>
      </c>
      <c r="K292" s="1" t="s">
        <v>27</v>
      </c>
      <c r="L292" s="1" t="s">
        <v>41</v>
      </c>
      <c r="M292" s="1" t="s">
        <v>42</v>
      </c>
      <c r="N292" s="1" t="s">
        <v>43</v>
      </c>
      <c r="O292" s="1" t="s">
        <v>686</v>
      </c>
    </row>
    <row r="293" spans="1:15" x14ac:dyDescent="0.3">
      <c r="A293">
        <f t="shared" si="4"/>
        <v>292</v>
      </c>
      <c r="B293">
        <v>25028</v>
      </c>
      <c r="C293" s="1" t="s">
        <v>479</v>
      </c>
      <c r="D293" s="1" t="s">
        <v>24</v>
      </c>
      <c r="E293">
        <v>14</v>
      </c>
      <c r="F293">
        <v>552.08000000000004</v>
      </c>
      <c r="G293" s="2">
        <f>Store_Sales_2011__2[[#This Row],[Sales]]/Store_Sales_2011__2[[#This Row],[Order Quantity]]</f>
        <v>39.434285714285714</v>
      </c>
      <c r="H293" s="1" t="s">
        <v>16</v>
      </c>
      <c r="I293">
        <v>5.08</v>
      </c>
      <c r="J293" s="1" t="s">
        <v>89</v>
      </c>
      <c r="K293" s="1" t="s">
        <v>40</v>
      </c>
      <c r="L293" s="1" t="s">
        <v>35</v>
      </c>
      <c r="M293" s="1" t="s">
        <v>36</v>
      </c>
      <c r="N293" s="1" t="s">
        <v>50</v>
      </c>
      <c r="O293" s="1" t="s">
        <v>482</v>
      </c>
    </row>
    <row r="294" spans="1:15" x14ac:dyDescent="0.3">
      <c r="A294">
        <f t="shared" si="4"/>
        <v>293</v>
      </c>
      <c r="B294">
        <v>25028</v>
      </c>
      <c r="C294" s="1" t="s">
        <v>479</v>
      </c>
      <c r="D294" s="1" t="s">
        <v>24</v>
      </c>
      <c r="E294">
        <v>5</v>
      </c>
      <c r="F294">
        <v>477.39</v>
      </c>
      <c r="G294" s="2">
        <f>Store_Sales_2011__2[[#This Row],[Sales]]/Store_Sales_2011__2[[#This Row],[Order Quantity]]</f>
        <v>95.477999999999994</v>
      </c>
      <c r="H294" s="1" t="s">
        <v>26</v>
      </c>
      <c r="I294">
        <v>55.81</v>
      </c>
      <c r="J294" s="1" t="s">
        <v>89</v>
      </c>
      <c r="K294" s="1" t="s">
        <v>40</v>
      </c>
      <c r="L294" s="1" t="s">
        <v>19</v>
      </c>
      <c r="M294" s="1" t="s">
        <v>323</v>
      </c>
      <c r="N294" s="1" t="s">
        <v>97</v>
      </c>
      <c r="O294" s="1" t="s">
        <v>240</v>
      </c>
    </row>
    <row r="295" spans="1:15" x14ac:dyDescent="0.3">
      <c r="A295">
        <f t="shared" si="4"/>
        <v>294</v>
      </c>
      <c r="B295">
        <v>29767</v>
      </c>
      <c r="C295" s="1" t="s">
        <v>868</v>
      </c>
      <c r="D295" s="1" t="s">
        <v>46</v>
      </c>
      <c r="E295">
        <v>48</v>
      </c>
      <c r="F295">
        <v>4153.0600000000004</v>
      </c>
      <c r="G295" s="2">
        <f>Store_Sales_2011__2[[#This Row],[Sales]]/Store_Sales_2011__2[[#This Row],[Order Quantity]]</f>
        <v>86.522083333333342</v>
      </c>
      <c r="H295" s="1" t="s">
        <v>33</v>
      </c>
      <c r="I295">
        <v>0.99</v>
      </c>
      <c r="J295" s="1" t="s">
        <v>17</v>
      </c>
      <c r="K295" s="1" t="s">
        <v>40</v>
      </c>
      <c r="L295" s="1" t="s">
        <v>35</v>
      </c>
      <c r="M295" s="1" t="s">
        <v>123</v>
      </c>
      <c r="N295" s="1" t="s">
        <v>21</v>
      </c>
      <c r="O295" s="1" t="s">
        <v>52</v>
      </c>
    </row>
    <row r="296" spans="1:15" x14ac:dyDescent="0.3">
      <c r="A296">
        <f t="shared" si="4"/>
        <v>295</v>
      </c>
      <c r="B296">
        <v>41926</v>
      </c>
      <c r="C296" s="1" t="s">
        <v>868</v>
      </c>
      <c r="D296" s="1" t="s">
        <v>46</v>
      </c>
      <c r="E296">
        <v>43</v>
      </c>
      <c r="F296">
        <v>1562.69</v>
      </c>
      <c r="G296" s="2">
        <f>Store_Sales_2011__2[[#This Row],[Sales]]/Store_Sales_2011__2[[#This Row],[Order Quantity]]</f>
        <v>36.341627906976747</v>
      </c>
      <c r="H296" s="1" t="s">
        <v>33</v>
      </c>
      <c r="I296">
        <v>8.2200000000000006</v>
      </c>
      <c r="J296" s="1" t="s">
        <v>81</v>
      </c>
      <c r="K296" s="1" t="s">
        <v>60</v>
      </c>
      <c r="L296" s="1" t="s">
        <v>35</v>
      </c>
      <c r="M296" s="1" t="s">
        <v>100</v>
      </c>
      <c r="N296" s="1" t="s">
        <v>21</v>
      </c>
      <c r="O296" s="1" t="s">
        <v>868</v>
      </c>
    </row>
    <row r="297" spans="1:15" x14ac:dyDescent="0.3">
      <c r="A297">
        <f t="shared" si="4"/>
        <v>296</v>
      </c>
      <c r="B297">
        <v>29028</v>
      </c>
      <c r="C297" s="1" t="s">
        <v>868</v>
      </c>
      <c r="D297" s="1" t="s">
        <v>24</v>
      </c>
      <c r="E297">
        <v>43</v>
      </c>
      <c r="F297">
        <v>17131.36</v>
      </c>
      <c r="G297" s="2">
        <f>Store_Sales_2011__2[[#This Row],[Sales]]/Store_Sales_2011__2[[#This Row],[Order Quantity]]</f>
        <v>398.40372093023257</v>
      </c>
      <c r="H297" s="1" t="s">
        <v>26</v>
      </c>
      <c r="I297">
        <v>14.7</v>
      </c>
      <c r="J297" s="1" t="s">
        <v>54</v>
      </c>
      <c r="K297" s="1" t="s">
        <v>27</v>
      </c>
      <c r="L297" s="1" t="s">
        <v>41</v>
      </c>
      <c r="M297" s="1" t="s">
        <v>64</v>
      </c>
      <c r="N297" s="1" t="s">
        <v>29</v>
      </c>
      <c r="O297" s="1" t="s">
        <v>126</v>
      </c>
    </row>
    <row r="298" spans="1:15" x14ac:dyDescent="0.3">
      <c r="A298">
        <f t="shared" si="4"/>
        <v>297</v>
      </c>
      <c r="B298">
        <v>32007</v>
      </c>
      <c r="C298" s="1" t="s">
        <v>868</v>
      </c>
      <c r="D298" s="1" t="s">
        <v>14</v>
      </c>
      <c r="E298">
        <v>41</v>
      </c>
      <c r="F298">
        <v>17448.75</v>
      </c>
      <c r="G298" s="2">
        <f>Store_Sales_2011__2[[#This Row],[Sales]]/Store_Sales_2011__2[[#This Row],[Order Quantity]]</f>
        <v>425.57926829268291</v>
      </c>
      <c r="H298" s="1" t="s">
        <v>26</v>
      </c>
      <c r="I298">
        <v>75.23</v>
      </c>
      <c r="J298" s="1" t="s">
        <v>89</v>
      </c>
      <c r="K298" s="1" t="s">
        <v>18</v>
      </c>
      <c r="L298" s="1" t="s">
        <v>19</v>
      </c>
      <c r="M298" s="1" t="s">
        <v>82</v>
      </c>
      <c r="N298" s="1" t="s">
        <v>97</v>
      </c>
      <c r="O298" s="1" t="s">
        <v>677</v>
      </c>
    </row>
    <row r="299" spans="1:15" x14ac:dyDescent="0.3">
      <c r="A299">
        <f t="shared" si="4"/>
        <v>298</v>
      </c>
      <c r="B299">
        <v>11719</v>
      </c>
      <c r="C299" s="1" t="s">
        <v>868</v>
      </c>
      <c r="D299" s="1" t="s">
        <v>76</v>
      </c>
      <c r="E299">
        <v>30</v>
      </c>
      <c r="F299">
        <v>616.01</v>
      </c>
      <c r="G299" s="2">
        <f>Store_Sales_2011__2[[#This Row],[Sales]]/Store_Sales_2011__2[[#This Row],[Order Quantity]]</f>
        <v>20.533666666666665</v>
      </c>
      <c r="H299" s="1" t="s">
        <v>33</v>
      </c>
      <c r="I299">
        <v>8.99</v>
      </c>
      <c r="J299" s="1" t="s">
        <v>54</v>
      </c>
      <c r="K299" s="1" t="s">
        <v>40</v>
      </c>
      <c r="L299" s="1" t="s">
        <v>35</v>
      </c>
      <c r="M299" s="1" t="s">
        <v>55</v>
      </c>
      <c r="N299" s="1" t="s">
        <v>43</v>
      </c>
      <c r="O299" s="1" t="s">
        <v>868</v>
      </c>
    </row>
    <row r="300" spans="1:15" x14ac:dyDescent="0.3">
      <c r="A300">
        <f t="shared" si="4"/>
        <v>299</v>
      </c>
      <c r="B300">
        <v>41926</v>
      </c>
      <c r="C300" s="1" t="s">
        <v>868</v>
      </c>
      <c r="D300" s="1" t="s">
        <v>46</v>
      </c>
      <c r="E300">
        <v>17</v>
      </c>
      <c r="F300">
        <v>112.57</v>
      </c>
      <c r="G300" s="2">
        <f>Store_Sales_2011__2[[#This Row],[Sales]]/Store_Sales_2011__2[[#This Row],[Order Quantity]]</f>
        <v>6.6217647058823523</v>
      </c>
      <c r="H300" s="1" t="s">
        <v>33</v>
      </c>
      <c r="I300">
        <v>5.14</v>
      </c>
      <c r="J300" s="1" t="s">
        <v>81</v>
      </c>
      <c r="K300" s="1" t="s">
        <v>60</v>
      </c>
      <c r="L300" s="1" t="s">
        <v>35</v>
      </c>
      <c r="M300" s="1" t="s">
        <v>36</v>
      </c>
      <c r="N300" s="1" t="s">
        <v>21</v>
      </c>
      <c r="O300" s="1" t="s">
        <v>52</v>
      </c>
    </row>
    <row r="301" spans="1:15" x14ac:dyDescent="0.3">
      <c r="A301">
        <f t="shared" si="4"/>
        <v>300</v>
      </c>
      <c r="B301">
        <v>11719</v>
      </c>
      <c r="C301" s="1" t="s">
        <v>868</v>
      </c>
      <c r="D301" s="1" t="s">
        <v>76</v>
      </c>
      <c r="E301">
        <v>17</v>
      </c>
      <c r="F301">
        <v>438.60849999999999</v>
      </c>
      <c r="G301" s="2">
        <f>Store_Sales_2011__2[[#This Row],[Sales]]/Store_Sales_2011__2[[#This Row],[Order Quantity]]</f>
        <v>25.8005</v>
      </c>
      <c r="H301" s="1" t="s">
        <v>33</v>
      </c>
      <c r="I301">
        <v>8.59</v>
      </c>
      <c r="J301" s="1" t="s">
        <v>54</v>
      </c>
      <c r="K301" s="1" t="s">
        <v>40</v>
      </c>
      <c r="L301" s="1" t="s">
        <v>41</v>
      </c>
      <c r="M301" s="1" t="s">
        <v>70</v>
      </c>
      <c r="N301" s="1" t="s">
        <v>65</v>
      </c>
      <c r="O301" s="1" t="s">
        <v>868</v>
      </c>
    </row>
    <row r="302" spans="1:15" x14ac:dyDescent="0.3">
      <c r="A302">
        <f t="shared" si="4"/>
        <v>301</v>
      </c>
      <c r="B302">
        <v>14503</v>
      </c>
      <c r="C302" s="1" t="s">
        <v>868</v>
      </c>
      <c r="D302" s="1" t="s">
        <v>76</v>
      </c>
      <c r="E302">
        <v>14</v>
      </c>
      <c r="F302">
        <v>438.47</v>
      </c>
      <c r="G302" s="2">
        <f>Store_Sales_2011__2[[#This Row],[Sales]]/Store_Sales_2011__2[[#This Row],[Order Quantity]]</f>
        <v>31.319285714285716</v>
      </c>
      <c r="H302" s="1" t="s">
        <v>16</v>
      </c>
      <c r="I302">
        <v>2.99</v>
      </c>
      <c r="J302" s="1" t="s">
        <v>54</v>
      </c>
      <c r="K302" s="1" t="s">
        <v>27</v>
      </c>
      <c r="L302" s="1" t="s">
        <v>35</v>
      </c>
      <c r="M302" s="1" t="s">
        <v>129</v>
      </c>
      <c r="N302" s="1" t="s">
        <v>21</v>
      </c>
      <c r="O302" s="1" t="s">
        <v>52</v>
      </c>
    </row>
    <row r="303" spans="1:15" x14ac:dyDescent="0.3">
      <c r="A303">
        <f t="shared" si="4"/>
        <v>302</v>
      </c>
      <c r="B303">
        <v>21155</v>
      </c>
      <c r="C303" s="1" t="s">
        <v>868</v>
      </c>
      <c r="D303" s="1" t="s">
        <v>46</v>
      </c>
      <c r="E303">
        <v>4</v>
      </c>
      <c r="F303">
        <v>81.78</v>
      </c>
      <c r="G303" s="2">
        <f>Store_Sales_2011__2[[#This Row],[Sales]]/Store_Sales_2011__2[[#This Row],[Order Quantity]]</f>
        <v>20.445</v>
      </c>
      <c r="H303" s="1" t="s">
        <v>33</v>
      </c>
      <c r="I303">
        <v>5.97</v>
      </c>
      <c r="J303" s="1" t="s">
        <v>117</v>
      </c>
      <c r="K303" s="1" t="s">
        <v>18</v>
      </c>
      <c r="L303" s="1" t="s">
        <v>35</v>
      </c>
      <c r="M303" s="1" t="s">
        <v>36</v>
      </c>
      <c r="N303" s="1" t="s">
        <v>21</v>
      </c>
      <c r="O303" s="1" t="s">
        <v>52</v>
      </c>
    </row>
    <row r="304" spans="1:15" x14ac:dyDescent="0.3">
      <c r="A304">
        <f t="shared" si="4"/>
        <v>303</v>
      </c>
      <c r="B304">
        <v>11719</v>
      </c>
      <c r="C304" s="1" t="s">
        <v>868</v>
      </c>
      <c r="D304" s="1" t="s">
        <v>76</v>
      </c>
      <c r="E304">
        <v>3</v>
      </c>
      <c r="F304">
        <v>1566.8</v>
      </c>
      <c r="G304" s="2">
        <f>Store_Sales_2011__2[[#This Row],[Sales]]/Store_Sales_2011__2[[#This Row],[Order Quantity]]</f>
        <v>522.26666666666665</v>
      </c>
      <c r="H304" s="1" t="s">
        <v>26</v>
      </c>
      <c r="I304">
        <v>69.3</v>
      </c>
      <c r="J304" s="1" t="s">
        <v>54</v>
      </c>
      <c r="K304" s="1" t="s">
        <v>40</v>
      </c>
      <c r="L304" s="1" t="s">
        <v>41</v>
      </c>
      <c r="M304" s="1" t="s">
        <v>64</v>
      </c>
      <c r="N304" s="1" t="s">
        <v>29</v>
      </c>
      <c r="O304" s="1" t="s">
        <v>52</v>
      </c>
    </row>
    <row r="305" spans="1:15" x14ac:dyDescent="0.3">
      <c r="A305">
        <f t="shared" si="4"/>
        <v>304</v>
      </c>
      <c r="B305">
        <v>39878</v>
      </c>
      <c r="C305" s="1" t="s">
        <v>289</v>
      </c>
      <c r="D305" s="1" t="s">
        <v>76</v>
      </c>
      <c r="E305">
        <v>50</v>
      </c>
      <c r="F305">
        <v>7663.74</v>
      </c>
      <c r="G305" s="2">
        <f>Store_Sales_2011__2[[#This Row],[Sales]]/Store_Sales_2011__2[[#This Row],[Order Quantity]]</f>
        <v>153.2748</v>
      </c>
      <c r="H305" s="1" t="s">
        <v>26</v>
      </c>
      <c r="I305">
        <v>39.25</v>
      </c>
      <c r="J305" s="1" t="s">
        <v>48</v>
      </c>
      <c r="K305" s="1" t="s">
        <v>27</v>
      </c>
      <c r="L305" s="1" t="s">
        <v>19</v>
      </c>
      <c r="M305" s="1" t="s">
        <v>82</v>
      </c>
      <c r="N305" s="1" t="s">
        <v>97</v>
      </c>
      <c r="O305" s="1" t="s">
        <v>330</v>
      </c>
    </row>
    <row r="306" spans="1:15" x14ac:dyDescent="0.3">
      <c r="A306">
        <f t="shared" si="4"/>
        <v>305</v>
      </c>
      <c r="B306">
        <v>18688</v>
      </c>
      <c r="C306" s="1" t="s">
        <v>289</v>
      </c>
      <c r="D306" s="1" t="s">
        <v>76</v>
      </c>
      <c r="E306">
        <v>49</v>
      </c>
      <c r="F306">
        <v>14346.73</v>
      </c>
      <c r="G306" s="2">
        <f>Store_Sales_2011__2[[#This Row],[Sales]]/Store_Sales_2011__2[[#This Row],[Order Quantity]]</f>
        <v>292.79040816326528</v>
      </c>
      <c r="H306" s="1" t="s">
        <v>33</v>
      </c>
      <c r="I306">
        <v>19.989999999999998</v>
      </c>
      <c r="J306" s="1" t="s">
        <v>89</v>
      </c>
      <c r="K306" s="1" t="s">
        <v>40</v>
      </c>
      <c r="L306" s="1" t="s">
        <v>35</v>
      </c>
      <c r="M306" s="1" t="s">
        <v>129</v>
      </c>
      <c r="N306" s="1" t="s">
        <v>21</v>
      </c>
      <c r="O306" s="1" t="s">
        <v>330</v>
      </c>
    </row>
    <row r="307" spans="1:15" x14ac:dyDescent="0.3">
      <c r="A307">
        <f t="shared" si="4"/>
        <v>306</v>
      </c>
      <c r="B307">
        <v>20486</v>
      </c>
      <c r="C307" s="1" t="s">
        <v>289</v>
      </c>
      <c r="D307" s="1" t="s">
        <v>46</v>
      </c>
      <c r="E307">
        <v>42</v>
      </c>
      <c r="F307">
        <v>163.98</v>
      </c>
      <c r="G307" s="2">
        <f>Store_Sales_2011__2[[#This Row],[Sales]]/Store_Sales_2011__2[[#This Row],[Order Quantity]]</f>
        <v>3.9042857142857139</v>
      </c>
      <c r="H307" s="1" t="s">
        <v>33</v>
      </c>
      <c r="I307">
        <v>0.7</v>
      </c>
      <c r="J307" s="1" t="s">
        <v>81</v>
      </c>
      <c r="K307" s="1" t="s">
        <v>27</v>
      </c>
      <c r="L307" s="1" t="s">
        <v>35</v>
      </c>
      <c r="M307" s="1" t="s">
        <v>55</v>
      </c>
      <c r="N307" s="1" t="s">
        <v>50</v>
      </c>
      <c r="O307" s="1" t="s">
        <v>273</v>
      </c>
    </row>
    <row r="308" spans="1:15" x14ac:dyDescent="0.3">
      <c r="A308">
        <f t="shared" si="4"/>
        <v>307</v>
      </c>
      <c r="B308">
        <v>18688</v>
      </c>
      <c r="C308" s="1" t="s">
        <v>289</v>
      </c>
      <c r="D308" s="1" t="s">
        <v>76</v>
      </c>
      <c r="E308">
        <v>41</v>
      </c>
      <c r="F308">
        <v>3951.6754999999998</v>
      </c>
      <c r="G308" s="2">
        <f>Store_Sales_2011__2[[#This Row],[Sales]]/Store_Sales_2011__2[[#This Row],[Order Quantity]]</f>
        <v>96.382329268292679</v>
      </c>
      <c r="H308" s="1" t="s">
        <v>33</v>
      </c>
      <c r="I308">
        <v>4.2</v>
      </c>
      <c r="J308" s="1" t="s">
        <v>89</v>
      </c>
      <c r="K308" s="1" t="s">
        <v>40</v>
      </c>
      <c r="L308" s="1" t="s">
        <v>41</v>
      </c>
      <c r="M308" s="1" t="s">
        <v>70</v>
      </c>
      <c r="N308" s="1" t="s">
        <v>21</v>
      </c>
      <c r="O308" s="1" t="s">
        <v>273</v>
      </c>
    </row>
    <row r="309" spans="1:15" x14ac:dyDescent="0.3">
      <c r="A309">
        <f t="shared" si="4"/>
        <v>308</v>
      </c>
      <c r="B309">
        <v>20486</v>
      </c>
      <c r="C309" s="1" t="s">
        <v>289</v>
      </c>
      <c r="D309" s="1" t="s">
        <v>46</v>
      </c>
      <c r="E309">
        <v>34</v>
      </c>
      <c r="F309">
        <v>306.3</v>
      </c>
      <c r="G309" s="2">
        <f>Store_Sales_2011__2[[#This Row],[Sales]]/Store_Sales_2011__2[[#This Row],[Order Quantity]]</f>
        <v>9.0088235294117656</v>
      </c>
      <c r="H309" s="1" t="s">
        <v>33</v>
      </c>
      <c r="I309">
        <v>4.3899999999999997</v>
      </c>
      <c r="J309" s="1" t="s">
        <v>81</v>
      </c>
      <c r="K309" s="1" t="s">
        <v>27</v>
      </c>
      <c r="L309" s="1" t="s">
        <v>35</v>
      </c>
      <c r="M309" s="1" t="s">
        <v>36</v>
      </c>
      <c r="N309" s="1" t="s">
        <v>50</v>
      </c>
      <c r="O309" s="1" t="s">
        <v>273</v>
      </c>
    </row>
    <row r="310" spans="1:15" x14ac:dyDescent="0.3">
      <c r="A310">
        <f t="shared" si="4"/>
        <v>309</v>
      </c>
      <c r="B310">
        <v>25603</v>
      </c>
      <c r="C310" s="1" t="s">
        <v>289</v>
      </c>
      <c r="D310" s="1" t="s">
        <v>14</v>
      </c>
      <c r="E310">
        <v>23</v>
      </c>
      <c r="F310">
        <v>862.64</v>
      </c>
      <c r="G310" s="2">
        <f>Store_Sales_2011__2[[#This Row],[Sales]]/Store_Sales_2011__2[[#This Row],[Order Quantity]]</f>
        <v>37.506086956521742</v>
      </c>
      <c r="H310" s="1" t="s">
        <v>33</v>
      </c>
      <c r="I310">
        <v>14.72</v>
      </c>
      <c r="J310" s="1" t="s">
        <v>89</v>
      </c>
      <c r="K310" s="1" t="s">
        <v>27</v>
      </c>
      <c r="L310" s="1" t="s">
        <v>35</v>
      </c>
      <c r="M310" s="1" t="s">
        <v>381</v>
      </c>
      <c r="N310" s="1" t="s">
        <v>21</v>
      </c>
      <c r="O310" s="1" t="s">
        <v>330</v>
      </c>
    </row>
    <row r="311" spans="1:15" x14ac:dyDescent="0.3">
      <c r="A311">
        <f t="shared" si="4"/>
        <v>310</v>
      </c>
      <c r="B311">
        <v>18688</v>
      </c>
      <c r="C311" s="1" t="s">
        <v>289</v>
      </c>
      <c r="D311" s="1" t="s">
        <v>76</v>
      </c>
      <c r="E311">
        <v>15</v>
      </c>
      <c r="F311">
        <v>40.340000000000003</v>
      </c>
      <c r="G311" s="2">
        <f>Store_Sales_2011__2[[#This Row],[Sales]]/Store_Sales_2011__2[[#This Row],[Order Quantity]]</f>
        <v>2.6893333333333334</v>
      </c>
      <c r="H311" s="1" t="s">
        <v>33</v>
      </c>
      <c r="I311">
        <v>0.5</v>
      </c>
      <c r="J311" s="1" t="s">
        <v>89</v>
      </c>
      <c r="K311" s="1" t="s">
        <v>40</v>
      </c>
      <c r="L311" s="1" t="s">
        <v>35</v>
      </c>
      <c r="M311" s="1" t="s">
        <v>142</v>
      </c>
      <c r="N311" s="1" t="s">
        <v>21</v>
      </c>
      <c r="O311" s="1" t="s">
        <v>330</v>
      </c>
    </row>
    <row r="312" spans="1:15" x14ac:dyDescent="0.3">
      <c r="A312">
        <f t="shared" si="4"/>
        <v>311</v>
      </c>
      <c r="B312">
        <v>17287</v>
      </c>
      <c r="C312" s="1" t="s">
        <v>158</v>
      </c>
      <c r="D312" s="1" t="s">
        <v>46</v>
      </c>
      <c r="E312">
        <v>38</v>
      </c>
      <c r="F312">
        <v>5793.46</v>
      </c>
      <c r="G312" s="2">
        <f>Store_Sales_2011__2[[#This Row],[Sales]]/Store_Sales_2011__2[[#This Row],[Order Quantity]]</f>
        <v>152.45947368421054</v>
      </c>
      <c r="H312" s="1" t="s">
        <v>33</v>
      </c>
      <c r="I312">
        <v>13.99</v>
      </c>
      <c r="J312" s="1" t="s">
        <v>89</v>
      </c>
      <c r="K312" s="1" t="s">
        <v>40</v>
      </c>
      <c r="L312" s="1" t="s">
        <v>41</v>
      </c>
      <c r="M312" s="1" t="s">
        <v>64</v>
      </c>
      <c r="N312" s="1" t="s">
        <v>65</v>
      </c>
      <c r="O312" s="1" t="s">
        <v>1283</v>
      </c>
    </row>
    <row r="313" spans="1:15" x14ac:dyDescent="0.3">
      <c r="A313">
        <f t="shared" si="4"/>
        <v>312</v>
      </c>
      <c r="B313">
        <v>22787</v>
      </c>
      <c r="C313" s="1" t="s">
        <v>158</v>
      </c>
      <c r="D313" s="1" t="s">
        <v>92</v>
      </c>
      <c r="E313">
        <v>35</v>
      </c>
      <c r="F313">
        <v>46.44</v>
      </c>
      <c r="G313" s="2">
        <f>Store_Sales_2011__2[[#This Row],[Sales]]/Store_Sales_2011__2[[#This Row],[Order Quantity]]</f>
        <v>1.3268571428571427</v>
      </c>
      <c r="H313" s="1" t="s">
        <v>16</v>
      </c>
      <c r="I313">
        <v>0.7</v>
      </c>
      <c r="J313" s="1" t="s">
        <v>89</v>
      </c>
      <c r="K313" s="1" t="s">
        <v>27</v>
      </c>
      <c r="L313" s="1" t="s">
        <v>35</v>
      </c>
      <c r="M313" s="1" t="s">
        <v>182</v>
      </c>
      <c r="N313" s="1" t="s">
        <v>50</v>
      </c>
      <c r="O313" s="1" t="s">
        <v>158</v>
      </c>
    </row>
    <row r="314" spans="1:15" x14ac:dyDescent="0.3">
      <c r="A314">
        <f t="shared" si="4"/>
        <v>313</v>
      </c>
      <c r="B314">
        <v>17287</v>
      </c>
      <c r="C314" s="1" t="s">
        <v>158</v>
      </c>
      <c r="D314" s="1" t="s">
        <v>46</v>
      </c>
      <c r="E314">
        <v>26</v>
      </c>
      <c r="F314">
        <v>4361.6985000000004</v>
      </c>
      <c r="G314" s="2">
        <f>Store_Sales_2011__2[[#This Row],[Sales]]/Store_Sales_2011__2[[#This Row],[Order Quantity]]</f>
        <v>167.75763461538463</v>
      </c>
      <c r="H314" s="1" t="s">
        <v>33</v>
      </c>
      <c r="I314">
        <v>4.2</v>
      </c>
      <c r="J314" s="1" t="s">
        <v>89</v>
      </c>
      <c r="K314" s="1" t="s">
        <v>40</v>
      </c>
      <c r="L314" s="1" t="s">
        <v>41</v>
      </c>
      <c r="M314" s="1" t="s">
        <v>70</v>
      </c>
      <c r="N314" s="1" t="s">
        <v>21</v>
      </c>
      <c r="O314" s="1" t="s">
        <v>160</v>
      </c>
    </row>
    <row r="315" spans="1:15" x14ac:dyDescent="0.3">
      <c r="A315">
        <f t="shared" si="4"/>
        <v>314</v>
      </c>
      <c r="B315">
        <v>40643</v>
      </c>
      <c r="C315" s="1" t="s">
        <v>158</v>
      </c>
      <c r="D315" s="1" t="s">
        <v>24</v>
      </c>
      <c r="E315">
        <v>23</v>
      </c>
      <c r="F315">
        <v>258.74</v>
      </c>
      <c r="G315" s="2">
        <f>Store_Sales_2011__2[[#This Row],[Sales]]/Store_Sales_2011__2[[#This Row],[Order Quantity]]</f>
        <v>11.249565217391305</v>
      </c>
      <c r="H315" s="1" t="s">
        <v>33</v>
      </c>
      <c r="I315">
        <v>5.72</v>
      </c>
      <c r="J315" s="1" t="s">
        <v>48</v>
      </c>
      <c r="K315" s="1" t="s">
        <v>40</v>
      </c>
      <c r="L315" s="1" t="s">
        <v>35</v>
      </c>
      <c r="M315" s="1" t="s">
        <v>381</v>
      </c>
      <c r="N315" s="1" t="s">
        <v>21</v>
      </c>
      <c r="O315" s="1" t="s">
        <v>160</v>
      </c>
    </row>
    <row r="316" spans="1:15" x14ac:dyDescent="0.3">
      <c r="A316">
        <f t="shared" si="4"/>
        <v>315</v>
      </c>
      <c r="B316">
        <v>37988</v>
      </c>
      <c r="C316" s="1" t="s">
        <v>158</v>
      </c>
      <c r="D316" s="1" t="s">
        <v>76</v>
      </c>
      <c r="E316">
        <v>12</v>
      </c>
      <c r="F316">
        <v>189.19</v>
      </c>
      <c r="G316" s="2">
        <f>Store_Sales_2011__2[[#This Row],[Sales]]/Store_Sales_2011__2[[#This Row],[Order Quantity]]</f>
        <v>15.765833333333333</v>
      </c>
      <c r="H316" s="1" t="s">
        <v>33</v>
      </c>
      <c r="I316">
        <v>8.34</v>
      </c>
      <c r="J316" s="1" t="s">
        <v>17</v>
      </c>
      <c r="K316" s="1" t="s">
        <v>40</v>
      </c>
      <c r="L316" s="1" t="s">
        <v>35</v>
      </c>
      <c r="M316" s="1" t="s">
        <v>100</v>
      </c>
      <c r="N316" s="1" t="s">
        <v>21</v>
      </c>
      <c r="O316" s="1" t="s">
        <v>158</v>
      </c>
    </row>
    <row r="317" spans="1:15" x14ac:dyDescent="0.3">
      <c r="A317">
        <f t="shared" si="4"/>
        <v>316</v>
      </c>
      <c r="B317">
        <v>17287</v>
      </c>
      <c r="C317" s="1" t="s">
        <v>158</v>
      </c>
      <c r="D317" s="1" t="s">
        <v>46</v>
      </c>
      <c r="E317">
        <v>11</v>
      </c>
      <c r="F317">
        <v>4558.21</v>
      </c>
      <c r="G317" s="2">
        <f>Store_Sales_2011__2[[#This Row],[Sales]]/Store_Sales_2011__2[[#This Row],[Order Quantity]]</f>
        <v>414.38272727272727</v>
      </c>
      <c r="H317" s="1" t="s">
        <v>33</v>
      </c>
      <c r="I317">
        <v>11.37</v>
      </c>
      <c r="J317" s="1" t="s">
        <v>89</v>
      </c>
      <c r="K317" s="1" t="s">
        <v>40</v>
      </c>
      <c r="L317" s="1" t="s">
        <v>35</v>
      </c>
      <c r="M317" s="1" t="s">
        <v>100</v>
      </c>
      <c r="N317" s="1" t="s">
        <v>21</v>
      </c>
      <c r="O317" s="1" t="s">
        <v>160</v>
      </c>
    </row>
    <row r="318" spans="1:15" x14ac:dyDescent="0.3">
      <c r="A318">
        <f t="shared" si="4"/>
        <v>317</v>
      </c>
      <c r="B318">
        <v>49346</v>
      </c>
      <c r="C318" s="1" t="s">
        <v>350</v>
      </c>
      <c r="D318" s="1" t="s">
        <v>76</v>
      </c>
      <c r="E318">
        <v>50</v>
      </c>
      <c r="F318">
        <v>276.75</v>
      </c>
      <c r="G318" s="2">
        <f>Store_Sales_2011__2[[#This Row],[Sales]]/Store_Sales_2011__2[[#This Row],[Order Quantity]]</f>
        <v>5.5350000000000001</v>
      </c>
      <c r="H318" s="1" t="s">
        <v>33</v>
      </c>
      <c r="I318">
        <v>5.57</v>
      </c>
      <c r="J318" s="1" t="s">
        <v>194</v>
      </c>
      <c r="K318" s="1" t="s">
        <v>27</v>
      </c>
      <c r="L318" s="1" t="s">
        <v>35</v>
      </c>
      <c r="M318" s="1" t="s">
        <v>36</v>
      </c>
      <c r="N318" s="1" t="s">
        <v>21</v>
      </c>
      <c r="O318" s="1" t="s">
        <v>232</v>
      </c>
    </row>
    <row r="319" spans="1:15" x14ac:dyDescent="0.3">
      <c r="A319">
        <f t="shared" si="4"/>
        <v>318</v>
      </c>
      <c r="B319">
        <v>18503</v>
      </c>
      <c r="C319" s="1" t="s">
        <v>350</v>
      </c>
      <c r="D319" s="1" t="s">
        <v>76</v>
      </c>
      <c r="E319">
        <v>46</v>
      </c>
      <c r="F319">
        <v>6637.63</v>
      </c>
      <c r="G319" s="2">
        <f>Store_Sales_2011__2[[#This Row],[Sales]]/Store_Sales_2011__2[[#This Row],[Order Quantity]]</f>
        <v>144.29630434782609</v>
      </c>
      <c r="H319" s="1" t="s">
        <v>26</v>
      </c>
      <c r="I319">
        <v>17.850000000000001</v>
      </c>
      <c r="J319" s="1" t="s">
        <v>89</v>
      </c>
      <c r="K319" s="1" t="s">
        <v>18</v>
      </c>
      <c r="L319" s="1" t="s">
        <v>41</v>
      </c>
      <c r="M319" s="1" t="s">
        <v>64</v>
      </c>
      <c r="N319" s="1" t="s">
        <v>29</v>
      </c>
      <c r="O319" s="1" t="s">
        <v>513</v>
      </c>
    </row>
    <row r="320" spans="1:15" x14ac:dyDescent="0.3">
      <c r="A320">
        <f t="shared" si="4"/>
        <v>319</v>
      </c>
      <c r="B320">
        <v>18503</v>
      </c>
      <c r="C320" s="1" t="s">
        <v>350</v>
      </c>
      <c r="D320" s="1" t="s">
        <v>76</v>
      </c>
      <c r="E320">
        <v>13</v>
      </c>
      <c r="F320">
        <v>928.90549999999996</v>
      </c>
      <c r="G320" s="2">
        <f>Store_Sales_2011__2[[#This Row],[Sales]]/Store_Sales_2011__2[[#This Row],[Order Quantity]]</f>
        <v>71.454269230769228</v>
      </c>
      <c r="H320" s="1" t="s">
        <v>33</v>
      </c>
      <c r="I320">
        <v>2.79</v>
      </c>
      <c r="J320" s="1" t="s">
        <v>89</v>
      </c>
      <c r="K320" s="1" t="s">
        <v>18</v>
      </c>
      <c r="L320" s="1" t="s">
        <v>41</v>
      </c>
      <c r="M320" s="1" t="s">
        <v>70</v>
      </c>
      <c r="N320" s="1" t="s">
        <v>21</v>
      </c>
      <c r="O320" s="1" t="s">
        <v>513</v>
      </c>
    </row>
    <row r="321" spans="1:15" x14ac:dyDescent="0.3">
      <c r="A321">
        <f t="shared" si="4"/>
        <v>320</v>
      </c>
      <c r="B321">
        <v>49346</v>
      </c>
      <c r="C321" s="1" t="s">
        <v>350</v>
      </c>
      <c r="D321" s="1" t="s">
        <v>76</v>
      </c>
      <c r="E321">
        <v>8</v>
      </c>
      <c r="F321">
        <v>94.35</v>
      </c>
      <c r="G321" s="2">
        <f>Store_Sales_2011__2[[#This Row],[Sales]]/Store_Sales_2011__2[[#This Row],[Order Quantity]]</f>
        <v>11.793749999999999</v>
      </c>
      <c r="H321" s="1" t="s">
        <v>33</v>
      </c>
      <c r="I321">
        <v>2.85</v>
      </c>
      <c r="J321" s="1" t="s">
        <v>194</v>
      </c>
      <c r="K321" s="1" t="s">
        <v>27</v>
      </c>
      <c r="L321" s="1" t="s">
        <v>19</v>
      </c>
      <c r="M321" s="1" t="s">
        <v>20</v>
      </c>
      <c r="N321" s="1" t="s">
        <v>43</v>
      </c>
      <c r="O321" s="1" t="s">
        <v>233</v>
      </c>
    </row>
    <row r="322" spans="1:15" x14ac:dyDescent="0.3">
      <c r="A322">
        <f t="shared" si="4"/>
        <v>321</v>
      </c>
      <c r="B322">
        <v>23617</v>
      </c>
      <c r="C322" s="1" t="s">
        <v>350</v>
      </c>
      <c r="D322" s="1" t="s">
        <v>76</v>
      </c>
      <c r="E322">
        <v>6</v>
      </c>
      <c r="F322">
        <v>247.34</v>
      </c>
      <c r="G322" s="2">
        <f>Store_Sales_2011__2[[#This Row],[Sales]]/Store_Sales_2011__2[[#This Row],[Order Quantity]]</f>
        <v>41.223333333333336</v>
      </c>
      <c r="H322" s="1" t="s">
        <v>16</v>
      </c>
      <c r="I322">
        <v>2.99</v>
      </c>
      <c r="J322" s="1" t="s">
        <v>69</v>
      </c>
      <c r="K322" s="1" t="s">
        <v>18</v>
      </c>
      <c r="L322" s="1" t="s">
        <v>35</v>
      </c>
      <c r="M322" s="1" t="s">
        <v>129</v>
      </c>
      <c r="N322" s="1" t="s">
        <v>21</v>
      </c>
      <c r="O322" s="1" t="s">
        <v>513</v>
      </c>
    </row>
    <row r="323" spans="1:15" x14ac:dyDescent="0.3">
      <c r="A323">
        <f t="shared" si="4"/>
        <v>322</v>
      </c>
      <c r="B323">
        <v>42628</v>
      </c>
      <c r="C323" s="1" t="s">
        <v>350</v>
      </c>
      <c r="D323" s="1" t="s">
        <v>76</v>
      </c>
      <c r="E323">
        <v>4</v>
      </c>
      <c r="F323">
        <v>1199.336</v>
      </c>
      <c r="G323" s="2">
        <f>Store_Sales_2011__2[[#This Row],[Sales]]/Store_Sales_2011__2[[#This Row],[Order Quantity]]</f>
        <v>299.834</v>
      </c>
      <c r="H323" s="1" t="s">
        <v>26</v>
      </c>
      <c r="I323">
        <v>60</v>
      </c>
      <c r="J323" s="1" t="s">
        <v>17</v>
      </c>
      <c r="K323" s="1" t="s">
        <v>18</v>
      </c>
      <c r="L323" s="1" t="s">
        <v>19</v>
      </c>
      <c r="M323" s="1" t="s">
        <v>82</v>
      </c>
      <c r="N323" s="1" t="s">
        <v>29</v>
      </c>
      <c r="O323" s="1" t="s">
        <v>513</v>
      </c>
    </row>
    <row r="324" spans="1:15" x14ac:dyDescent="0.3">
      <c r="A324">
        <f t="shared" ref="A324:A387" si="5">A323+1</f>
        <v>323</v>
      </c>
      <c r="B324">
        <v>7367</v>
      </c>
      <c r="C324" s="1" t="s">
        <v>110</v>
      </c>
      <c r="D324" s="1" t="s">
        <v>14</v>
      </c>
      <c r="E324">
        <v>48</v>
      </c>
      <c r="F324">
        <v>269.93</v>
      </c>
      <c r="G324" s="2">
        <f>Store_Sales_2011__2[[#This Row],[Sales]]/Store_Sales_2011__2[[#This Row],[Order Quantity]]</f>
        <v>5.6235416666666671</v>
      </c>
      <c r="H324" s="1" t="s">
        <v>16</v>
      </c>
      <c r="I324">
        <v>0.95</v>
      </c>
      <c r="J324" s="1" t="s">
        <v>59</v>
      </c>
      <c r="K324" s="1" t="s">
        <v>60</v>
      </c>
      <c r="L324" s="1" t="s">
        <v>35</v>
      </c>
      <c r="M324" s="1" t="s">
        <v>36</v>
      </c>
      <c r="N324" s="1" t="s">
        <v>50</v>
      </c>
      <c r="O324" s="1" t="s">
        <v>578</v>
      </c>
    </row>
    <row r="325" spans="1:15" x14ac:dyDescent="0.3">
      <c r="A325">
        <f t="shared" si="5"/>
        <v>324</v>
      </c>
      <c r="B325">
        <v>7367</v>
      </c>
      <c r="C325" s="1" t="s">
        <v>110</v>
      </c>
      <c r="D325" s="1" t="s">
        <v>14</v>
      </c>
      <c r="E325">
        <v>46</v>
      </c>
      <c r="F325">
        <v>303.62</v>
      </c>
      <c r="G325" s="2">
        <f>Store_Sales_2011__2[[#This Row],[Sales]]/Store_Sales_2011__2[[#This Row],[Order Quantity]]</f>
        <v>6.600434782608696</v>
      </c>
      <c r="H325" s="1" t="s">
        <v>33</v>
      </c>
      <c r="I325">
        <v>2.74</v>
      </c>
      <c r="J325" s="1" t="s">
        <v>967</v>
      </c>
      <c r="K325" s="1" t="s">
        <v>60</v>
      </c>
      <c r="L325" s="1" t="s">
        <v>41</v>
      </c>
      <c r="M325" s="1" t="s">
        <v>42</v>
      </c>
      <c r="N325" s="1" t="s">
        <v>43</v>
      </c>
      <c r="O325" s="1" t="s">
        <v>553</v>
      </c>
    </row>
    <row r="326" spans="1:15" x14ac:dyDescent="0.3">
      <c r="A326">
        <f t="shared" si="5"/>
        <v>325</v>
      </c>
      <c r="B326">
        <v>38948</v>
      </c>
      <c r="C326" s="1" t="s">
        <v>110</v>
      </c>
      <c r="D326" s="1" t="s">
        <v>76</v>
      </c>
      <c r="E326">
        <v>44</v>
      </c>
      <c r="F326">
        <v>6862.2370000000001</v>
      </c>
      <c r="G326" s="2">
        <f>Store_Sales_2011__2[[#This Row],[Sales]]/Store_Sales_2011__2[[#This Row],[Order Quantity]]</f>
        <v>155.95993181818181</v>
      </c>
      <c r="H326" s="1" t="s">
        <v>16</v>
      </c>
      <c r="I326">
        <v>13.99</v>
      </c>
      <c r="J326" s="1" t="s">
        <v>17</v>
      </c>
      <c r="K326" s="1" t="s">
        <v>40</v>
      </c>
      <c r="L326" s="1" t="s">
        <v>41</v>
      </c>
      <c r="M326" s="1" t="s">
        <v>70</v>
      </c>
      <c r="N326" s="1" t="s">
        <v>65</v>
      </c>
      <c r="O326" s="1" t="s">
        <v>919</v>
      </c>
    </row>
    <row r="327" spans="1:15" x14ac:dyDescent="0.3">
      <c r="A327">
        <f t="shared" si="5"/>
        <v>326</v>
      </c>
      <c r="B327">
        <v>20102</v>
      </c>
      <c r="C327" s="1" t="s">
        <v>110</v>
      </c>
      <c r="D327" s="1" t="s">
        <v>46</v>
      </c>
      <c r="E327">
        <v>15</v>
      </c>
      <c r="F327">
        <v>333.3</v>
      </c>
      <c r="G327" s="2">
        <f>Store_Sales_2011__2[[#This Row],[Sales]]/Store_Sales_2011__2[[#This Row],[Order Quantity]]</f>
        <v>22.220000000000002</v>
      </c>
      <c r="H327" s="1" t="s">
        <v>33</v>
      </c>
      <c r="I327">
        <v>1.99</v>
      </c>
      <c r="J327" s="1" t="s">
        <v>54</v>
      </c>
      <c r="K327" s="1" t="s">
        <v>60</v>
      </c>
      <c r="L327" s="1" t="s">
        <v>41</v>
      </c>
      <c r="M327" s="1" t="s">
        <v>42</v>
      </c>
      <c r="N327" s="1" t="s">
        <v>43</v>
      </c>
      <c r="O327" s="1" t="s">
        <v>919</v>
      </c>
    </row>
    <row r="328" spans="1:15" x14ac:dyDescent="0.3">
      <c r="A328">
        <f t="shared" si="5"/>
        <v>327</v>
      </c>
      <c r="B328">
        <v>38948</v>
      </c>
      <c r="C328" s="1" t="s">
        <v>110</v>
      </c>
      <c r="D328" s="1" t="s">
        <v>76</v>
      </c>
      <c r="E328">
        <v>9</v>
      </c>
      <c r="F328">
        <v>1394.28</v>
      </c>
      <c r="G328" s="2">
        <f>Store_Sales_2011__2[[#This Row],[Sales]]/Store_Sales_2011__2[[#This Row],[Order Quantity]]</f>
        <v>154.91999999999999</v>
      </c>
      <c r="H328" s="1" t="s">
        <v>33</v>
      </c>
      <c r="I328">
        <v>7.07</v>
      </c>
      <c r="J328" s="1" t="s">
        <v>17</v>
      </c>
      <c r="K328" s="1" t="s">
        <v>40</v>
      </c>
      <c r="L328" s="1" t="s">
        <v>35</v>
      </c>
      <c r="M328" s="1" t="s">
        <v>100</v>
      </c>
      <c r="N328" s="1" t="s">
        <v>21</v>
      </c>
      <c r="O328" s="1" t="s">
        <v>919</v>
      </c>
    </row>
    <row r="329" spans="1:15" x14ac:dyDescent="0.3">
      <c r="A329">
        <f t="shared" si="5"/>
        <v>328</v>
      </c>
      <c r="B329">
        <v>15714</v>
      </c>
      <c r="C329" s="1" t="s">
        <v>353</v>
      </c>
      <c r="D329" s="1" t="s">
        <v>46</v>
      </c>
      <c r="E329">
        <v>50</v>
      </c>
      <c r="F329">
        <v>2510.71</v>
      </c>
      <c r="G329" s="2">
        <f>Store_Sales_2011__2[[#This Row],[Sales]]/Store_Sales_2011__2[[#This Row],[Order Quantity]]</f>
        <v>50.214199999999998</v>
      </c>
      <c r="H329" s="1" t="s">
        <v>16</v>
      </c>
      <c r="I329">
        <v>19.989999999999998</v>
      </c>
      <c r="J329" s="1" t="s">
        <v>194</v>
      </c>
      <c r="K329" s="1" t="s">
        <v>40</v>
      </c>
      <c r="L329" s="1" t="s">
        <v>35</v>
      </c>
      <c r="M329" s="1" t="s">
        <v>123</v>
      </c>
      <c r="N329" s="1" t="s">
        <v>21</v>
      </c>
      <c r="O329" s="1" t="s">
        <v>355</v>
      </c>
    </row>
    <row r="330" spans="1:15" x14ac:dyDescent="0.3">
      <c r="A330">
        <f t="shared" si="5"/>
        <v>329</v>
      </c>
      <c r="B330">
        <v>36482</v>
      </c>
      <c r="C330" s="1" t="s">
        <v>353</v>
      </c>
      <c r="D330" s="1" t="s">
        <v>92</v>
      </c>
      <c r="E330">
        <v>47</v>
      </c>
      <c r="F330">
        <v>14588.28</v>
      </c>
      <c r="G330" s="2">
        <f>Store_Sales_2011__2[[#This Row],[Sales]]/Store_Sales_2011__2[[#This Row],[Order Quantity]]</f>
        <v>310.38893617021279</v>
      </c>
      <c r="H330" s="1" t="s">
        <v>26</v>
      </c>
      <c r="I330">
        <v>91.05</v>
      </c>
      <c r="J330" s="1" t="s">
        <v>89</v>
      </c>
      <c r="K330" s="1" t="s">
        <v>60</v>
      </c>
      <c r="L330" s="1" t="s">
        <v>35</v>
      </c>
      <c r="M330" s="1" t="s">
        <v>123</v>
      </c>
      <c r="N330" s="1" t="s">
        <v>29</v>
      </c>
      <c r="O330" s="1" t="s">
        <v>218</v>
      </c>
    </row>
    <row r="331" spans="1:15" x14ac:dyDescent="0.3">
      <c r="A331">
        <f t="shared" si="5"/>
        <v>330</v>
      </c>
      <c r="B331">
        <v>19363</v>
      </c>
      <c r="C331" s="1" t="s">
        <v>353</v>
      </c>
      <c r="D331" s="1" t="s">
        <v>46</v>
      </c>
      <c r="E331">
        <v>44</v>
      </c>
      <c r="F331">
        <v>286.06</v>
      </c>
      <c r="G331" s="2">
        <f>Store_Sales_2011__2[[#This Row],[Sales]]/Store_Sales_2011__2[[#This Row],[Order Quantity]]</f>
        <v>6.501363636363636</v>
      </c>
      <c r="H331" s="1" t="s">
        <v>33</v>
      </c>
      <c r="I331">
        <v>5.66</v>
      </c>
      <c r="J331" s="1" t="s">
        <v>194</v>
      </c>
      <c r="K331" s="1" t="s">
        <v>40</v>
      </c>
      <c r="L331" s="1" t="s">
        <v>35</v>
      </c>
      <c r="M331" s="1" t="s">
        <v>36</v>
      </c>
      <c r="N331" s="1" t="s">
        <v>21</v>
      </c>
      <c r="O331" s="1" t="s">
        <v>218</v>
      </c>
    </row>
    <row r="332" spans="1:15" x14ac:dyDescent="0.3">
      <c r="A332">
        <f t="shared" si="5"/>
        <v>331</v>
      </c>
      <c r="B332">
        <v>19363</v>
      </c>
      <c r="C332" s="1" t="s">
        <v>353</v>
      </c>
      <c r="D332" s="1" t="s">
        <v>46</v>
      </c>
      <c r="E332">
        <v>41</v>
      </c>
      <c r="F332">
        <v>248.1</v>
      </c>
      <c r="G332" s="2">
        <f>Store_Sales_2011__2[[#This Row],[Sales]]/Store_Sales_2011__2[[#This Row],[Order Quantity]]</f>
        <v>6.0512195121951216</v>
      </c>
      <c r="H332" s="1" t="s">
        <v>33</v>
      </c>
      <c r="I332">
        <v>0.96</v>
      </c>
      <c r="J332" s="1" t="s">
        <v>194</v>
      </c>
      <c r="K332" s="1" t="s">
        <v>40</v>
      </c>
      <c r="L332" s="1" t="s">
        <v>35</v>
      </c>
      <c r="M332" s="1" t="s">
        <v>55</v>
      </c>
      <c r="N332" s="1" t="s">
        <v>50</v>
      </c>
      <c r="O332" s="1" t="s">
        <v>355</v>
      </c>
    </row>
    <row r="333" spans="1:15" x14ac:dyDescent="0.3">
      <c r="A333">
        <f t="shared" si="5"/>
        <v>332</v>
      </c>
      <c r="B333">
        <v>36482</v>
      </c>
      <c r="C333" s="1" t="s">
        <v>353</v>
      </c>
      <c r="D333" s="1" t="s">
        <v>92</v>
      </c>
      <c r="E333">
        <v>27</v>
      </c>
      <c r="F333">
        <v>2675.08</v>
      </c>
      <c r="G333" s="2">
        <f>Store_Sales_2011__2[[#This Row],[Sales]]/Store_Sales_2011__2[[#This Row],[Order Quantity]]</f>
        <v>99.07703703703703</v>
      </c>
      <c r="H333" s="1" t="s">
        <v>16</v>
      </c>
      <c r="I333">
        <v>24.49</v>
      </c>
      <c r="J333" s="1" t="s">
        <v>89</v>
      </c>
      <c r="K333" s="1" t="s">
        <v>60</v>
      </c>
      <c r="L333" s="1" t="s">
        <v>19</v>
      </c>
      <c r="M333" s="1" t="s">
        <v>20</v>
      </c>
      <c r="N333" s="1" t="s">
        <v>156</v>
      </c>
      <c r="O333" s="1" t="s">
        <v>355</v>
      </c>
    </row>
    <row r="334" spans="1:15" x14ac:dyDescent="0.3">
      <c r="A334">
        <f t="shared" si="5"/>
        <v>333</v>
      </c>
      <c r="B334">
        <v>36482</v>
      </c>
      <c r="C334" s="1" t="s">
        <v>353</v>
      </c>
      <c r="D334" s="1" t="s">
        <v>92</v>
      </c>
      <c r="E334">
        <v>7</v>
      </c>
      <c r="F334">
        <v>55.68</v>
      </c>
      <c r="G334" s="2">
        <f>Store_Sales_2011__2[[#This Row],[Sales]]/Store_Sales_2011__2[[#This Row],[Order Quantity]]</f>
        <v>7.9542857142857146</v>
      </c>
      <c r="H334" s="1" t="s">
        <v>16</v>
      </c>
      <c r="I334">
        <v>5.15</v>
      </c>
      <c r="J334" s="1" t="s">
        <v>89</v>
      </c>
      <c r="K334" s="1" t="s">
        <v>60</v>
      </c>
      <c r="L334" s="1" t="s">
        <v>35</v>
      </c>
      <c r="M334" s="1" t="s">
        <v>36</v>
      </c>
      <c r="N334" s="1" t="s">
        <v>21</v>
      </c>
      <c r="O334" s="1" t="s">
        <v>218</v>
      </c>
    </row>
    <row r="335" spans="1:15" x14ac:dyDescent="0.3">
      <c r="A335">
        <f t="shared" si="5"/>
        <v>334</v>
      </c>
      <c r="B335">
        <v>23235</v>
      </c>
      <c r="C335" s="1" t="s">
        <v>353</v>
      </c>
      <c r="D335" s="1" t="s">
        <v>46</v>
      </c>
      <c r="E335">
        <v>6</v>
      </c>
      <c r="F335">
        <v>17.43</v>
      </c>
      <c r="G335" s="2">
        <f>Store_Sales_2011__2[[#This Row],[Sales]]/Store_Sales_2011__2[[#This Row],[Order Quantity]]</f>
        <v>2.9049999999999998</v>
      </c>
      <c r="H335" s="1" t="s">
        <v>33</v>
      </c>
      <c r="I335">
        <v>0.5</v>
      </c>
      <c r="J335" s="1" t="s">
        <v>69</v>
      </c>
      <c r="K335" s="1" t="s">
        <v>40</v>
      </c>
      <c r="L335" s="1" t="s">
        <v>19</v>
      </c>
      <c r="M335" s="1" t="s">
        <v>82</v>
      </c>
      <c r="N335" s="1" t="s">
        <v>97</v>
      </c>
      <c r="O335" s="1" t="s">
        <v>355</v>
      </c>
    </row>
    <row r="336" spans="1:15" x14ac:dyDescent="0.3">
      <c r="A336">
        <f t="shared" si="5"/>
        <v>335</v>
      </c>
      <c r="B336">
        <v>35782</v>
      </c>
      <c r="C336" s="1" t="s">
        <v>694</v>
      </c>
      <c r="D336" s="1" t="s">
        <v>14</v>
      </c>
      <c r="E336">
        <v>42</v>
      </c>
      <c r="F336">
        <v>6427.18</v>
      </c>
      <c r="G336" s="2">
        <f>Store_Sales_2011__2[[#This Row],[Sales]]/Store_Sales_2011__2[[#This Row],[Order Quantity]]</f>
        <v>153.02809523809523</v>
      </c>
      <c r="H336" s="1" t="s">
        <v>33</v>
      </c>
      <c r="I336">
        <v>19.989999999999998</v>
      </c>
      <c r="J336" s="1" t="s">
        <v>54</v>
      </c>
      <c r="K336" s="1" t="s">
        <v>27</v>
      </c>
      <c r="L336" s="1" t="s">
        <v>35</v>
      </c>
      <c r="M336" s="1" t="s">
        <v>129</v>
      </c>
      <c r="N336" s="1" t="s">
        <v>21</v>
      </c>
      <c r="O336" s="1" t="s">
        <v>436</v>
      </c>
    </row>
    <row r="337" spans="1:15" x14ac:dyDescent="0.3">
      <c r="A337">
        <f t="shared" si="5"/>
        <v>336</v>
      </c>
      <c r="B337">
        <v>38787</v>
      </c>
      <c r="C337" s="1" t="s">
        <v>694</v>
      </c>
      <c r="D337" s="1" t="s">
        <v>14</v>
      </c>
      <c r="E337">
        <v>22</v>
      </c>
      <c r="F337">
        <v>79.040000000000006</v>
      </c>
      <c r="G337" s="2">
        <f>Store_Sales_2011__2[[#This Row],[Sales]]/Store_Sales_2011__2[[#This Row],[Order Quantity]]</f>
        <v>3.5927272727272732</v>
      </c>
      <c r="H337" s="1" t="s">
        <v>33</v>
      </c>
      <c r="I337">
        <v>5</v>
      </c>
      <c r="J337" s="1" t="s">
        <v>89</v>
      </c>
      <c r="K337" s="1" t="s">
        <v>18</v>
      </c>
      <c r="L337" s="1" t="s">
        <v>35</v>
      </c>
      <c r="M337" s="1" t="s">
        <v>55</v>
      </c>
      <c r="N337" s="1" t="s">
        <v>50</v>
      </c>
      <c r="O337" s="1" t="s">
        <v>694</v>
      </c>
    </row>
    <row r="338" spans="1:15" x14ac:dyDescent="0.3">
      <c r="A338">
        <f t="shared" si="5"/>
        <v>337</v>
      </c>
      <c r="B338">
        <v>35782</v>
      </c>
      <c r="C338" s="1" t="s">
        <v>694</v>
      </c>
      <c r="D338" s="1" t="s">
        <v>14</v>
      </c>
      <c r="E338">
        <v>13</v>
      </c>
      <c r="F338">
        <v>1330.73</v>
      </c>
      <c r="G338" s="2">
        <f>Store_Sales_2011__2[[#This Row],[Sales]]/Store_Sales_2011__2[[#This Row],[Order Quantity]]</f>
        <v>102.36384615384615</v>
      </c>
      <c r="H338" s="1" t="s">
        <v>26</v>
      </c>
      <c r="I338">
        <v>41.64</v>
      </c>
      <c r="J338" s="1" t="s">
        <v>54</v>
      </c>
      <c r="K338" s="1" t="s">
        <v>27</v>
      </c>
      <c r="L338" s="1" t="s">
        <v>19</v>
      </c>
      <c r="M338" s="1" t="s">
        <v>82</v>
      </c>
      <c r="N338" s="1" t="s">
        <v>97</v>
      </c>
      <c r="O338" s="1" t="s">
        <v>468</v>
      </c>
    </row>
    <row r="339" spans="1:15" x14ac:dyDescent="0.3">
      <c r="A339">
        <f t="shared" si="5"/>
        <v>338</v>
      </c>
      <c r="B339">
        <v>43363</v>
      </c>
      <c r="C339" s="1" t="s">
        <v>94</v>
      </c>
      <c r="D339" s="1" t="s">
        <v>24</v>
      </c>
      <c r="E339">
        <v>35</v>
      </c>
      <c r="F339">
        <v>12908.4</v>
      </c>
      <c r="G339" s="2">
        <f>Store_Sales_2011__2[[#This Row],[Sales]]/Store_Sales_2011__2[[#This Row],[Order Quantity]]</f>
        <v>368.81142857142856</v>
      </c>
      <c r="H339" s="1" t="s">
        <v>26</v>
      </c>
      <c r="I339">
        <v>59</v>
      </c>
      <c r="J339" s="1" t="s">
        <v>194</v>
      </c>
      <c r="K339" s="1" t="s">
        <v>40</v>
      </c>
      <c r="L339" s="1" t="s">
        <v>19</v>
      </c>
      <c r="M339" s="1" t="s">
        <v>28</v>
      </c>
      <c r="N339" s="1" t="s">
        <v>29</v>
      </c>
      <c r="O339" s="1" t="s">
        <v>523</v>
      </c>
    </row>
    <row r="340" spans="1:15" x14ac:dyDescent="0.3">
      <c r="A340">
        <f t="shared" si="5"/>
        <v>339</v>
      </c>
      <c r="B340">
        <v>19138</v>
      </c>
      <c r="C340" s="1" t="s">
        <v>94</v>
      </c>
      <c r="D340" s="1" t="s">
        <v>14</v>
      </c>
      <c r="E340">
        <v>30</v>
      </c>
      <c r="F340">
        <v>387</v>
      </c>
      <c r="G340" s="2">
        <f>Store_Sales_2011__2[[#This Row],[Sales]]/Store_Sales_2011__2[[#This Row],[Order Quantity]]</f>
        <v>12.9</v>
      </c>
      <c r="H340" s="1" t="s">
        <v>16</v>
      </c>
      <c r="I340">
        <v>6.13</v>
      </c>
      <c r="J340" s="1" t="s">
        <v>34</v>
      </c>
      <c r="K340" s="1" t="s">
        <v>40</v>
      </c>
      <c r="L340" s="1" t="s">
        <v>35</v>
      </c>
      <c r="M340" s="1" t="s">
        <v>100</v>
      </c>
      <c r="N340" s="1" t="s">
        <v>21</v>
      </c>
      <c r="O340" s="1" t="s">
        <v>402</v>
      </c>
    </row>
    <row r="341" spans="1:15" x14ac:dyDescent="0.3">
      <c r="A341">
        <f t="shared" si="5"/>
        <v>340</v>
      </c>
      <c r="B341">
        <v>58179</v>
      </c>
      <c r="C341" s="1" t="s">
        <v>94</v>
      </c>
      <c r="D341" s="1" t="s">
        <v>92</v>
      </c>
      <c r="E341">
        <v>3</v>
      </c>
      <c r="F341">
        <v>39.49</v>
      </c>
      <c r="G341" s="2">
        <f>Store_Sales_2011__2[[#This Row],[Sales]]/Store_Sales_2011__2[[#This Row],[Order Quantity]]</f>
        <v>13.163333333333334</v>
      </c>
      <c r="H341" s="1" t="s">
        <v>33</v>
      </c>
      <c r="I341">
        <v>5.72</v>
      </c>
      <c r="J341" s="1" t="s">
        <v>17</v>
      </c>
      <c r="K341" s="1" t="s">
        <v>60</v>
      </c>
      <c r="L341" s="1" t="s">
        <v>35</v>
      </c>
      <c r="M341" s="1" t="s">
        <v>381</v>
      </c>
      <c r="N341" s="1" t="s">
        <v>21</v>
      </c>
      <c r="O341" s="1" t="s">
        <v>497</v>
      </c>
    </row>
    <row r="342" spans="1:15" x14ac:dyDescent="0.3">
      <c r="A342">
        <f t="shared" si="5"/>
        <v>341</v>
      </c>
      <c r="B342">
        <v>27684</v>
      </c>
      <c r="C342" s="1" t="s">
        <v>94</v>
      </c>
      <c r="D342" s="1" t="s">
        <v>14</v>
      </c>
      <c r="E342">
        <v>1</v>
      </c>
      <c r="F342">
        <v>13.04</v>
      </c>
      <c r="G342" s="2">
        <f>Store_Sales_2011__2[[#This Row],[Sales]]/Store_Sales_2011__2[[#This Row],[Order Quantity]]</f>
        <v>13.04</v>
      </c>
      <c r="H342" s="1" t="s">
        <v>33</v>
      </c>
      <c r="I342">
        <v>2.89</v>
      </c>
      <c r="J342" s="1" t="s">
        <v>81</v>
      </c>
      <c r="K342" s="1" t="s">
        <v>27</v>
      </c>
      <c r="L342" s="1" t="s">
        <v>35</v>
      </c>
      <c r="M342" s="1" t="s">
        <v>55</v>
      </c>
      <c r="N342" s="1" t="s">
        <v>43</v>
      </c>
      <c r="O342" s="1" t="s">
        <v>523</v>
      </c>
    </row>
    <row r="343" spans="1:15" x14ac:dyDescent="0.3">
      <c r="A343">
        <f t="shared" si="5"/>
        <v>342</v>
      </c>
      <c r="B343">
        <v>32036</v>
      </c>
      <c r="C343" s="1" t="s">
        <v>257</v>
      </c>
      <c r="D343" s="1" t="s">
        <v>92</v>
      </c>
      <c r="E343">
        <v>25</v>
      </c>
      <c r="F343">
        <v>362.52</v>
      </c>
      <c r="G343" s="2">
        <f>Store_Sales_2011__2[[#This Row],[Sales]]/Store_Sales_2011__2[[#This Row],[Order Quantity]]</f>
        <v>14.5008</v>
      </c>
      <c r="H343" s="1" t="s">
        <v>33</v>
      </c>
      <c r="I343">
        <v>7.51</v>
      </c>
      <c r="J343" s="1" t="s">
        <v>81</v>
      </c>
      <c r="K343" s="1" t="s">
        <v>27</v>
      </c>
      <c r="L343" s="1" t="s">
        <v>35</v>
      </c>
      <c r="M343" s="1" t="s">
        <v>100</v>
      </c>
      <c r="N343" s="1" t="s">
        <v>21</v>
      </c>
      <c r="O343" s="1" t="s">
        <v>366</v>
      </c>
    </row>
    <row r="344" spans="1:15" x14ac:dyDescent="0.3">
      <c r="A344">
        <f t="shared" si="5"/>
        <v>343</v>
      </c>
      <c r="B344">
        <v>13156</v>
      </c>
      <c r="C344" s="1" t="s">
        <v>257</v>
      </c>
      <c r="D344" s="1" t="s">
        <v>14</v>
      </c>
      <c r="E344">
        <v>12</v>
      </c>
      <c r="F344">
        <v>502.01</v>
      </c>
      <c r="G344" s="2">
        <f>Store_Sales_2011__2[[#This Row],[Sales]]/Store_Sales_2011__2[[#This Row],[Order Quantity]]</f>
        <v>41.834166666666668</v>
      </c>
      <c r="H344" s="1" t="s">
        <v>33</v>
      </c>
      <c r="I344">
        <v>9.1999999999999993</v>
      </c>
      <c r="J344" s="1" t="s">
        <v>48</v>
      </c>
      <c r="K344" s="1" t="s">
        <v>27</v>
      </c>
      <c r="L344" s="1" t="s">
        <v>19</v>
      </c>
      <c r="M344" s="1" t="s">
        <v>20</v>
      </c>
      <c r="N344" s="1" t="s">
        <v>50</v>
      </c>
      <c r="O344" s="1" t="s">
        <v>312</v>
      </c>
    </row>
    <row r="345" spans="1:15" x14ac:dyDescent="0.3">
      <c r="A345">
        <f t="shared" si="5"/>
        <v>344</v>
      </c>
      <c r="B345">
        <v>1988</v>
      </c>
      <c r="C345" s="1" t="s">
        <v>257</v>
      </c>
      <c r="D345" s="1" t="s">
        <v>76</v>
      </c>
      <c r="E345">
        <v>9</v>
      </c>
      <c r="F345">
        <v>122.14</v>
      </c>
      <c r="G345" s="2">
        <f>Store_Sales_2011__2[[#This Row],[Sales]]/Store_Sales_2011__2[[#This Row],[Order Quantity]]</f>
        <v>13.571111111111112</v>
      </c>
      <c r="H345" s="1" t="s">
        <v>33</v>
      </c>
      <c r="I345">
        <v>4.51</v>
      </c>
      <c r="J345" s="1" t="s">
        <v>48</v>
      </c>
      <c r="K345" s="1" t="s">
        <v>27</v>
      </c>
      <c r="L345" s="1" t="s">
        <v>35</v>
      </c>
      <c r="M345" s="1" t="s">
        <v>100</v>
      </c>
      <c r="N345" s="1" t="s">
        <v>21</v>
      </c>
      <c r="O345" s="1" t="s">
        <v>581</v>
      </c>
    </row>
    <row r="346" spans="1:15" x14ac:dyDescent="0.3">
      <c r="A346">
        <f t="shared" si="5"/>
        <v>345</v>
      </c>
      <c r="B346">
        <v>32036</v>
      </c>
      <c r="C346" s="1" t="s">
        <v>257</v>
      </c>
      <c r="D346" s="1" t="s">
        <v>92</v>
      </c>
      <c r="E346">
        <v>6</v>
      </c>
      <c r="F346">
        <v>338.89</v>
      </c>
      <c r="G346" s="2">
        <f>Store_Sales_2011__2[[#This Row],[Sales]]/Store_Sales_2011__2[[#This Row],[Order Quantity]]</f>
        <v>56.481666666666662</v>
      </c>
      <c r="H346" s="1" t="s">
        <v>33</v>
      </c>
      <c r="I346">
        <v>10.75</v>
      </c>
      <c r="J346" s="1" t="s">
        <v>81</v>
      </c>
      <c r="K346" s="1" t="s">
        <v>27</v>
      </c>
      <c r="L346" s="1" t="s">
        <v>35</v>
      </c>
      <c r="M346" s="1" t="s">
        <v>36</v>
      </c>
      <c r="N346" s="1" t="s">
        <v>21</v>
      </c>
      <c r="O346" s="1" t="s">
        <v>581</v>
      </c>
    </row>
    <row r="347" spans="1:15" x14ac:dyDescent="0.3">
      <c r="A347">
        <f t="shared" si="5"/>
        <v>346</v>
      </c>
      <c r="B347">
        <v>52321</v>
      </c>
      <c r="C347" s="1" t="s">
        <v>171</v>
      </c>
      <c r="D347" s="1" t="s">
        <v>46</v>
      </c>
      <c r="E347">
        <v>48</v>
      </c>
      <c r="F347">
        <v>617.26</v>
      </c>
      <c r="G347" s="2">
        <f>Store_Sales_2011__2[[#This Row],[Sales]]/Store_Sales_2011__2[[#This Row],[Order Quantity]]</f>
        <v>12.859583333333333</v>
      </c>
      <c r="H347" s="1" t="s">
        <v>33</v>
      </c>
      <c r="I347">
        <v>6.13</v>
      </c>
      <c r="J347" s="1" t="s">
        <v>34</v>
      </c>
      <c r="K347" s="1" t="s">
        <v>60</v>
      </c>
      <c r="L347" s="1" t="s">
        <v>35</v>
      </c>
      <c r="M347" s="1" t="s">
        <v>100</v>
      </c>
      <c r="N347" s="1" t="s">
        <v>21</v>
      </c>
      <c r="O347" s="1" t="s">
        <v>345</v>
      </c>
    </row>
    <row r="348" spans="1:15" x14ac:dyDescent="0.3">
      <c r="A348">
        <f t="shared" si="5"/>
        <v>347</v>
      </c>
      <c r="B348">
        <v>52321</v>
      </c>
      <c r="C348" s="1" t="s">
        <v>171</v>
      </c>
      <c r="D348" s="1" t="s">
        <v>46</v>
      </c>
      <c r="E348">
        <v>45</v>
      </c>
      <c r="F348">
        <v>13104.992</v>
      </c>
      <c r="G348" s="2">
        <f>Store_Sales_2011__2[[#This Row],[Sales]]/Store_Sales_2011__2[[#This Row],[Order Quantity]]</f>
        <v>291.22204444444446</v>
      </c>
      <c r="H348" s="1" t="s">
        <v>26</v>
      </c>
      <c r="I348">
        <v>60</v>
      </c>
      <c r="J348" s="1" t="s">
        <v>34</v>
      </c>
      <c r="K348" s="1" t="s">
        <v>60</v>
      </c>
      <c r="L348" s="1" t="s">
        <v>19</v>
      </c>
      <c r="M348" s="1" t="s">
        <v>82</v>
      </c>
      <c r="N348" s="1" t="s">
        <v>29</v>
      </c>
      <c r="O348" s="1" t="s">
        <v>171</v>
      </c>
    </row>
    <row r="349" spans="1:15" x14ac:dyDescent="0.3">
      <c r="A349">
        <f t="shared" si="5"/>
        <v>348</v>
      </c>
      <c r="B349">
        <v>58690</v>
      </c>
      <c r="C349" s="1" t="s">
        <v>171</v>
      </c>
      <c r="D349" s="1" t="s">
        <v>46</v>
      </c>
      <c r="E349">
        <v>14</v>
      </c>
      <c r="F349">
        <v>3023.73</v>
      </c>
      <c r="G349" s="2">
        <f>Store_Sales_2011__2[[#This Row],[Sales]]/Store_Sales_2011__2[[#This Row],[Order Quantity]]</f>
        <v>215.9807142857143</v>
      </c>
      <c r="H349" s="1" t="s">
        <v>26</v>
      </c>
      <c r="I349">
        <v>69.64</v>
      </c>
      <c r="J349" s="1" t="s">
        <v>81</v>
      </c>
      <c r="K349" s="1" t="s">
        <v>60</v>
      </c>
      <c r="L349" s="1" t="s">
        <v>19</v>
      </c>
      <c r="M349" s="1" t="s">
        <v>82</v>
      </c>
      <c r="N349" s="1" t="s">
        <v>97</v>
      </c>
      <c r="O349" s="1" t="s">
        <v>173</v>
      </c>
    </row>
    <row r="350" spans="1:15" x14ac:dyDescent="0.3">
      <c r="A350">
        <f t="shared" si="5"/>
        <v>349</v>
      </c>
      <c r="B350">
        <v>51009</v>
      </c>
      <c r="C350" s="1" t="s">
        <v>171</v>
      </c>
      <c r="D350" s="1" t="s">
        <v>76</v>
      </c>
      <c r="E350">
        <v>10</v>
      </c>
      <c r="F350">
        <v>48</v>
      </c>
      <c r="G350" s="2">
        <f>Store_Sales_2011__2[[#This Row],[Sales]]/Store_Sales_2011__2[[#This Row],[Order Quantity]]</f>
        <v>4.8</v>
      </c>
      <c r="H350" s="1" t="s">
        <v>33</v>
      </c>
      <c r="I350">
        <v>6.92</v>
      </c>
      <c r="J350" s="1" t="s">
        <v>54</v>
      </c>
      <c r="K350" s="1" t="s">
        <v>27</v>
      </c>
      <c r="L350" s="1" t="s">
        <v>19</v>
      </c>
      <c r="M350" s="1" t="s">
        <v>20</v>
      </c>
      <c r="N350" s="1" t="s">
        <v>21</v>
      </c>
      <c r="O350" s="1" t="s">
        <v>345</v>
      </c>
    </row>
    <row r="351" spans="1:15" x14ac:dyDescent="0.3">
      <c r="A351">
        <f t="shared" si="5"/>
        <v>350</v>
      </c>
      <c r="B351">
        <v>31399</v>
      </c>
      <c r="C351" s="1" t="s">
        <v>171</v>
      </c>
      <c r="D351" s="1" t="s">
        <v>76</v>
      </c>
      <c r="E351">
        <v>9</v>
      </c>
      <c r="F351">
        <v>337.20350000000002</v>
      </c>
      <c r="G351" s="2">
        <f>Store_Sales_2011__2[[#This Row],[Sales]]/Store_Sales_2011__2[[#This Row],[Order Quantity]]</f>
        <v>37.467055555555561</v>
      </c>
      <c r="H351" s="1" t="s">
        <v>33</v>
      </c>
      <c r="I351">
        <v>4.99</v>
      </c>
      <c r="J351" s="1" t="s">
        <v>89</v>
      </c>
      <c r="K351" s="1" t="s">
        <v>18</v>
      </c>
      <c r="L351" s="1" t="s">
        <v>41</v>
      </c>
      <c r="M351" s="1" t="s">
        <v>70</v>
      </c>
      <c r="N351" s="1" t="s">
        <v>21</v>
      </c>
      <c r="O351" s="1" t="s">
        <v>173</v>
      </c>
    </row>
    <row r="352" spans="1:15" x14ac:dyDescent="0.3">
      <c r="A352">
        <f t="shared" si="5"/>
        <v>351</v>
      </c>
      <c r="B352">
        <v>47303</v>
      </c>
      <c r="C352" s="1" t="s">
        <v>161</v>
      </c>
      <c r="D352" s="1" t="s">
        <v>92</v>
      </c>
      <c r="E352">
        <v>47</v>
      </c>
      <c r="F352">
        <v>1413.82</v>
      </c>
      <c r="G352" s="2">
        <f>Store_Sales_2011__2[[#This Row],[Sales]]/Store_Sales_2011__2[[#This Row],[Order Quantity]]</f>
        <v>30.081276595744679</v>
      </c>
      <c r="H352" s="1" t="s">
        <v>33</v>
      </c>
      <c r="I352">
        <v>11.63</v>
      </c>
      <c r="J352" s="1" t="s">
        <v>81</v>
      </c>
      <c r="K352" s="1" t="s">
        <v>27</v>
      </c>
      <c r="L352" s="1" t="s">
        <v>35</v>
      </c>
      <c r="M352" s="1" t="s">
        <v>129</v>
      </c>
      <c r="N352" s="1" t="s">
        <v>21</v>
      </c>
      <c r="O352" s="1" t="s">
        <v>163</v>
      </c>
    </row>
    <row r="353" spans="1:15" x14ac:dyDescent="0.3">
      <c r="A353">
        <f t="shared" si="5"/>
        <v>352</v>
      </c>
      <c r="B353">
        <v>47303</v>
      </c>
      <c r="C353" s="1" t="s">
        <v>161</v>
      </c>
      <c r="D353" s="1" t="s">
        <v>92</v>
      </c>
      <c r="E353">
        <v>45</v>
      </c>
      <c r="F353">
        <v>308.92</v>
      </c>
      <c r="G353" s="2">
        <f>Store_Sales_2011__2[[#This Row],[Sales]]/Store_Sales_2011__2[[#This Row],[Order Quantity]]</f>
        <v>6.8648888888888893</v>
      </c>
      <c r="H353" s="1" t="s">
        <v>16</v>
      </c>
      <c r="I353">
        <v>7.37</v>
      </c>
      <c r="J353" s="1" t="s">
        <v>81</v>
      </c>
      <c r="K353" s="1" t="s">
        <v>27</v>
      </c>
      <c r="L353" s="1" t="s">
        <v>35</v>
      </c>
      <c r="M353" s="1" t="s">
        <v>36</v>
      </c>
      <c r="N353" s="1" t="s">
        <v>21</v>
      </c>
      <c r="O353" s="1" t="s">
        <v>720</v>
      </c>
    </row>
    <row r="354" spans="1:15" x14ac:dyDescent="0.3">
      <c r="A354">
        <f t="shared" si="5"/>
        <v>353</v>
      </c>
      <c r="B354">
        <v>38531</v>
      </c>
      <c r="C354" s="1" t="s">
        <v>161</v>
      </c>
      <c r="D354" s="1" t="s">
        <v>14</v>
      </c>
      <c r="E354">
        <v>26</v>
      </c>
      <c r="F354">
        <v>118.43</v>
      </c>
      <c r="G354" s="2">
        <f>Store_Sales_2011__2[[#This Row],[Sales]]/Store_Sales_2011__2[[#This Row],[Order Quantity]]</f>
        <v>4.5550000000000006</v>
      </c>
      <c r="H354" s="1" t="s">
        <v>16</v>
      </c>
      <c r="I354">
        <v>2.2599999999999998</v>
      </c>
      <c r="J354" s="1" t="s">
        <v>117</v>
      </c>
      <c r="K354" s="1" t="s">
        <v>40</v>
      </c>
      <c r="L354" s="1" t="s">
        <v>35</v>
      </c>
      <c r="M354" s="1" t="s">
        <v>36</v>
      </c>
      <c r="N354" s="1" t="s">
        <v>50</v>
      </c>
      <c r="O354" s="1" t="s">
        <v>352</v>
      </c>
    </row>
    <row r="355" spans="1:15" x14ac:dyDescent="0.3">
      <c r="A355">
        <f t="shared" si="5"/>
        <v>354</v>
      </c>
      <c r="B355">
        <v>48641</v>
      </c>
      <c r="C355" s="1" t="s">
        <v>161</v>
      </c>
      <c r="D355" s="1" t="s">
        <v>46</v>
      </c>
      <c r="E355">
        <v>13</v>
      </c>
      <c r="F355">
        <v>66.83</v>
      </c>
      <c r="G355" s="2">
        <f>Store_Sales_2011__2[[#This Row],[Sales]]/Store_Sales_2011__2[[#This Row],[Order Quantity]]</f>
        <v>5.140769230769231</v>
      </c>
      <c r="H355" s="1" t="s">
        <v>33</v>
      </c>
      <c r="I355">
        <v>0.8</v>
      </c>
      <c r="J355" s="1" t="s">
        <v>17</v>
      </c>
      <c r="K355" s="1" t="s">
        <v>60</v>
      </c>
      <c r="L355" s="1" t="s">
        <v>35</v>
      </c>
      <c r="M355" s="1" t="s">
        <v>36</v>
      </c>
      <c r="N355" s="1" t="s">
        <v>50</v>
      </c>
      <c r="O355" s="1" t="s">
        <v>163</v>
      </c>
    </row>
    <row r="356" spans="1:15" x14ac:dyDescent="0.3">
      <c r="A356">
        <f t="shared" si="5"/>
        <v>355</v>
      </c>
      <c r="B356">
        <v>47303</v>
      </c>
      <c r="C356" s="1" t="s">
        <v>161</v>
      </c>
      <c r="D356" s="1" t="s">
        <v>92</v>
      </c>
      <c r="E356">
        <v>7</v>
      </c>
      <c r="F356">
        <v>56.9</v>
      </c>
      <c r="G356" s="2">
        <f>Store_Sales_2011__2[[#This Row],[Sales]]/Store_Sales_2011__2[[#This Row],[Order Quantity]]</f>
        <v>8.1285714285714281</v>
      </c>
      <c r="H356" s="1" t="s">
        <v>33</v>
      </c>
      <c r="I356">
        <v>1.39</v>
      </c>
      <c r="J356" s="1" t="s">
        <v>81</v>
      </c>
      <c r="K356" s="1" t="s">
        <v>27</v>
      </c>
      <c r="L356" s="1" t="s">
        <v>35</v>
      </c>
      <c r="M356" s="1" t="s">
        <v>381</v>
      </c>
      <c r="N356" s="1" t="s">
        <v>21</v>
      </c>
      <c r="O356" s="1" t="s">
        <v>163</v>
      </c>
    </row>
    <row r="357" spans="1:15" x14ac:dyDescent="0.3">
      <c r="A357">
        <f t="shared" si="5"/>
        <v>356</v>
      </c>
      <c r="B357">
        <v>29958</v>
      </c>
      <c r="C357" s="1" t="s">
        <v>240</v>
      </c>
      <c r="D357" s="1" t="s">
        <v>46</v>
      </c>
      <c r="E357">
        <v>47</v>
      </c>
      <c r="F357">
        <v>307.57</v>
      </c>
      <c r="G357" s="2">
        <f>Store_Sales_2011__2[[#This Row],[Sales]]/Store_Sales_2011__2[[#This Row],[Order Quantity]]</f>
        <v>6.5440425531914892</v>
      </c>
      <c r="H357" s="1" t="s">
        <v>33</v>
      </c>
      <c r="I357">
        <v>5.19</v>
      </c>
      <c r="J357" s="1" t="s">
        <v>48</v>
      </c>
      <c r="K357" s="1" t="s">
        <v>18</v>
      </c>
      <c r="L357" s="1" t="s">
        <v>35</v>
      </c>
      <c r="M357" s="1" t="s">
        <v>129</v>
      </c>
      <c r="N357" s="1" t="s">
        <v>21</v>
      </c>
      <c r="O357" s="1" t="s">
        <v>482</v>
      </c>
    </row>
    <row r="358" spans="1:15" x14ac:dyDescent="0.3">
      <c r="A358">
        <f t="shared" si="5"/>
        <v>357</v>
      </c>
      <c r="B358">
        <v>29958</v>
      </c>
      <c r="C358" s="1" t="s">
        <v>240</v>
      </c>
      <c r="D358" s="1" t="s">
        <v>46</v>
      </c>
      <c r="E358">
        <v>32</v>
      </c>
      <c r="F358">
        <v>14861.07</v>
      </c>
      <c r="G358" s="2">
        <f>Store_Sales_2011__2[[#This Row],[Sales]]/Store_Sales_2011__2[[#This Row],[Order Quantity]]</f>
        <v>464.40843749999999</v>
      </c>
      <c r="H358" s="1" t="s">
        <v>26</v>
      </c>
      <c r="I358">
        <v>26</v>
      </c>
      <c r="J358" s="1" t="s">
        <v>48</v>
      </c>
      <c r="K358" s="1" t="s">
        <v>18</v>
      </c>
      <c r="L358" s="1" t="s">
        <v>19</v>
      </c>
      <c r="M358" s="1" t="s">
        <v>28</v>
      </c>
      <c r="N358" s="1" t="s">
        <v>29</v>
      </c>
      <c r="O358" s="1" t="s">
        <v>281</v>
      </c>
    </row>
    <row r="359" spans="1:15" x14ac:dyDescent="0.3">
      <c r="A359">
        <f t="shared" si="5"/>
        <v>358</v>
      </c>
      <c r="B359">
        <v>8195</v>
      </c>
      <c r="C359" s="1" t="s">
        <v>240</v>
      </c>
      <c r="D359" s="1" t="s">
        <v>92</v>
      </c>
      <c r="E359">
        <v>26</v>
      </c>
      <c r="F359">
        <v>87.52</v>
      </c>
      <c r="G359" s="2">
        <f>Store_Sales_2011__2[[#This Row],[Sales]]/Store_Sales_2011__2[[#This Row],[Order Quantity]]</f>
        <v>3.3661538461538458</v>
      </c>
      <c r="H359" s="1" t="s">
        <v>33</v>
      </c>
      <c r="I359">
        <v>3.97</v>
      </c>
      <c r="J359" s="1" t="s">
        <v>48</v>
      </c>
      <c r="K359" s="1" t="s">
        <v>18</v>
      </c>
      <c r="L359" s="1" t="s">
        <v>35</v>
      </c>
      <c r="M359" s="1" t="s">
        <v>55</v>
      </c>
      <c r="N359" s="1" t="s">
        <v>50</v>
      </c>
      <c r="O359" s="1" t="s">
        <v>482</v>
      </c>
    </row>
    <row r="360" spans="1:15" x14ac:dyDescent="0.3">
      <c r="A360">
        <f t="shared" si="5"/>
        <v>359</v>
      </c>
      <c r="B360">
        <v>43808</v>
      </c>
      <c r="C360" s="1" t="s">
        <v>240</v>
      </c>
      <c r="D360" s="1" t="s">
        <v>14</v>
      </c>
      <c r="E360">
        <v>16</v>
      </c>
      <c r="F360">
        <v>108.73</v>
      </c>
      <c r="G360" s="2">
        <f>Store_Sales_2011__2[[#This Row],[Sales]]/Store_Sales_2011__2[[#This Row],[Order Quantity]]</f>
        <v>6.7956250000000002</v>
      </c>
      <c r="H360" s="1" t="s">
        <v>33</v>
      </c>
      <c r="I360">
        <v>5.22</v>
      </c>
      <c r="J360" s="1" t="s">
        <v>81</v>
      </c>
      <c r="K360" s="1" t="s">
        <v>60</v>
      </c>
      <c r="L360" s="1" t="s">
        <v>19</v>
      </c>
      <c r="M360" s="1" t="s">
        <v>20</v>
      </c>
      <c r="N360" s="1" t="s">
        <v>21</v>
      </c>
      <c r="O360" s="1" t="s">
        <v>283</v>
      </c>
    </row>
    <row r="361" spans="1:15" x14ac:dyDescent="0.3">
      <c r="A361">
        <f t="shared" si="5"/>
        <v>360</v>
      </c>
      <c r="B361">
        <v>35845</v>
      </c>
      <c r="C361" s="1" t="s">
        <v>240</v>
      </c>
      <c r="D361" s="1" t="s">
        <v>46</v>
      </c>
      <c r="E361">
        <v>15</v>
      </c>
      <c r="F361">
        <v>5713.48</v>
      </c>
      <c r="G361" s="2">
        <f>Store_Sales_2011__2[[#This Row],[Sales]]/Store_Sales_2011__2[[#This Row],[Order Quantity]]</f>
        <v>380.89866666666666</v>
      </c>
      <c r="H361" s="1" t="s">
        <v>26</v>
      </c>
      <c r="I361">
        <v>85.63</v>
      </c>
      <c r="J361" s="1" t="s">
        <v>48</v>
      </c>
      <c r="K361" s="1" t="s">
        <v>27</v>
      </c>
      <c r="L361" s="1" t="s">
        <v>19</v>
      </c>
      <c r="M361" s="1" t="s">
        <v>82</v>
      </c>
      <c r="N361" s="1" t="s">
        <v>97</v>
      </c>
      <c r="O361" s="1" t="s">
        <v>281</v>
      </c>
    </row>
    <row r="362" spans="1:15" x14ac:dyDescent="0.3">
      <c r="A362">
        <f t="shared" si="5"/>
        <v>361</v>
      </c>
      <c r="B362">
        <v>8195</v>
      </c>
      <c r="C362" s="1" t="s">
        <v>240</v>
      </c>
      <c r="D362" s="1" t="s">
        <v>92</v>
      </c>
      <c r="E362">
        <v>5</v>
      </c>
      <c r="F362">
        <v>51.3</v>
      </c>
      <c r="G362" s="2">
        <f>Store_Sales_2011__2[[#This Row],[Sales]]/Store_Sales_2011__2[[#This Row],[Order Quantity]]</f>
        <v>10.26</v>
      </c>
      <c r="H362" s="1" t="s">
        <v>16</v>
      </c>
      <c r="I362">
        <v>11.15</v>
      </c>
      <c r="J362" s="1" t="s">
        <v>48</v>
      </c>
      <c r="K362" s="1" t="s">
        <v>18</v>
      </c>
      <c r="L362" s="1" t="s">
        <v>35</v>
      </c>
      <c r="M362" s="1" t="s">
        <v>36</v>
      </c>
      <c r="N362" s="1" t="s">
        <v>21</v>
      </c>
      <c r="O362" s="1" t="s">
        <v>482</v>
      </c>
    </row>
    <row r="363" spans="1:15" x14ac:dyDescent="0.3">
      <c r="A363">
        <f t="shared" si="5"/>
        <v>362</v>
      </c>
      <c r="B363">
        <v>8195</v>
      </c>
      <c r="C363" s="1" t="s">
        <v>240</v>
      </c>
      <c r="D363" s="1" t="s">
        <v>92</v>
      </c>
      <c r="E363">
        <v>1</v>
      </c>
      <c r="F363">
        <v>8.48</v>
      </c>
      <c r="G363" s="2">
        <f>Store_Sales_2011__2[[#This Row],[Sales]]/Store_Sales_2011__2[[#This Row],[Order Quantity]]</f>
        <v>8.48</v>
      </c>
      <c r="H363" s="1" t="s">
        <v>33</v>
      </c>
      <c r="I363">
        <v>3.63</v>
      </c>
      <c r="J363" s="1" t="s">
        <v>48</v>
      </c>
      <c r="K363" s="1" t="s">
        <v>18</v>
      </c>
      <c r="L363" s="1" t="s">
        <v>19</v>
      </c>
      <c r="M363" s="1" t="s">
        <v>20</v>
      </c>
      <c r="N363" s="1" t="s">
        <v>50</v>
      </c>
      <c r="O363" s="1" t="s">
        <v>281</v>
      </c>
    </row>
    <row r="364" spans="1:15" x14ac:dyDescent="0.3">
      <c r="A364">
        <f t="shared" si="5"/>
        <v>363</v>
      </c>
      <c r="B364">
        <v>2053</v>
      </c>
      <c r="C364" s="1" t="s">
        <v>52</v>
      </c>
      <c r="D364" s="1" t="s">
        <v>24</v>
      </c>
      <c r="E364">
        <v>39</v>
      </c>
      <c r="F364">
        <v>19342.84</v>
      </c>
      <c r="G364" s="2">
        <f>Store_Sales_2011__2[[#This Row],[Sales]]/Store_Sales_2011__2[[#This Row],[Order Quantity]]</f>
        <v>495.97025641025641</v>
      </c>
      <c r="H364" s="1" t="s">
        <v>26</v>
      </c>
      <c r="I364">
        <v>126</v>
      </c>
      <c r="J364" s="1" t="s">
        <v>81</v>
      </c>
      <c r="K364" s="1" t="s">
        <v>18</v>
      </c>
      <c r="L364" s="1" t="s">
        <v>19</v>
      </c>
      <c r="M364" s="1" t="s">
        <v>28</v>
      </c>
      <c r="N364" s="1" t="s">
        <v>29</v>
      </c>
      <c r="O364" s="1" t="s">
        <v>126</v>
      </c>
    </row>
    <row r="365" spans="1:15" x14ac:dyDescent="0.3">
      <c r="A365">
        <f t="shared" si="5"/>
        <v>364</v>
      </c>
      <c r="B365">
        <v>30497</v>
      </c>
      <c r="C365" s="1" t="s">
        <v>52</v>
      </c>
      <c r="D365" s="1" t="s">
        <v>24</v>
      </c>
      <c r="E365">
        <v>34</v>
      </c>
      <c r="F365">
        <v>706.91</v>
      </c>
      <c r="G365" s="2">
        <f>Store_Sales_2011__2[[#This Row],[Sales]]/Store_Sales_2011__2[[#This Row],[Order Quantity]]</f>
        <v>20.791470588235292</v>
      </c>
      <c r="H365" s="1" t="s">
        <v>16</v>
      </c>
      <c r="I365">
        <v>8.83</v>
      </c>
      <c r="J365" s="1" t="s">
        <v>54</v>
      </c>
      <c r="K365" s="1" t="s">
        <v>27</v>
      </c>
      <c r="L365" s="1" t="s">
        <v>35</v>
      </c>
      <c r="M365" s="1" t="s">
        <v>129</v>
      </c>
      <c r="N365" s="1" t="s">
        <v>21</v>
      </c>
      <c r="O365" s="1" t="s">
        <v>56</v>
      </c>
    </row>
    <row r="366" spans="1:15" x14ac:dyDescent="0.3">
      <c r="A366">
        <f t="shared" si="5"/>
        <v>365</v>
      </c>
      <c r="B366">
        <v>46307</v>
      </c>
      <c r="C366" s="1" t="s">
        <v>52</v>
      </c>
      <c r="D366" s="1" t="s">
        <v>92</v>
      </c>
      <c r="E366">
        <v>32</v>
      </c>
      <c r="F366">
        <v>643.53</v>
      </c>
      <c r="G366" s="2">
        <f>Store_Sales_2011__2[[#This Row],[Sales]]/Store_Sales_2011__2[[#This Row],[Order Quantity]]</f>
        <v>20.110312499999999</v>
      </c>
      <c r="H366" s="1" t="s">
        <v>33</v>
      </c>
      <c r="I366">
        <v>5.77</v>
      </c>
      <c r="J366" s="1" t="s">
        <v>81</v>
      </c>
      <c r="K366" s="1" t="s">
        <v>18</v>
      </c>
      <c r="L366" s="1" t="s">
        <v>35</v>
      </c>
      <c r="M366" s="1" t="s">
        <v>36</v>
      </c>
      <c r="N366" s="1" t="s">
        <v>21</v>
      </c>
      <c r="O366" s="1" t="s">
        <v>52</v>
      </c>
    </row>
    <row r="367" spans="1:15" x14ac:dyDescent="0.3">
      <c r="A367">
        <f t="shared" si="5"/>
        <v>366</v>
      </c>
      <c r="B367">
        <v>30497</v>
      </c>
      <c r="C367" s="1" t="s">
        <v>52</v>
      </c>
      <c r="D367" s="1" t="s">
        <v>24</v>
      </c>
      <c r="E367">
        <v>31</v>
      </c>
      <c r="F367">
        <v>190.06</v>
      </c>
      <c r="G367" s="2">
        <f>Store_Sales_2011__2[[#This Row],[Sales]]/Store_Sales_2011__2[[#This Row],[Order Quantity]]</f>
        <v>6.1309677419354838</v>
      </c>
      <c r="H367" s="1" t="s">
        <v>33</v>
      </c>
      <c r="I367">
        <v>5.35</v>
      </c>
      <c r="J367" s="1" t="s">
        <v>54</v>
      </c>
      <c r="K367" s="1" t="s">
        <v>27</v>
      </c>
      <c r="L367" s="1" t="s">
        <v>35</v>
      </c>
      <c r="M367" s="1" t="s">
        <v>36</v>
      </c>
      <c r="N367" s="1" t="s">
        <v>21</v>
      </c>
      <c r="O367" s="1" t="s">
        <v>56</v>
      </c>
    </row>
    <row r="368" spans="1:15" x14ac:dyDescent="0.3">
      <c r="A368">
        <f t="shared" si="5"/>
        <v>367</v>
      </c>
      <c r="B368">
        <v>46307</v>
      </c>
      <c r="C368" s="1" t="s">
        <v>52</v>
      </c>
      <c r="D368" s="1" t="s">
        <v>92</v>
      </c>
      <c r="E368">
        <v>27</v>
      </c>
      <c r="F368">
        <v>1217.77</v>
      </c>
      <c r="G368" s="2">
        <f>Store_Sales_2011__2[[#This Row],[Sales]]/Store_Sales_2011__2[[#This Row],[Order Quantity]]</f>
        <v>45.102592592592593</v>
      </c>
      <c r="H368" s="1" t="s">
        <v>33</v>
      </c>
      <c r="I368">
        <v>6.22</v>
      </c>
      <c r="J368" s="1" t="s">
        <v>81</v>
      </c>
      <c r="K368" s="1" t="s">
        <v>18</v>
      </c>
      <c r="L368" s="1" t="s">
        <v>35</v>
      </c>
      <c r="M368" s="1" t="s">
        <v>100</v>
      </c>
      <c r="N368" s="1" t="s">
        <v>21</v>
      </c>
      <c r="O368" s="1" t="s">
        <v>677</v>
      </c>
    </row>
    <row r="369" spans="1:15" x14ac:dyDescent="0.3">
      <c r="A369">
        <f t="shared" si="5"/>
        <v>368</v>
      </c>
      <c r="B369">
        <v>12066</v>
      </c>
      <c r="C369" s="1" t="s">
        <v>52</v>
      </c>
      <c r="D369" s="1" t="s">
        <v>92</v>
      </c>
      <c r="E369">
        <v>27</v>
      </c>
      <c r="F369">
        <v>4442.049</v>
      </c>
      <c r="G369" s="2">
        <f>Store_Sales_2011__2[[#This Row],[Sales]]/Store_Sales_2011__2[[#This Row],[Order Quantity]]</f>
        <v>164.52033333333333</v>
      </c>
      <c r="H369" s="1" t="s">
        <v>33</v>
      </c>
      <c r="I369">
        <v>8.08</v>
      </c>
      <c r="J369" s="1" t="s">
        <v>69</v>
      </c>
      <c r="K369" s="1" t="s">
        <v>60</v>
      </c>
      <c r="L369" s="1" t="s">
        <v>41</v>
      </c>
      <c r="M369" s="1" t="s">
        <v>70</v>
      </c>
      <c r="N369" s="1" t="s">
        <v>21</v>
      </c>
      <c r="O369" s="1" t="s">
        <v>126</v>
      </c>
    </row>
    <row r="370" spans="1:15" x14ac:dyDescent="0.3">
      <c r="A370">
        <f t="shared" si="5"/>
        <v>369</v>
      </c>
      <c r="B370">
        <v>56711</v>
      </c>
      <c r="C370" s="1" t="s">
        <v>52</v>
      </c>
      <c r="D370" s="1" t="s">
        <v>14</v>
      </c>
      <c r="E370">
        <v>25</v>
      </c>
      <c r="F370">
        <v>1279.45</v>
      </c>
      <c r="G370" s="2">
        <f>Store_Sales_2011__2[[#This Row],[Sales]]/Store_Sales_2011__2[[#This Row],[Order Quantity]]</f>
        <v>51.178000000000004</v>
      </c>
      <c r="H370" s="1" t="s">
        <v>33</v>
      </c>
      <c r="I370">
        <v>7.23</v>
      </c>
      <c r="J370" s="1" t="s">
        <v>69</v>
      </c>
      <c r="K370" s="1" t="s">
        <v>18</v>
      </c>
      <c r="L370" s="1" t="s">
        <v>35</v>
      </c>
      <c r="M370" s="1" t="s">
        <v>36</v>
      </c>
      <c r="N370" s="1" t="s">
        <v>21</v>
      </c>
      <c r="O370" s="1" t="s">
        <v>723</v>
      </c>
    </row>
    <row r="371" spans="1:15" x14ac:dyDescent="0.3">
      <c r="A371">
        <f t="shared" si="5"/>
        <v>370</v>
      </c>
      <c r="B371">
        <v>54882</v>
      </c>
      <c r="C371" s="1" t="s">
        <v>52</v>
      </c>
      <c r="D371" s="1" t="s">
        <v>24</v>
      </c>
      <c r="E371">
        <v>17</v>
      </c>
      <c r="F371">
        <v>86.29</v>
      </c>
      <c r="G371" s="2">
        <f>Store_Sales_2011__2[[#This Row],[Sales]]/Store_Sales_2011__2[[#This Row],[Order Quantity]]</f>
        <v>5.0758823529411767</v>
      </c>
      <c r="H371" s="1" t="s">
        <v>33</v>
      </c>
      <c r="I371">
        <v>0.49</v>
      </c>
      <c r="J371" s="1" t="s">
        <v>54</v>
      </c>
      <c r="K371" s="1" t="s">
        <v>18</v>
      </c>
      <c r="L371" s="1" t="s">
        <v>35</v>
      </c>
      <c r="M371" s="1" t="s">
        <v>142</v>
      </c>
      <c r="N371" s="1" t="s">
        <v>21</v>
      </c>
      <c r="O371" s="1" t="s">
        <v>677</v>
      </c>
    </row>
    <row r="372" spans="1:15" x14ac:dyDescent="0.3">
      <c r="A372">
        <f t="shared" si="5"/>
        <v>371</v>
      </c>
      <c r="B372">
        <v>57633</v>
      </c>
      <c r="C372" s="1" t="s">
        <v>52</v>
      </c>
      <c r="D372" s="1" t="s">
        <v>46</v>
      </c>
      <c r="E372">
        <v>12</v>
      </c>
      <c r="F372">
        <v>351.12</v>
      </c>
      <c r="G372" s="2">
        <f>Store_Sales_2011__2[[#This Row],[Sales]]/Store_Sales_2011__2[[#This Row],[Order Quantity]]</f>
        <v>29.26</v>
      </c>
      <c r="H372" s="1" t="s">
        <v>16</v>
      </c>
      <c r="I372">
        <v>3.92</v>
      </c>
      <c r="J372" s="1" t="s">
        <v>17</v>
      </c>
      <c r="K372" s="1" t="s">
        <v>27</v>
      </c>
      <c r="L372" s="1" t="s">
        <v>19</v>
      </c>
      <c r="M372" s="1" t="s">
        <v>20</v>
      </c>
      <c r="N372" s="1" t="s">
        <v>43</v>
      </c>
      <c r="O372" s="1" t="s">
        <v>126</v>
      </c>
    </row>
    <row r="373" spans="1:15" x14ac:dyDescent="0.3">
      <c r="A373">
        <f t="shared" si="5"/>
        <v>372</v>
      </c>
      <c r="B373">
        <v>39270</v>
      </c>
      <c r="C373" s="1" t="s">
        <v>52</v>
      </c>
      <c r="D373" s="1" t="s">
        <v>46</v>
      </c>
      <c r="E373">
        <v>11</v>
      </c>
      <c r="F373">
        <v>65.78</v>
      </c>
      <c r="G373" s="2">
        <f>Store_Sales_2011__2[[#This Row],[Sales]]/Store_Sales_2011__2[[#This Row],[Order Quantity]]</f>
        <v>5.98</v>
      </c>
      <c r="H373" s="1" t="s">
        <v>33</v>
      </c>
      <c r="I373">
        <v>3.37</v>
      </c>
      <c r="J373" s="1" t="s">
        <v>17</v>
      </c>
      <c r="K373" s="1" t="s">
        <v>40</v>
      </c>
      <c r="L373" s="1" t="s">
        <v>35</v>
      </c>
      <c r="M373" s="1" t="s">
        <v>182</v>
      </c>
      <c r="N373" s="1" t="s">
        <v>50</v>
      </c>
      <c r="O373" s="1" t="s">
        <v>52</v>
      </c>
    </row>
    <row r="374" spans="1:15" x14ac:dyDescent="0.3">
      <c r="A374">
        <f t="shared" si="5"/>
        <v>373</v>
      </c>
      <c r="B374">
        <v>2053</v>
      </c>
      <c r="C374" s="1" t="s">
        <v>52</v>
      </c>
      <c r="D374" s="1" t="s">
        <v>24</v>
      </c>
      <c r="E374">
        <v>7</v>
      </c>
      <c r="F374">
        <v>771.78300000000002</v>
      </c>
      <c r="G374" s="2">
        <f>Store_Sales_2011__2[[#This Row],[Sales]]/Store_Sales_2011__2[[#This Row],[Order Quantity]]</f>
        <v>110.25471428571429</v>
      </c>
      <c r="H374" s="1" t="s">
        <v>33</v>
      </c>
      <c r="I374">
        <v>4.2</v>
      </c>
      <c r="J374" s="1" t="s">
        <v>81</v>
      </c>
      <c r="K374" s="1" t="s">
        <v>18</v>
      </c>
      <c r="L374" s="1" t="s">
        <v>41</v>
      </c>
      <c r="M374" s="1" t="s">
        <v>70</v>
      </c>
      <c r="N374" s="1" t="s">
        <v>21</v>
      </c>
      <c r="O374" s="1" t="s">
        <v>56</v>
      </c>
    </row>
    <row r="375" spans="1:15" x14ac:dyDescent="0.3">
      <c r="A375">
        <f t="shared" si="5"/>
        <v>374</v>
      </c>
      <c r="B375">
        <v>27622</v>
      </c>
      <c r="C375" s="1" t="s">
        <v>52</v>
      </c>
      <c r="D375" s="1" t="s">
        <v>92</v>
      </c>
      <c r="E375">
        <v>4</v>
      </c>
      <c r="F375">
        <v>1280.73</v>
      </c>
      <c r="G375" s="2">
        <f>Store_Sales_2011__2[[#This Row],[Sales]]/Store_Sales_2011__2[[#This Row],[Order Quantity]]</f>
        <v>320.1825</v>
      </c>
      <c r="H375" s="1" t="s">
        <v>26</v>
      </c>
      <c r="I375">
        <v>43.57</v>
      </c>
      <c r="J375" s="1" t="s">
        <v>48</v>
      </c>
      <c r="K375" s="1" t="s">
        <v>18</v>
      </c>
      <c r="L375" s="1" t="s">
        <v>19</v>
      </c>
      <c r="M375" s="1" t="s">
        <v>82</v>
      </c>
      <c r="N375" s="1" t="s">
        <v>97</v>
      </c>
      <c r="O375" s="1" t="s">
        <v>126</v>
      </c>
    </row>
    <row r="376" spans="1:15" x14ac:dyDescent="0.3">
      <c r="A376">
        <f t="shared" si="5"/>
        <v>375</v>
      </c>
      <c r="B376">
        <v>43110</v>
      </c>
      <c r="C376" s="1" t="s">
        <v>52</v>
      </c>
      <c r="D376" s="1" t="s">
        <v>46</v>
      </c>
      <c r="E376">
        <v>3</v>
      </c>
      <c r="F376">
        <v>21.01</v>
      </c>
      <c r="G376" s="2">
        <f>Store_Sales_2011__2[[#This Row],[Sales]]/Store_Sales_2011__2[[#This Row],[Order Quantity]]</f>
        <v>7.0033333333333339</v>
      </c>
      <c r="H376" s="1" t="s">
        <v>33</v>
      </c>
      <c r="I376">
        <v>5.0199999999999996</v>
      </c>
      <c r="J376" s="1" t="s">
        <v>194</v>
      </c>
      <c r="K376" s="1" t="s">
        <v>27</v>
      </c>
      <c r="L376" s="1" t="s">
        <v>35</v>
      </c>
      <c r="M376" s="1" t="s">
        <v>36</v>
      </c>
      <c r="N376" s="1" t="s">
        <v>21</v>
      </c>
      <c r="O376" s="1" t="s">
        <v>52</v>
      </c>
    </row>
    <row r="377" spans="1:15" x14ac:dyDescent="0.3">
      <c r="A377">
        <f t="shared" si="5"/>
        <v>376</v>
      </c>
      <c r="B377">
        <v>54882</v>
      </c>
      <c r="C377" s="1" t="s">
        <v>52</v>
      </c>
      <c r="D377" s="1" t="s">
        <v>24</v>
      </c>
      <c r="E377">
        <v>2</v>
      </c>
      <c r="F377">
        <v>86.92</v>
      </c>
      <c r="G377" s="2">
        <f>Store_Sales_2011__2[[#This Row],[Sales]]/Store_Sales_2011__2[[#This Row],[Order Quantity]]</f>
        <v>43.46</v>
      </c>
      <c r="H377" s="1" t="s">
        <v>33</v>
      </c>
      <c r="I377">
        <v>13.89</v>
      </c>
      <c r="J377" s="1" t="s">
        <v>54</v>
      </c>
      <c r="K377" s="1" t="s">
        <v>18</v>
      </c>
      <c r="L377" s="1" t="s">
        <v>35</v>
      </c>
      <c r="M377" s="1" t="s">
        <v>55</v>
      </c>
      <c r="N377" s="1" t="s">
        <v>50</v>
      </c>
      <c r="O377" s="1" t="s">
        <v>56</v>
      </c>
    </row>
    <row r="378" spans="1:15" x14ac:dyDescent="0.3">
      <c r="A378">
        <f t="shared" si="5"/>
        <v>377</v>
      </c>
      <c r="B378">
        <v>43110</v>
      </c>
      <c r="C378" s="1" t="s">
        <v>52</v>
      </c>
      <c r="D378" s="1" t="s">
        <v>46</v>
      </c>
      <c r="E378">
        <v>1</v>
      </c>
      <c r="F378">
        <v>3457.99</v>
      </c>
      <c r="G378" s="2">
        <f>Store_Sales_2011__2[[#This Row],[Sales]]/Store_Sales_2011__2[[#This Row],[Order Quantity]]</f>
        <v>3457.99</v>
      </c>
      <c r="H378" s="1" t="s">
        <v>33</v>
      </c>
      <c r="I378">
        <v>24.49</v>
      </c>
      <c r="J378" s="1" t="s">
        <v>194</v>
      </c>
      <c r="K378" s="1" t="s">
        <v>27</v>
      </c>
      <c r="L378" s="1" t="s">
        <v>41</v>
      </c>
      <c r="M378" s="1" t="s">
        <v>537</v>
      </c>
      <c r="N378" s="1" t="s">
        <v>156</v>
      </c>
      <c r="O378" s="1" t="s">
        <v>56</v>
      </c>
    </row>
    <row r="379" spans="1:15" x14ac:dyDescent="0.3">
      <c r="A379">
        <f t="shared" si="5"/>
        <v>378</v>
      </c>
      <c r="B379">
        <v>197</v>
      </c>
      <c r="C379" s="1" t="s">
        <v>1283</v>
      </c>
      <c r="D379" s="1" t="s">
        <v>46</v>
      </c>
      <c r="E379">
        <v>23</v>
      </c>
      <c r="F379">
        <v>310.52</v>
      </c>
      <c r="G379" s="2">
        <f>Store_Sales_2011__2[[#This Row],[Sales]]/Store_Sales_2011__2[[#This Row],[Order Quantity]]</f>
        <v>13.500869565217391</v>
      </c>
      <c r="H379" s="1" t="s">
        <v>33</v>
      </c>
      <c r="I379">
        <v>3.14</v>
      </c>
      <c r="J379" s="1" t="s">
        <v>54</v>
      </c>
      <c r="K379" s="1" t="s">
        <v>40</v>
      </c>
      <c r="L379" s="1" t="s">
        <v>35</v>
      </c>
      <c r="M379" s="1" t="s">
        <v>49</v>
      </c>
      <c r="N379" s="1" t="s">
        <v>43</v>
      </c>
      <c r="O379" s="1" t="s">
        <v>567</v>
      </c>
    </row>
    <row r="380" spans="1:15" x14ac:dyDescent="0.3">
      <c r="A380">
        <f t="shared" si="5"/>
        <v>379</v>
      </c>
      <c r="B380">
        <v>21601</v>
      </c>
      <c r="C380" s="1" t="s">
        <v>1283</v>
      </c>
      <c r="D380" s="1" t="s">
        <v>14</v>
      </c>
      <c r="E380">
        <v>20</v>
      </c>
      <c r="F380">
        <v>2227.34</v>
      </c>
      <c r="G380" s="2">
        <f>Store_Sales_2011__2[[#This Row],[Sales]]/Store_Sales_2011__2[[#This Row],[Order Quantity]]</f>
        <v>111.367</v>
      </c>
      <c r="H380" s="1" t="s">
        <v>33</v>
      </c>
      <c r="I380">
        <v>35</v>
      </c>
      <c r="J380" s="1" t="s">
        <v>81</v>
      </c>
      <c r="K380" s="1" t="s">
        <v>18</v>
      </c>
      <c r="L380" s="1" t="s">
        <v>35</v>
      </c>
      <c r="M380" s="1" t="s">
        <v>100</v>
      </c>
      <c r="N380" s="1" t="s">
        <v>156</v>
      </c>
      <c r="O380" s="1" t="s">
        <v>1283</v>
      </c>
    </row>
    <row r="381" spans="1:15" x14ac:dyDescent="0.3">
      <c r="A381">
        <f t="shared" si="5"/>
        <v>380</v>
      </c>
      <c r="B381">
        <v>17860</v>
      </c>
      <c r="C381" s="1" t="s">
        <v>1283</v>
      </c>
      <c r="D381" s="1" t="s">
        <v>24</v>
      </c>
      <c r="E381">
        <v>16</v>
      </c>
      <c r="F381">
        <v>139</v>
      </c>
      <c r="G381" s="2">
        <f>Store_Sales_2011__2[[#This Row],[Sales]]/Store_Sales_2011__2[[#This Row],[Order Quantity]]</f>
        <v>8.6875</v>
      </c>
      <c r="H381" s="1" t="s">
        <v>16</v>
      </c>
      <c r="I381">
        <v>9.23</v>
      </c>
      <c r="J381" s="1" t="s">
        <v>89</v>
      </c>
      <c r="K381" s="1" t="s">
        <v>60</v>
      </c>
      <c r="L381" s="1" t="s">
        <v>35</v>
      </c>
      <c r="M381" s="1" t="s">
        <v>123</v>
      </c>
      <c r="N381" s="1" t="s">
        <v>21</v>
      </c>
      <c r="O381" s="1" t="s">
        <v>567</v>
      </c>
    </row>
    <row r="382" spans="1:15" x14ac:dyDescent="0.3">
      <c r="A382">
        <f t="shared" si="5"/>
        <v>381</v>
      </c>
      <c r="B382">
        <v>14883</v>
      </c>
      <c r="C382" s="1" t="s">
        <v>232</v>
      </c>
      <c r="D382" s="1" t="s">
        <v>14</v>
      </c>
      <c r="E382">
        <v>47</v>
      </c>
      <c r="F382">
        <v>5126.4179999999997</v>
      </c>
      <c r="G382" s="2">
        <f>Store_Sales_2011__2[[#This Row],[Sales]]/Store_Sales_2011__2[[#This Row],[Order Quantity]]</f>
        <v>109.07272340425531</v>
      </c>
      <c r="H382" s="1" t="s">
        <v>33</v>
      </c>
      <c r="I382">
        <v>2.5</v>
      </c>
      <c r="J382" s="1" t="s">
        <v>89</v>
      </c>
      <c r="K382" s="1" t="s">
        <v>27</v>
      </c>
      <c r="L382" s="1" t="s">
        <v>41</v>
      </c>
      <c r="M382" s="1" t="s">
        <v>70</v>
      </c>
      <c r="N382" s="1" t="s">
        <v>21</v>
      </c>
      <c r="O382" s="1" t="s">
        <v>153</v>
      </c>
    </row>
    <row r="383" spans="1:15" x14ac:dyDescent="0.3">
      <c r="A383">
        <f t="shared" si="5"/>
        <v>382</v>
      </c>
      <c r="B383">
        <v>41857</v>
      </c>
      <c r="C383" s="1" t="s">
        <v>232</v>
      </c>
      <c r="D383" s="1" t="s">
        <v>14</v>
      </c>
      <c r="E383">
        <v>45</v>
      </c>
      <c r="F383">
        <v>461.05</v>
      </c>
      <c r="G383" s="2">
        <f>Store_Sales_2011__2[[#This Row],[Sales]]/Store_Sales_2011__2[[#This Row],[Order Quantity]]</f>
        <v>10.245555555555557</v>
      </c>
      <c r="H383" s="1" t="s">
        <v>16</v>
      </c>
      <c r="I383">
        <v>6.22</v>
      </c>
      <c r="J383" s="1" t="s">
        <v>194</v>
      </c>
      <c r="K383" s="1" t="s">
        <v>40</v>
      </c>
      <c r="L383" s="1" t="s">
        <v>19</v>
      </c>
      <c r="M383" s="1" t="s">
        <v>20</v>
      </c>
      <c r="N383" s="1" t="s">
        <v>21</v>
      </c>
      <c r="O383" s="1" t="s">
        <v>179</v>
      </c>
    </row>
    <row r="384" spans="1:15" x14ac:dyDescent="0.3">
      <c r="A384">
        <f t="shared" si="5"/>
        <v>383</v>
      </c>
      <c r="B384">
        <v>14883</v>
      </c>
      <c r="C384" s="1" t="s">
        <v>232</v>
      </c>
      <c r="D384" s="1" t="s">
        <v>14</v>
      </c>
      <c r="E384">
        <v>38</v>
      </c>
      <c r="F384">
        <v>978.4</v>
      </c>
      <c r="G384" s="2">
        <f>Store_Sales_2011__2[[#This Row],[Sales]]/Store_Sales_2011__2[[#This Row],[Order Quantity]]</f>
        <v>25.747368421052631</v>
      </c>
      <c r="H384" s="1" t="s">
        <v>26</v>
      </c>
      <c r="I384">
        <v>14.36</v>
      </c>
      <c r="J384" s="1" t="s">
        <v>89</v>
      </c>
      <c r="K384" s="1" t="s">
        <v>27</v>
      </c>
      <c r="L384" s="1" t="s">
        <v>19</v>
      </c>
      <c r="M384" s="1" t="s">
        <v>28</v>
      </c>
      <c r="N384" s="1" t="s">
        <v>29</v>
      </c>
      <c r="O384" s="1" t="s">
        <v>179</v>
      </c>
    </row>
    <row r="385" spans="1:15" x14ac:dyDescent="0.3">
      <c r="A385">
        <f t="shared" si="5"/>
        <v>384</v>
      </c>
      <c r="B385">
        <v>58407</v>
      </c>
      <c r="C385" s="1" t="s">
        <v>232</v>
      </c>
      <c r="D385" s="1" t="s">
        <v>46</v>
      </c>
      <c r="E385">
        <v>29</v>
      </c>
      <c r="F385">
        <v>1669.88</v>
      </c>
      <c r="G385" s="2">
        <f>Store_Sales_2011__2[[#This Row],[Sales]]/Store_Sales_2011__2[[#This Row],[Order Quantity]]</f>
        <v>57.582068965517244</v>
      </c>
      <c r="H385" s="1" t="s">
        <v>33</v>
      </c>
      <c r="I385">
        <v>14.3</v>
      </c>
      <c r="J385" s="1" t="s">
        <v>59</v>
      </c>
      <c r="K385" s="1" t="s">
        <v>27</v>
      </c>
      <c r="L385" s="1" t="s">
        <v>35</v>
      </c>
      <c r="M385" s="1" t="s">
        <v>36</v>
      </c>
      <c r="N385" s="1" t="s">
        <v>21</v>
      </c>
      <c r="O385" s="1" t="s">
        <v>177</v>
      </c>
    </row>
    <row r="386" spans="1:15" x14ac:dyDescent="0.3">
      <c r="A386">
        <f t="shared" si="5"/>
        <v>385</v>
      </c>
      <c r="B386">
        <v>1702</v>
      </c>
      <c r="C386" s="1" t="s">
        <v>232</v>
      </c>
      <c r="D386" s="1" t="s">
        <v>46</v>
      </c>
      <c r="E386">
        <v>23</v>
      </c>
      <c r="F386">
        <v>67.239999999999995</v>
      </c>
      <c r="G386" s="2">
        <f>Store_Sales_2011__2[[#This Row],[Sales]]/Store_Sales_2011__2[[#This Row],[Order Quantity]]</f>
        <v>2.9234782608695649</v>
      </c>
      <c r="H386" s="1" t="s">
        <v>33</v>
      </c>
      <c r="I386">
        <v>0.93</v>
      </c>
      <c r="J386" s="1" t="s">
        <v>113</v>
      </c>
      <c r="K386" s="1" t="s">
        <v>40</v>
      </c>
      <c r="L386" s="1" t="s">
        <v>35</v>
      </c>
      <c r="M386" s="1" t="s">
        <v>55</v>
      </c>
      <c r="N386" s="1" t="s">
        <v>50</v>
      </c>
      <c r="O386" s="1" t="s">
        <v>513</v>
      </c>
    </row>
    <row r="387" spans="1:15" x14ac:dyDescent="0.3">
      <c r="A387">
        <f t="shared" si="5"/>
        <v>386</v>
      </c>
      <c r="B387">
        <v>41571</v>
      </c>
      <c r="C387" s="1" t="s">
        <v>919</v>
      </c>
      <c r="D387" s="1" t="s">
        <v>14</v>
      </c>
      <c r="E387">
        <v>42</v>
      </c>
      <c r="F387">
        <v>906.07</v>
      </c>
      <c r="G387" s="2">
        <f>Store_Sales_2011__2[[#This Row],[Sales]]/Store_Sales_2011__2[[#This Row],[Order Quantity]]</f>
        <v>21.573095238095238</v>
      </c>
      <c r="H387" s="1" t="s">
        <v>33</v>
      </c>
      <c r="I387">
        <v>8.99</v>
      </c>
      <c r="J387" s="1" t="s">
        <v>81</v>
      </c>
      <c r="K387" s="1" t="s">
        <v>27</v>
      </c>
      <c r="L387" s="1" t="s">
        <v>35</v>
      </c>
      <c r="M387" s="1" t="s">
        <v>55</v>
      </c>
      <c r="N387" s="1" t="s">
        <v>43</v>
      </c>
      <c r="O387" s="1" t="s">
        <v>716</v>
      </c>
    </row>
    <row r="388" spans="1:15" x14ac:dyDescent="0.3">
      <c r="A388">
        <f t="shared" ref="A388:A451" si="6">A387+1</f>
        <v>387</v>
      </c>
      <c r="B388">
        <v>33540</v>
      </c>
      <c r="C388" s="1" t="s">
        <v>919</v>
      </c>
      <c r="D388" s="1" t="s">
        <v>14</v>
      </c>
      <c r="E388">
        <v>21</v>
      </c>
      <c r="F388">
        <v>190.99</v>
      </c>
      <c r="G388" s="2">
        <f>Store_Sales_2011__2[[#This Row],[Sales]]/Store_Sales_2011__2[[#This Row],[Order Quantity]]</f>
        <v>9.0947619047619046</v>
      </c>
      <c r="H388" s="1" t="s">
        <v>33</v>
      </c>
      <c r="I388">
        <v>4.82</v>
      </c>
      <c r="J388" s="1" t="s">
        <v>48</v>
      </c>
      <c r="K388" s="1" t="s">
        <v>18</v>
      </c>
      <c r="L388" s="1" t="s">
        <v>35</v>
      </c>
      <c r="M388" s="1" t="s">
        <v>55</v>
      </c>
      <c r="N388" s="1" t="s">
        <v>50</v>
      </c>
      <c r="O388" s="1" t="s">
        <v>578</v>
      </c>
    </row>
    <row r="389" spans="1:15" x14ac:dyDescent="0.3">
      <c r="A389">
        <f t="shared" si="6"/>
        <v>388</v>
      </c>
      <c r="B389">
        <v>25412</v>
      </c>
      <c r="C389" s="1" t="s">
        <v>919</v>
      </c>
      <c r="D389" s="1" t="s">
        <v>76</v>
      </c>
      <c r="E389">
        <v>18</v>
      </c>
      <c r="F389">
        <v>129.77000000000001</v>
      </c>
      <c r="G389" s="2">
        <f>Store_Sales_2011__2[[#This Row],[Sales]]/Store_Sales_2011__2[[#This Row],[Order Quantity]]</f>
        <v>7.2094444444444452</v>
      </c>
      <c r="H389" s="1" t="s">
        <v>33</v>
      </c>
      <c r="I389">
        <v>9.68</v>
      </c>
      <c r="J389" s="1" t="s">
        <v>89</v>
      </c>
      <c r="K389" s="1" t="s">
        <v>27</v>
      </c>
      <c r="L389" s="1" t="s">
        <v>35</v>
      </c>
      <c r="M389" s="1" t="s">
        <v>36</v>
      </c>
      <c r="N389" s="1" t="s">
        <v>21</v>
      </c>
      <c r="O389" s="1" t="s">
        <v>66</v>
      </c>
    </row>
    <row r="390" spans="1:15" x14ac:dyDescent="0.3">
      <c r="A390">
        <f t="shared" si="6"/>
        <v>389</v>
      </c>
      <c r="B390">
        <v>5568</v>
      </c>
      <c r="C390" s="1" t="s">
        <v>919</v>
      </c>
      <c r="D390" s="1" t="s">
        <v>92</v>
      </c>
      <c r="E390">
        <v>8</v>
      </c>
      <c r="F390">
        <v>120.22</v>
      </c>
      <c r="G390" s="2">
        <f>Store_Sales_2011__2[[#This Row],[Sales]]/Store_Sales_2011__2[[#This Row],[Order Quantity]]</f>
        <v>15.0275</v>
      </c>
      <c r="H390" s="1" t="s">
        <v>33</v>
      </c>
      <c r="I390">
        <v>5</v>
      </c>
      <c r="J390" s="1" t="s">
        <v>194</v>
      </c>
      <c r="K390" s="1" t="s">
        <v>40</v>
      </c>
      <c r="L390" s="1" t="s">
        <v>19</v>
      </c>
      <c r="M390" s="1" t="s">
        <v>20</v>
      </c>
      <c r="N390" s="1" t="s">
        <v>43</v>
      </c>
      <c r="O390" s="1" t="s">
        <v>31</v>
      </c>
    </row>
    <row r="391" spans="1:15" x14ac:dyDescent="0.3">
      <c r="A391">
        <f t="shared" si="6"/>
        <v>390</v>
      </c>
      <c r="B391">
        <v>16258</v>
      </c>
      <c r="C391" s="1" t="s">
        <v>218</v>
      </c>
      <c r="D391" s="1" t="s">
        <v>92</v>
      </c>
      <c r="E391">
        <v>48</v>
      </c>
      <c r="F391">
        <v>331.99</v>
      </c>
      <c r="G391" s="2">
        <f>Store_Sales_2011__2[[#This Row],[Sales]]/Store_Sales_2011__2[[#This Row],[Order Quantity]]</f>
        <v>6.9164583333333338</v>
      </c>
      <c r="H391" s="1" t="s">
        <v>33</v>
      </c>
      <c r="I391">
        <v>2.35</v>
      </c>
      <c r="J391" s="1" t="s">
        <v>117</v>
      </c>
      <c r="K391" s="1" t="s">
        <v>27</v>
      </c>
      <c r="L391" s="1" t="s">
        <v>35</v>
      </c>
      <c r="M391" s="1" t="s">
        <v>55</v>
      </c>
      <c r="N391" s="1" t="s">
        <v>50</v>
      </c>
      <c r="O391" s="1" t="s">
        <v>780</v>
      </c>
    </row>
    <row r="392" spans="1:15" x14ac:dyDescent="0.3">
      <c r="A392">
        <f t="shared" si="6"/>
        <v>391</v>
      </c>
      <c r="B392">
        <v>34663</v>
      </c>
      <c r="C392" s="1" t="s">
        <v>218</v>
      </c>
      <c r="D392" s="1" t="s">
        <v>76</v>
      </c>
      <c r="E392">
        <v>38</v>
      </c>
      <c r="F392">
        <v>29186.49</v>
      </c>
      <c r="G392" s="2">
        <f>Store_Sales_2011__2[[#This Row],[Sales]]/Store_Sales_2011__2[[#This Row],[Order Quantity]]</f>
        <v>768.0655263157895</v>
      </c>
      <c r="H392" s="1" t="s">
        <v>26</v>
      </c>
      <c r="I392">
        <v>55.3</v>
      </c>
      <c r="J392" s="1" t="s">
        <v>194</v>
      </c>
      <c r="K392" s="1" t="s">
        <v>27</v>
      </c>
      <c r="L392" s="1" t="s">
        <v>41</v>
      </c>
      <c r="M392" s="1" t="s">
        <v>64</v>
      </c>
      <c r="N392" s="1" t="s">
        <v>29</v>
      </c>
      <c r="O392" s="1" t="s">
        <v>780</v>
      </c>
    </row>
    <row r="393" spans="1:15" x14ac:dyDescent="0.3">
      <c r="A393">
        <f t="shared" si="6"/>
        <v>392</v>
      </c>
      <c r="B393">
        <v>51493</v>
      </c>
      <c r="C393" s="1" t="s">
        <v>218</v>
      </c>
      <c r="D393" s="1" t="s">
        <v>14</v>
      </c>
      <c r="E393">
        <v>31</v>
      </c>
      <c r="F393">
        <v>286.26</v>
      </c>
      <c r="G393" s="2">
        <f>Store_Sales_2011__2[[#This Row],[Sales]]/Store_Sales_2011__2[[#This Row],[Order Quantity]]</f>
        <v>9.2341935483870969</v>
      </c>
      <c r="H393" s="1" t="s">
        <v>33</v>
      </c>
      <c r="I393">
        <v>5.16</v>
      </c>
      <c r="J393" s="1" t="s">
        <v>17</v>
      </c>
      <c r="K393" s="1" t="s">
        <v>27</v>
      </c>
      <c r="L393" s="1" t="s">
        <v>35</v>
      </c>
      <c r="M393" s="1" t="s">
        <v>36</v>
      </c>
      <c r="N393" s="1" t="s">
        <v>50</v>
      </c>
      <c r="O393" s="1" t="s">
        <v>780</v>
      </c>
    </row>
    <row r="394" spans="1:15" x14ac:dyDescent="0.3">
      <c r="A394">
        <f t="shared" si="6"/>
        <v>393</v>
      </c>
      <c r="B394">
        <v>12263</v>
      </c>
      <c r="C394" s="1" t="s">
        <v>218</v>
      </c>
      <c r="D394" s="1" t="s">
        <v>46</v>
      </c>
      <c r="E394">
        <v>12</v>
      </c>
      <c r="F394">
        <v>515.65</v>
      </c>
      <c r="G394" s="2">
        <f>Store_Sales_2011__2[[#This Row],[Sales]]/Store_Sales_2011__2[[#This Row],[Order Quantity]]</f>
        <v>42.970833333333331</v>
      </c>
      <c r="H394" s="1" t="s">
        <v>33</v>
      </c>
      <c r="I394">
        <v>3.99</v>
      </c>
      <c r="J394" s="1" t="s">
        <v>81</v>
      </c>
      <c r="K394" s="1" t="s">
        <v>27</v>
      </c>
      <c r="L394" s="1" t="s">
        <v>35</v>
      </c>
      <c r="M394" s="1" t="s">
        <v>123</v>
      </c>
      <c r="N394" s="1" t="s">
        <v>21</v>
      </c>
      <c r="O394" s="1" t="s">
        <v>218</v>
      </c>
    </row>
    <row r="395" spans="1:15" x14ac:dyDescent="0.3">
      <c r="A395">
        <f t="shared" si="6"/>
        <v>394</v>
      </c>
      <c r="B395">
        <v>16258</v>
      </c>
      <c r="C395" s="1" t="s">
        <v>218</v>
      </c>
      <c r="D395" s="1" t="s">
        <v>92</v>
      </c>
      <c r="E395">
        <v>1</v>
      </c>
      <c r="F395">
        <v>9.69</v>
      </c>
      <c r="G395" s="2">
        <f>Store_Sales_2011__2[[#This Row],[Sales]]/Store_Sales_2011__2[[#This Row],[Order Quantity]]</f>
        <v>9.69</v>
      </c>
      <c r="H395" s="1" t="s">
        <v>33</v>
      </c>
      <c r="I395">
        <v>4.72</v>
      </c>
      <c r="J395" s="1" t="s">
        <v>117</v>
      </c>
      <c r="K395" s="1" t="s">
        <v>27</v>
      </c>
      <c r="L395" s="1" t="s">
        <v>35</v>
      </c>
      <c r="M395" s="1" t="s">
        <v>36</v>
      </c>
      <c r="N395" s="1" t="s">
        <v>21</v>
      </c>
      <c r="O395" s="1" t="s">
        <v>355</v>
      </c>
    </row>
    <row r="396" spans="1:15" x14ac:dyDescent="0.3">
      <c r="A396">
        <f t="shared" si="6"/>
        <v>395</v>
      </c>
      <c r="B396">
        <v>30144</v>
      </c>
      <c r="C396" s="1" t="s">
        <v>86</v>
      </c>
      <c r="D396" s="1" t="s">
        <v>14</v>
      </c>
      <c r="E396">
        <v>25</v>
      </c>
      <c r="F396">
        <v>5503.39</v>
      </c>
      <c r="G396" s="2">
        <f>Store_Sales_2011__2[[#This Row],[Sales]]/Store_Sales_2011__2[[#This Row],[Order Quantity]]</f>
        <v>220.13560000000001</v>
      </c>
      <c r="H396" s="1" t="s">
        <v>26</v>
      </c>
      <c r="I396">
        <v>69.64</v>
      </c>
      <c r="J396" s="1" t="s">
        <v>81</v>
      </c>
      <c r="K396" s="1" t="s">
        <v>60</v>
      </c>
      <c r="L396" s="1" t="s">
        <v>19</v>
      </c>
      <c r="M396" s="1" t="s">
        <v>82</v>
      </c>
      <c r="N396" s="1" t="s">
        <v>97</v>
      </c>
      <c r="O396" s="1" t="s">
        <v>519</v>
      </c>
    </row>
    <row r="397" spans="1:15" x14ac:dyDescent="0.3">
      <c r="A397">
        <f t="shared" si="6"/>
        <v>396</v>
      </c>
      <c r="B397">
        <v>36196</v>
      </c>
      <c r="C397" s="1" t="s">
        <v>86</v>
      </c>
      <c r="D397" s="1" t="s">
        <v>76</v>
      </c>
      <c r="E397">
        <v>7</v>
      </c>
      <c r="F397">
        <v>39.01</v>
      </c>
      <c r="G397" s="2">
        <f>Store_Sales_2011__2[[#This Row],[Sales]]/Store_Sales_2011__2[[#This Row],[Order Quantity]]</f>
        <v>5.572857142857143</v>
      </c>
      <c r="H397" s="1" t="s">
        <v>33</v>
      </c>
      <c r="I397">
        <v>4.32</v>
      </c>
      <c r="J397" s="1" t="s">
        <v>17</v>
      </c>
      <c r="K397" s="1" t="s">
        <v>18</v>
      </c>
      <c r="L397" s="1" t="s">
        <v>41</v>
      </c>
      <c r="M397" s="1" t="s">
        <v>42</v>
      </c>
      <c r="N397" s="1" t="s">
        <v>43</v>
      </c>
      <c r="O397" s="1" t="s">
        <v>103</v>
      </c>
    </row>
    <row r="398" spans="1:15" x14ac:dyDescent="0.3">
      <c r="A398">
        <f t="shared" si="6"/>
        <v>397</v>
      </c>
      <c r="B398">
        <v>36196</v>
      </c>
      <c r="C398" s="1" t="s">
        <v>86</v>
      </c>
      <c r="D398" s="1" t="s">
        <v>76</v>
      </c>
      <c r="E398">
        <v>6</v>
      </c>
      <c r="F398">
        <v>62.03</v>
      </c>
      <c r="G398" s="2">
        <f>Store_Sales_2011__2[[#This Row],[Sales]]/Store_Sales_2011__2[[#This Row],[Order Quantity]]</f>
        <v>10.338333333333333</v>
      </c>
      <c r="H398" s="1" t="s">
        <v>33</v>
      </c>
      <c r="I398">
        <v>6.02</v>
      </c>
      <c r="J398" s="1" t="s">
        <v>967</v>
      </c>
      <c r="K398" s="1" t="s">
        <v>18</v>
      </c>
      <c r="L398" s="1" t="s">
        <v>19</v>
      </c>
      <c r="M398" s="1" t="s">
        <v>20</v>
      </c>
      <c r="N398" s="1" t="s">
        <v>65</v>
      </c>
      <c r="O398" s="1" t="s">
        <v>968</v>
      </c>
    </row>
    <row r="399" spans="1:15" x14ac:dyDescent="0.3">
      <c r="A399">
        <f t="shared" si="6"/>
        <v>398</v>
      </c>
      <c r="B399">
        <v>50500</v>
      </c>
      <c r="C399" s="1" t="s">
        <v>497</v>
      </c>
      <c r="D399" s="1" t="s">
        <v>14</v>
      </c>
      <c r="E399">
        <v>45</v>
      </c>
      <c r="F399">
        <v>109.39</v>
      </c>
      <c r="G399" s="2">
        <f>Store_Sales_2011__2[[#This Row],[Sales]]/Store_Sales_2011__2[[#This Row],[Order Quantity]]</f>
        <v>2.4308888888888891</v>
      </c>
      <c r="H399" s="1" t="s">
        <v>16</v>
      </c>
      <c r="I399">
        <v>1.02</v>
      </c>
      <c r="J399" s="1" t="s">
        <v>117</v>
      </c>
      <c r="K399" s="1" t="s">
        <v>18</v>
      </c>
      <c r="L399" s="1" t="s">
        <v>35</v>
      </c>
      <c r="M399" s="1" t="s">
        <v>182</v>
      </c>
      <c r="N399" s="1" t="s">
        <v>50</v>
      </c>
      <c r="O399" s="1" t="s">
        <v>497</v>
      </c>
    </row>
    <row r="400" spans="1:15" x14ac:dyDescent="0.3">
      <c r="A400">
        <f t="shared" si="6"/>
        <v>399</v>
      </c>
      <c r="B400">
        <v>8323</v>
      </c>
      <c r="C400" s="1" t="s">
        <v>497</v>
      </c>
      <c r="D400" s="1" t="s">
        <v>46</v>
      </c>
      <c r="E400">
        <v>45</v>
      </c>
      <c r="F400">
        <v>766.96349999999995</v>
      </c>
      <c r="G400" s="2">
        <f>Store_Sales_2011__2[[#This Row],[Sales]]/Store_Sales_2011__2[[#This Row],[Order Quantity]]</f>
        <v>17.043633333333332</v>
      </c>
      <c r="H400" s="1" t="s">
        <v>16</v>
      </c>
      <c r="I400">
        <v>2.5</v>
      </c>
      <c r="J400" s="1" t="s">
        <v>81</v>
      </c>
      <c r="K400" s="1" t="s">
        <v>40</v>
      </c>
      <c r="L400" s="1" t="s">
        <v>41</v>
      </c>
      <c r="M400" s="1" t="s">
        <v>70</v>
      </c>
      <c r="N400" s="1" t="s">
        <v>50</v>
      </c>
      <c r="O400" s="1" t="s">
        <v>523</v>
      </c>
    </row>
    <row r="401" spans="1:15" x14ac:dyDescent="0.3">
      <c r="A401">
        <f t="shared" si="6"/>
        <v>400</v>
      </c>
      <c r="B401">
        <v>50500</v>
      </c>
      <c r="C401" s="1" t="s">
        <v>497</v>
      </c>
      <c r="D401" s="1" t="s">
        <v>14</v>
      </c>
      <c r="E401">
        <v>11</v>
      </c>
      <c r="F401">
        <v>64.86</v>
      </c>
      <c r="G401" s="2">
        <f>Store_Sales_2011__2[[#This Row],[Sales]]/Store_Sales_2011__2[[#This Row],[Order Quantity]]</f>
        <v>5.8963636363636365</v>
      </c>
      <c r="H401" s="1" t="s">
        <v>33</v>
      </c>
      <c r="I401">
        <v>0.95</v>
      </c>
      <c r="J401" s="1" t="s">
        <v>117</v>
      </c>
      <c r="K401" s="1" t="s">
        <v>18</v>
      </c>
      <c r="L401" s="1" t="s">
        <v>35</v>
      </c>
      <c r="M401" s="1" t="s">
        <v>36</v>
      </c>
      <c r="N401" s="1" t="s">
        <v>50</v>
      </c>
      <c r="O401" s="1" t="s">
        <v>402</v>
      </c>
    </row>
    <row r="402" spans="1:15" x14ac:dyDescent="0.3">
      <c r="A402">
        <f t="shared" si="6"/>
        <v>401</v>
      </c>
      <c r="B402">
        <v>40806</v>
      </c>
      <c r="C402" s="1" t="s">
        <v>497</v>
      </c>
      <c r="D402" s="1" t="s">
        <v>24</v>
      </c>
      <c r="E402">
        <v>8</v>
      </c>
      <c r="F402">
        <v>53.14</v>
      </c>
      <c r="G402" s="2">
        <f>Store_Sales_2011__2[[#This Row],[Sales]]/Store_Sales_2011__2[[#This Row],[Order Quantity]]</f>
        <v>6.6425000000000001</v>
      </c>
      <c r="H402" s="1" t="s">
        <v>33</v>
      </c>
      <c r="I402">
        <v>7.78</v>
      </c>
      <c r="J402" s="1" t="s">
        <v>17</v>
      </c>
      <c r="K402" s="1" t="s">
        <v>60</v>
      </c>
      <c r="L402" s="1" t="s">
        <v>35</v>
      </c>
      <c r="M402" s="1" t="s">
        <v>129</v>
      </c>
      <c r="N402" s="1" t="s">
        <v>21</v>
      </c>
      <c r="O402" s="1" t="s">
        <v>523</v>
      </c>
    </row>
    <row r="403" spans="1:15" x14ac:dyDescent="0.3">
      <c r="A403">
        <f t="shared" si="6"/>
        <v>402</v>
      </c>
      <c r="B403">
        <v>19911</v>
      </c>
      <c r="C403" s="1" t="s">
        <v>366</v>
      </c>
      <c r="D403" s="1" t="s">
        <v>46</v>
      </c>
      <c r="E403">
        <v>43</v>
      </c>
      <c r="F403">
        <v>1054.7</v>
      </c>
      <c r="G403" s="2">
        <f>Store_Sales_2011__2[[#This Row],[Sales]]/Store_Sales_2011__2[[#This Row],[Order Quantity]]</f>
        <v>24.527906976744188</v>
      </c>
      <c r="H403" s="1" t="s">
        <v>33</v>
      </c>
      <c r="I403">
        <v>5.37</v>
      </c>
      <c r="J403" s="1" t="s">
        <v>194</v>
      </c>
      <c r="K403" s="1" t="s">
        <v>18</v>
      </c>
      <c r="L403" s="1" t="s">
        <v>35</v>
      </c>
      <c r="M403" s="1" t="s">
        <v>123</v>
      </c>
      <c r="N403" s="1" t="s">
        <v>65</v>
      </c>
      <c r="O403" s="1" t="s">
        <v>581</v>
      </c>
    </row>
    <row r="404" spans="1:15" x14ac:dyDescent="0.3">
      <c r="A404">
        <f t="shared" si="6"/>
        <v>403</v>
      </c>
      <c r="B404">
        <v>19911</v>
      </c>
      <c r="C404" s="1" t="s">
        <v>366</v>
      </c>
      <c r="D404" s="1" t="s">
        <v>46</v>
      </c>
      <c r="E404">
        <v>39</v>
      </c>
      <c r="F404">
        <v>4859.37</v>
      </c>
      <c r="G404" s="2">
        <f>Store_Sales_2011__2[[#This Row],[Sales]]/Store_Sales_2011__2[[#This Row],[Order Quantity]]</f>
        <v>124.59923076923077</v>
      </c>
      <c r="H404" s="1" t="s">
        <v>33</v>
      </c>
      <c r="I404">
        <v>13.99</v>
      </c>
      <c r="J404" s="1" t="s">
        <v>194</v>
      </c>
      <c r="K404" s="1" t="s">
        <v>18</v>
      </c>
      <c r="L404" s="1" t="s">
        <v>41</v>
      </c>
      <c r="M404" s="1" t="s">
        <v>64</v>
      </c>
      <c r="N404" s="1" t="s">
        <v>65</v>
      </c>
      <c r="O404" s="1" t="s">
        <v>366</v>
      </c>
    </row>
    <row r="405" spans="1:15" x14ac:dyDescent="0.3">
      <c r="A405">
        <f t="shared" si="6"/>
        <v>404</v>
      </c>
      <c r="B405">
        <v>4128</v>
      </c>
      <c r="C405" s="1" t="s">
        <v>366</v>
      </c>
      <c r="D405" s="1" t="s">
        <v>76</v>
      </c>
      <c r="E405">
        <v>38</v>
      </c>
      <c r="F405">
        <v>391.42</v>
      </c>
      <c r="G405" s="2">
        <f>Store_Sales_2011__2[[#This Row],[Sales]]/Store_Sales_2011__2[[#This Row],[Order Quantity]]</f>
        <v>10.300526315789474</v>
      </c>
      <c r="H405" s="1" t="s">
        <v>33</v>
      </c>
      <c r="I405">
        <v>5.12</v>
      </c>
      <c r="J405" s="1" t="s">
        <v>81</v>
      </c>
      <c r="K405" s="1" t="s">
        <v>18</v>
      </c>
      <c r="L405" s="1" t="s">
        <v>35</v>
      </c>
      <c r="M405" s="1" t="s">
        <v>36</v>
      </c>
      <c r="N405" s="1" t="s">
        <v>21</v>
      </c>
      <c r="O405" s="1" t="s">
        <v>474</v>
      </c>
    </row>
    <row r="406" spans="1:15" x14ac:dyDescent="0.3">
      <c r="A406">
        <f t="shared" si="6"/>
        <v>405</v>
      </c>
      <c r="B406">
        <v>19911</v>
      </c>
      <c r="C406" s="1" t="s">
        <v>366</v>
      </c>
      <c r="D406" s="1" t="s">
        <v>46</v>
      </c>
      <c r="E406">
        <v>38</v>
      </c>
      <c r="F406">
        <v>5349.21</v>
      </c>
      <c r="G406" s="2">
        <f>Store_Sales_2011__2[[#This Row],[Sales]]/Store_Sales_2011__2[[#This Row],[Order Quantity]]</f>
        <v>140.76868421052632</v>
      </c>
      <c r="H406" s="1" t="s">
        <v>26</v>
      </c>
      <c r="I406">
        <v>28.63</v>
      </c>
      <c r="J406" s="1" t="s">
        <v>194</v>
      </c>
      <c r="K406" s="1" t="s">
        <v>18</v>
      </c>
      <c r="L406" s="1" t="s">
        <v>19</v>
      </c>
      <c r="M406" s="1" t="s">
        <v>28</v>
      </c>
      <c r="N406" s="1" t="s">
        <v>29</v>
      </c>
      <c r="O406" s="1" t="s">
        <v>474</v>
      </c>
    </row>
    <row r="407" spans="1:15" x14ac:dyDescent="0.3">
      <c r="A407">
        <f t="shared" si="6"/>
        <v>406</v>
      </c>
      <c r="B407">
        <v>42919</v>
      </c>
      <c r="C407" s="1" t="s">
        <v>366</v>
      </c>
      <c r="D407" s="1" t="s">
        <v>92</v>
      </c>
      <c r="E407">
        <v>7</v>
      </c>
      <c r="F407">
        <v>1143.4285</v>
      </c>
      <c r="G407" s="2">
        <f>Store_Sales_2011__2[[#This Row],[Sales]]/Store_Sales_2011__2[[#This Row],[Order Quantity]]</f>
        <v>163.34692857142858</v>
      </c>
      <c r="H407" s="1" t="s">
        <v>16</v>
      </c>
      <c r="I407">
        <v>4.2</v>
      </c>
      <c r="J407" s="1" t="s">
        <v>17</v>
      </c>
      <c r="K407" s="1" t="s">
        <v>27</v>
      </c>
      <c r="L407" s="1" t="s">
        <v>41</v>
      </c>
      <c r="M407" s="1" t="s">
        <v>70</v>
      </c>
      <c r="N407" s="1" t="s">
        <v>21</v>
      </c>
      <c r="O407" s="1" t="s">
        <v>581</v>
      </c>
    </row>
    <row r="408" spans="1:15" x14ac:dyDescent="0.3">
      <c r="A408">
        <f t="shared" si="6"/>
        <v>407</v>
      </c>
      <c r="B408">
        <v>1191</v>
      </c>
      <c r="C408" s="1" t="s">
        <v>173</v>
      </c>
      <c r="D408" s="1" t="s">
        <v>92</v>
      </c>
      <c r="E408">
        <v>35</v>
      </c>
      <c r="F408">
        <v>3532.96</v>
      </c>
      <c r="G408" s="2">
        <f>Store_Sales_2011__2[[#This Row],[Sales]]/Store_Sales_2011__2[[#This Row],[Order Quantity]]</f>
        <v>100.94171428571428</v>
      </c>
      <c r="H408" s="1" t="s">
        <v>26</v>
      </c>
      <c r="I408">
        <v>60</v>
      </c>
      <c r="J408" s="1" t="s">
        <v>48</v>
      </c>
      <c r="K408" s="1" t="s">
        <v>40</v>
      </c>
      <c r="L408" s="1" t="s">
        <v>19</v>
      </c>
      <c r="M408" s="1" t="s">
        <v>82</v>
      </c>
      <c r="N408" s="1" t="s">
        <v>29</v>
      </c>
      <c r="O408" s="1" t="s">
        <v>345</v>
      </c>
    </row>
    <row r="409" spans="1:15" x14ac:dyDescent="0.3">
      <c r="A409">
        <f t="shared" si="6"/>
        <v>408</v>
      </c>
      <c r="B409">
        <v>46503</v>
      </c>
      <c r="C409" s="1" t="s">
        <v>173</v>
      </c>
      <c r="D409" s="1" t="s">
        <v>76</v>
      </c>
      <c r="E409">
        <v>26</v>
      </c>
      <c r="F409">
        <v>1196.7915</v>
      </c>
      <c r="G409" s="2">
        <f>Store_Sales_2011__2[[#This Row],[Sales]]/Store_Sales_2011__2[[#This Row],[Order Quantity]]</f>
        <v>46.030442307692311</v>
      </c>
      <c r="H409" s="1" t="s">
        <v>33</v>
      </c>
      <c r="I409">
        <v>1.25</v>
      </c>
      <c r="J409" s="1" t="s">
        <v>81</v>
      </c>
      <c r="K409" s="1" t="s">
        <v>60</v>
      </c>
      <c r="L409" s="1" t="s">
        <v>41</v>
      </c>
      <c r="M409" s="1" t="s">
        <v>70</v>
      </c>
      <c r="N409" s="1" t="s">
        <v>43</v>
      </c>
      <c r="O409" s="1" t="s">
        <v>38</v>
      </c>
    </row>
    <row r="410" spans="1:15" x14ac:dyDescent="0.3">
      <c r="A410">
        <f t="shared" si="6"/>
        <v>409</v>
      </c>
      <c r="B410">
        <v>4672</v>
      </c>
      <c r="C410" s="1" t="s">
        <v>173</v>
      </c>
      <c r="D410" s="1" t="s">
        <v>24</v>
      </c>
      <c r="E410">
        <v>20</v>
      </c>
      <c r="F410">
        <v>152.44</v>
      </c>
      <c r="G410" s="2">
        <f>Store_Sales_2011__2[[#This Row],[Sales]]/Store_Sales_2011__2[[#This Row],[Order Quantity]]</f>
        <v>7.6219999999999999</v>
      </c>
      <c r="H410" s="1" t="s">
        <v>33</v>
      </c>
      <c r="I410">
        <v>3.68</v>
      </c>
      <c r="J410" s="1" t="s">
        <v>89</v>
      </c>
      <c r="K410" s="1" t="s">
        <v>27</v>
      </c>
      <c r="L410" s="1" t="s">
        <v>19</v>
      </c>
      <c r="M410" s="1" t="s">
        <v>20</v>
      </c>
      <c r="N410" s="1" t="s">
        <v>50</v>
      </c>
      <c r="O410" s="1" t="s">
        <v>345</v>
      </c>
    </row>
    <row r="411" spans="1:15" x14ac:dyDescent="0.3">
      <c r="A411">
        <f t="shared" si="6"/>
        <v>410</v>
      </c>
      <c r="B411">
        <v>9344</v>
      </c>
      <c r="C411" s="1" t="s">
        <v>163</v>
      </c>
      <c r="D411" s="1" t="s">
        <v>14</v>
      </c>
      <c r="E411">
        <v>31</v>
      </c>
      <c r="F411">
        <v>3448.6455000000001</v>
      </c>
      <c r="G411" s="2">
        <f>Store_Sales_2011__2[[#This Row],[Sales]]/Store_Sales_2011__2[[#This Row],[Order Quantity]]</f>
        <v>111.24662903225807</v>
      </c>
      <c r="H411" s="1" t="s">
        <v>33</v>
      </c>
      <c r="I411">
        <v>8.99</v>
      </c>
      <c r="J411" s="1" t="s">
        <v>69</v>
      </c>
      <c r="K411" s="1" t="s">
        <v>18</v>
      </c>
      <c r="L411" s="1" t="s">
        <v>41</v>
      </c>
      <c r="M411" s="1" t="s">
        <v>70</v>
      </c>
      <c r="N411" s="1" t="s">
        <v>21</v>
      </c>
      <c r="O411" s="1" t="s">
        <v>163</v>
      </c>
    </row>
    <row r="412" spans="1:15" x14ac:dyDescent="0.3">
      <c r="A412">
        <f t="shared" si="6"/>
        <v>411</v>
      </c>
      <c r="B412">
        <v>18400</v>
      </c>
      <c r="C412" s="1" t="s">
        <v>163</v>
      </c>
      <c r="D412" s="1" t="s">
        <v>76</v>
      </c>
      <c r="E412">
        <v>29</v>
      </c>
      <c r="F412">
        <v>598.49</v>
      </c>
      <c r="G412" s="2">
        <f>Store_Sales_2011__2[[#This Row],[Sales]]/Store_Sales_2011__2[[#This Row],[Order Quantity]]</f>
        <v>20.63758620689655</v>
      </c>
      <c r="H412" s="1" t="s">
        <v>33</v>
      </c>
      <c r="I412">
        <v>4</v>
      </c>
      <c r="J412" s="1" t="s">
        <v>48</v>
      </c>
      <c r="K412" s="1" t="s">
        <v>18</v>
      </c>
      <c r="L412" s="1" t="s">
        <v>41</v>
      </c>
      <c r="M412" s="1" t="s">
        <v>42</v>
      </c>
      <c r="N412" s="1" t="s">
        <v>21</v>
      </c>
      <c r="O412" s="1" t="s">
        <v>720</v>
      </c>
    </row>
    <row r="413" spans="1:15" x14ac:dyDescent="0.3">
      <c r="A413">
        <f t="shared" si="6"/>
        <v>412</v>
      </c>
      <c r="B413">
        <v>20864</v>
      </c>
      <c r="C413" s="1" t="s">
        <v>163</v>
      </c>
      <c r="D413" s="1" t="s">
        <v>46</v>
      </c>
      <c r="E413">
        <v>19</v>
      </c>
      <c r="F413">
        <v>251.45</v>
      </c>
      <c r="G413" s="2">
        <f>Store_Sales_2011__2[[#This Row],[Sales]]/Store_Sales_2011__2[[#This Row],[Order Quantity]]</f>
        <v>13.234210526315788</v>
      </c>
      <c r="H413" s="1" t="s">
        <v>33</v>
      </c>
      <c r="I413">
        <v>4.95</v>
      </c>
      <c r="J413" s="1" t="s">
        <v>69</v>
      </c>
      <c r="K413" s="1" t="s">
        <v>27</v>
      </c>
      <c r="L413" s="1" t="s">
        <v>19</v>
      </c>
      <c r="M413" s="1" t="s">
        <v>20</v>
      </c>
      <c r="N413" s="1" t="s">
        <v>43</v>
      </c>
      <c r="O413" s="1" t="s">
        <v>807</v>
      </c>
    </row>
    <row r="414" spans="1:15" x14ac:dyDescent="0.3">
      <c r="A414">
        <f t="shared" si="6"/>
        <v>413</v>
      </c>
      <c r="B414">
        <v>9344</v>
      </c>
      <c r="C414" s="1" t="s">
        <v>163</v>
      </c>
      <c r="D414" s="1" t="s">
        <v>14</v>
      </c>
      <c r="E414">
        <v>18</v>
      </c>
      <c r="F414">
        <v>1733.1</v>
      </c>
      <c r="G414" s="2">
        <f>Store_Sales_2011__2[[#This Row],[Sales]]/Store_Sales_2011__2[[#This Row],[Order Quantity]]</f>
        <v>96.283333333333331</v>
      </c>
      <c r="H414" s="1" t="s">
        <v>33</v>
      </c>
      <c r="I414">
        <v>35</v>
      </c>
      <c r="J414" s="1" t="s">
        <v>69</v>
      </c>
      <c r="K414" s="1" t="s">
        <v>18</v>
      </c>
      <c r="L414" s="1" t="s">
        <v>35</v>
      </c>
      <c r="M414" s="1" t="s">
        <v>100</v>
      </c>
      <c r="N414" s="1" t="s">
        <v>156</v>
      </c>
      <c r="O414" s="1" t="s">
        <v>807</v>
      </c>
    </row>
    <row r="415" spans="1:15" x14ac:dyDescent="0.3">
      <c r="A415">
        <f t="shared" si="6"/>
        <v>414</v>
      </c>
      <c r="B415">
        <v>3488</v>
      </c>
      <c r="C415" s="1" t="s">
        <v>482</v>
      </c>
      <c r="D415" s="1" t="s">
        <v>92</v>
      </c>
      <c r="E415">
        <v>39</v>
      </c>
      <c r="F415">
        <v>4669.1899999999996</v>
      </c>
      <c r="G415" s="2">
        <f>Store_Sales_2011__2[[#This Row],[Sales]]/Store_Sales_2011__2[[#This Row],[Order Quantity]]</f>
        <v>119.7228205128205</v>
      </c>
      <c r="H415" s="1" t="s">
        <v>26</v>
      </c>
      <c r="I415">
        <v>70.2</v>
      </c>
      <c r="J415" s="1" t="s">
        <v>54</v>
      </c>
      <c r="K415" s="1" t="s">
        <v>40</v>
      </c>
      <c r="L415" s="1" t="s">
        <v>19</v>
      </c>
      <c r="M415" s="1" t="s">
        <v>28</v>
      </c>
      <c r="N415" s="1" t="s">
        <v>29</v>
      </c>
      <c r="O415" s="1" t="s">
        <v>250</v>
      </c>
    </row>
    <row r="416" spans="1:15" x14ac:dyDescent="0.3">
      <c r="A416">
        <f t="shared" si="6"/>
        <v>415</v>
      </c>
      <c r="B416">
        <v>50945</v>
      </c>
      <c r="C416" s="1" t="s">
        <v>482</v>
      </c>
      <c r="D416" s="1" t="s">
        <v>24</v>
      </c>
      <c r="E416">
        <v>27</v>
      </c>
      <c r="F416">
        <v>834.0625</v>
      </c>
      <c r="G416" s="2">
        <f>Store_Sales_2011__2[[#This Row],[Sales]]/Store_Sales_2011__2[[#This Row],[Order Quantity]]</f>
        <v>30.891203703703702</v>
      </c>
      <c r="H416" s="1" t="s">
        <v>33</v>
      </c>
      <c r="I416">
        <v>1.25</v>
      </c>
      <c r="J416" s="1" t="s">
        <v>59</v>
      </c>
      <c r="K416" s="1" t="s">
        <v>40</v>
      </c>
      <c r="L416" s="1" t="s">
        <v>41</v>
      </c>
      <c r="M416" s="1" t="s">
        <v>70</v>
      </c>
      <c r="N416" s="1" t="s">
        <v>43</v>
      </c>
      <c r="O416" s="1" t="s">
        <v>516</v>
      </c>
    </row>
    <row r="417" spans="1:15" x14ac:dyDescent="0.3">
      <c r="A417">
        <f t="shared" si="6"/>
        <v>416</v>
      </c>
      <c r="B417">
        <v>3488</v>
      </c>
      <c r="C417" s="1" t="s">
        <v>482</v>
      </c>
      <c r="D417" s="1" t="s">
        <v>92</v>
      </c>
      <c r="E417">
        <v>6</v>
      </c>
      <c r="F417">
        <v>133.4</v>
      </c>
      <c r="G417" s="2">
        <f>Store_Sales_2011__2[[#This Row],[Sales]]/Store_Sales_2011__2[[#This Row],[Order Quantity]]</f>
        <v>22.233333333333334</v>
      </c>
      <c r="H417" s="1" t="s">
        <v>33</v>
      </c>
      <c r="I417">
        <v>2.87</v>
      </c>
      <c r="J417" s="1" t="s">
        <v>54</v>
      </c>
      <c r="K417" s="1" t="s">
        <v>40</v>
      </c>
      <c r="L417" s="1" t="s">
        <v>35</v>
      </c>
      <c r="M417" s="1" t="s">
        <v>55</v>
      </c>
      <c r="N417" s="1" t="s">
        <v>43</v>
      </c>
      <c r="O417" s="1" t="s">
        <v>281</v>
      </c>
    </row>
    <row r="418" spans="1:15" x14ac:dyDescent="0.3">
      <c r="A418">
        <f t="shared" si="6"/>
        <v>417</v>
      </c>
      <c r="B418">
        <v>1637</v>
      </c>
      <c r="C418" s="1" t="s">
        <v>126</v>
      </c>
      <c r="D418" s="1" t="s">
        <v>76</v>
      </c>
      <c r="E418">
        <v>47</v>
      </c>
      <c r="F418">
        <v>1348.57</v>
      </c>
      <c r="G418" s="2">
        <f>Store_Sales_2011__2[[#This Row],[Sales]]/Store_Sales_2011__2[[#This Row],[Order Quantity]]</f>
        <v>28.692978723404256</v>
      </c>
      <c r="H418" s="1" t="s">
        <v>33</v>
      </c>
      <c r="I418">
        <v>8.99</v>
      </c>
      <c r="J418" s="1" t="s">
        <v>69</v>
      </c>
      <c r="K418" s="1" t="s">
        <v>27</v>
      </c>
      <c r="L418" s="1" t="s">
        <v>35</v>
      </c>
      <c r="M418" s="1" t="s">
        <v>55</v>
      </c>
      <c r="N418" s="1" t="s">
        <v>43</v>
      </c>
      <c r="O418" s="1" t="s">
        <v>677</v>
      </c>
    </row>
    <row r="419" spans="1:15" x14ac:dyDescent="0.3">
      <c r="A419">
        <f t="shared" si="6"/>
        <v>418</v>
      </c>
      <c r="B419">
        <v>29953</v>
      </c>
      <c r="C419" s="1" t="s">
        <v>126</v>
      </c>
      <c r="D419" s="1" t="s">
        <v>24</v>
      </c>
      <c r="E419">
        <v>42</v>
      </c>
      <c r="F419">
        <v>619.77</v>
      </c>
      <c r="G419" s="2">
        <f>Store_Sales_2011__2[[#This Row],[Sales]]/Store_Sales_2011__2[[#This Row],[Order Quantity]]</f>
        <v>14.756428571428572</v>
      </c>
      <c r="H419" s="1" t="s">
        <v>33</v>
      </c>
      <c r="I419">
        <v>7.17</v>
      </c>
      <c r="J419" s="1" t="s">
        <v>81</v>
      </c>
      <c r="K419" s="1" t="s">
        <v>40</v>
      </c>
      <c r="L419" s="1" t="s">
        <v>35</v>
      </c>
      <c r="M419" s="1" t="s">
        <v>129</v>
      </c>
      <c r="N419" s="1" t="s">
        <v>21</v>
      </c>
      <c r="O419" s="1" t="s">
        <v>457</v>
      </c>
    </row>
    <row r="420" spans="1:15" x14ac:dyDescent="0.3">
      <c r="A420">
        <f t="shared" si="6"/>
        <v>419</v>
      </c>
      <c r="B420">
        <v>31046</v>
      </c>
      <c r="C420" s="1" t="s">
        <v>126</v>
      </c>
      <c r="D420" s="1" t="s">
        <v>24</v>
      </c>
      <c r="E420">
        <v>42</v>
      </c>
      <c r="F420">
        <v>3900.5309999999999</v>
      </c>
      <c r="G420" s="2">
        <f>Store_Sales_2011__2[[#This Row],[Sales]]/Store_Sales_2011__2[[#This Row],[Order Quantity]]</f>
        <v>92.869785714285712</v>
      </c>
      <c r="H420" s="1" t="s">
        <v>33</v>
      </c>
      <c r="I420">
        <v>2.5</v>
      </c>
      <c r="J420" s="1" t="s">
        <v>81</v>
      </c>
      <c r="K420" s="1" t="s">
        <v>27</v>
      </c>
      <c r="L420" s="1" t="s">
        <v>41</v>
      </c>
      <c r="M420" s="1" t="s">
        <v>70</v>
      </c>
      <c r="N420" s="1" t="s">
        <v>21</v>
      </c>
      <c r="O420" s="1" t="s">
        <v>56</v>
      </c>
    </row>
    <row r="421" spans="1:15" x14ac:dyDescent="0.3">
      <c r="A421">
        <f t="shared" si="6"/>
        <v>420</v>
      </c>
      <c r="B421">
        <v>21824</v>
      </c>
      <c r="C421" s="1" t="s">
        <v>126</v>
      </c>
      <c r="D421" s="1" t="s">
        <v>14</v>
      </c>
      <c r="E421">
        <v>37</v>
      </c>
      <c r="F421">
        <v>3351.55</v>
      </c>
      <c r="G421" s="2">
        <f>Store_Sales_2011__2[[#This Row],[Sales]]/Store_Sales_2011__2[[#This Row],[Order Quantity]]</f>
        <v>90.582432432432441</v>
      </c>
      <c r="H421" s="1" t="s">
        <v>16</v>
      </c>
      <c r="I421">
        <v>56.2</v>
      </c>
      <c r="J421" s="1" t="s">
        <v>81</v>
      </c>
      <c r="K421" s="1" t="s">
        <v>40</v>
      </c>
      <c r="L421" s="1" t="s">
        <v>19</v>
      </c>
      <c r="M421" s="1" t="s">
        <v>20</v>
      </c>
      <c r="N421" s="1" t="s">
        <v>65</v>
      </c>
      <c r="O421" s="1" t="s">
        <v>403</v>
      </c>
    </row>
    <row r="422" spans="1:15" x14ac:dyDescent="0.3">
      <c r="A422">
        <f t="shared" si="6"/>
        <v>421</v>
      </c>
      <c r="B422">
        <v>34881</v>
      </c>
      <c r="C422" s="1" t="s">
        <v>126</v>
      </c>
      <c r="D422" s="1" t="s">
        <v>92</v>
      </c>
      <c r="E422">
        <v>37</v>
      </c>
      <c r="F422">
        <v>187.37</v>
      </c>
      <c r="G422" s="2">
        <f>Store_Sales_2011__2[[#This Row],[Sales]]/Store_Sales_2011__2[[#This Row],[Order Quantity]]</f>
        <v>5.0640540540540542</v>
      </c>
      <c r="H422" s="1" t="s">
        <v>33</v>
      </c>
      <c r="I422">
        <v>4.95</v>
      </c>
      <c r="J422" s="1" t="s">
        <v>48</v>
      </c>
      <c r="K422" s="1" t="s">
        <v>27</v>
      </c>
      <c r="L422" s="1" t="s">
        <v>35</v>
      </c>
      <c r="M422" s="1" t="s">
        <v>129</v>
      </c>
      <c r="N422" s="1" t="s">
        <v>21</v>
      </c>
      <c r="O422" s="1" t="s">
        <v>677</v>
      </c>
    </row>
    <row r="423" spans="1:15" x14ac:dyDescent="0.3">
      <c r="A423">
        <f t="shared" si="6"/>
        <v>422</v>
      </c>
      <c r="B423">
        <v>1637</v>
      </c>
      <c r="C423" s="1" t="s">
        <v>126</v>
      </c>
      <c r="D423" s="1" t="s">
        <v>76</v>
      </c>
      <c r="E423">
        <v>36</v>
      </c>
      <c r="F423">
        <v>1225.52</v>
      </c>
      <c r="G423" s="2">
        <f>Store_Sales_2011__2[[#This Row],[Sales]]/Store_Sales_2011__2[[#This Row],[Order Quantity]]</f>
        <v>34.042222222222222</v>
      </c>
      <c r="H423" s="1" t="s">
        <v>16</v>
      </c>
      <c r="I423">
        <v>35</v>
      </c>
      <c r="J423" s="1" t="s">
        <v>69</v>
      </c>
      <c r="K423" s="1" t="s">
        <v>27</v>
      </c>
      <c r="L423" s="1" t="s">
        <v>35</v>
      </c>
      <c r="M423" s="1" t="s">
        <v>100</v>
      </c>
      <c r="N423" s="1" t="s">
        <v>156</v>
      </c>
      <c r="O423" s="1" t="s">
        <v>126</v>
      </c>
    </row>
    <row r="424" spans="1:15" x14ac:dyDescent="0.3">
      <c r="A424">
        <f t="shared" si="6"/>
        <v>423</v>
      </c>
      <c r="B424">
        <v>31046</v>
      </c>
      <c r="C424" s="1" t="s">
        <v>126</v>
      </c>
      <c r="D424" s="1" t="s">
        <v>24</v>
      </c>
      <c r="E424">
        <v>35</v>
      </c>
      <c r="F424">
        <v>248.42</v>
      </c>
      <c r="G424" s="2">
        <f>Store_Sales_2011__2[[#This Row],[Sales]]/Store_Sales_2011__2[[#This Row],[Order Quantity]]</f>
        <v>7.097714285714285</v>
      </c>
      <c r="H424" s="1" t="s">
        <v>33</v>
      </c>
      <c r="I424">
        <v>4.42</v>
      </c>
      <c r="J424" s="1" t="s">
        <v>81</v>
      </c>
      <c r="K424" s="1" t="s">
        <v>27</v>
      </c>
      <c r="L424" s="1" t="s">
        <v>35</v>
      </c>
      <c r="M424" s="1" t="s">
        <v>49</v>
      </c>
      <c r="N424" s="1" t="s">
        <v>43</v>
      </c>
      <c r="O424" s="1" t="s">
        <v>457</v>
      </c>
    </row>
    <row r="425" spans="1:15" x14ac:dyDescent="0.3">
      <c r="A425">
        <f t="shared" si="6"/>
        <v>424</v>
      </c>
      <c r="B425">
        <v>1637</v>
      </c>
      <c r="C425" s="1" t="s">
        <v>126</v>
      </c>
      <c r="D425" s="1" t="s">
        <v>76</v>
      </c>
      <c r="E425">
        <v>10</v>
      </c>
      <c r="F425">
        <v>1024.29</v>
      </c>
      <c r="G425" s="2">
        <f>Store_Sales_2011__2[[#This Row],[Sales]]/Store_Sales_2011__2[[#This Row],[Order Quantity]]</f>
        <v>102.429</v>
      </c>
      <c r="H425" s="1" t="s">
        <v>33</v>
      </c>
      <c r="I425">
        <v>19.989999999999998</v>
      </c>
      <c r="J425" s="1" t="s">
        <v>69</v>
      </c>
      <c r="K425" s="1" t="s">
        <v>27</v>
      </c>
      <c r="L425" s="1" t="s">
        <v>41</v>
      </c>
      <c r="M425" s="1" t="s">
        <v>42</v>
      </c>
      <c r="N425" s="1" t="s">
        <v>21</v>
      </c>
      <c r="O425" s="1" t="s">
        <v>126</v>
      </c>
    </row>
    <row r="426" spans="1:15" x14ac:dyDescent="0.3">
      <c r="A426">
        <f t="shared" si="6"/>
        <v>425</v>
      </c>
      <c r="B426">
        <v>16100</v>
      </c>
      <c r="C426" s="1" t="s">
        <v>330</v>
      </c>
      <c r="D426" s="1" t="s">
        <v>92</v>
      </c>
      <c r="E426">
        <v>44</v>
      </c>
      <c r="F426">
        <v>226.18</v>
      </c>
      <c r="G426" s="2">
        <f>Store_Sales_2011__2[[#This Row],[Sales]]/Store_Sales_2011__2[[#This Row],[Order Quantity]]</f>
        <v>5.1404545454545456</v>
      </c>
      <c r="H426" s="1" t="s">
        <v>33</v>
      </c>
      <c r="I426">
        <v>5.72</v>
      </c>
      <c r="J426" s="1" t="s">
        <v>243</v>
      </c>
      <c r="K426" s="1" t="s">
        <v>27</v>
      </c>
      <c r="L426" s="1" t="s">
        <v>19</v>
      </c>
      <c r="M426" s="1" t="s">
        <v>20</v>
      </c>
      <c r="N426" s="1" t="s">
        <v>43</v>
      </c>
      <c r="O426" s="1" t="s">
        <v>776</v>
      </c>
    </row>
    <row r="427" spans="1:15" x14ac:dyDescent="0.3">
      <c r="A427">
        <f t="shared" si="6"/>
        <v>426</v>
      </c>
      <c r="B427">
        <v>52578</v>
      </c>
      <c r="C427" s="1" t="s">
        <v>330</v>
      </c>
      <c r="D427" s="1" t="s">
        <v>24</v>
      </c>
      <c r="E427">
        <v>38</v>
      </c>
      <c r="F427">
        <v>6230.68</v>
      </c>
      <c r="G427" s="2">
        <f>Store_Sales_2011__2[[#This Row],[Sales]]/Store_Sales_2011__2[[#This Row],[Order Quantity]]</f>
        <v>163.96526315789475</v>
      </c>
      <c r="H427" s="1" t="s">
        <v>26</v>
      </c>
      <c r="I427">
        <v>29.1</v>
      </c>
      <c r="J427" s="1" t="s">
        <v>89</v>
      </c>
      <c r="K427" s="1" t="s">
        <v>18</v>
      </c>
      <c r="L427" s="1" t="s">
        <v>19</v>
      </c>
      <c r="M427" s="1" t="s">
        <v>82</v>
      </c>
      <c r="N427" s="1" t="s">
        <v>97</v>
      </c>
      <c r="O427" s="1" t="s">
        <v>332</v>
      </c>
    </row>
    <row r="428" spans="1:15" x14ac:dyDescent="0.3">
      <c r="A428">
        <f t="shared" si="6"/>
        <v>427</v>
      </c>
      <c r="B428">
        <v>49026</v>
      </c>
      <c r="C428" s="1" t="s">
        <v>330</v>
      </c>
      <c r="D428" s="1" t="s">
        <v>14</v>
      </c>
      <c r="E428">
        <v>36</v>
      </c>
      <c r="F428">
        <v>411.75</v>
      </c>
      <c r="G428" s="2">
        <f>Store_Sales_2011__2[[#This Row],[Sales]]/Store_Sales_2011__2[[#This Row],[Order Quantity]]</f>
        <v>11.4375</v>
      </c>
      <c r="H428" s="1" t="s">
        <v>33</v>
      </c>
      <c r="I428">
        <v>8.99</v>
      </c>
      <c r="J428" s="1" t="s">
        <v>17</v>
      </c>
      <c r="K428" s="1" t="s">
        <v>27</v>
      </c>
      <c r="L428" s="1" t="s">
        <v>35</v>
      </c>
      <c r="M428" s="1" t="s">
        <v>55</v>
      </c>
      <c r="N428" s="1" t="s">
        <v>43</v>
      </c>
      <c r="O428" s="1" t="s">
        <v>761</v>
      </c>
    </row>
    <row r="429" spans="1:15" x14ac:dyDescent="0.3">
      <c r="A429">
        <f t="shared" si="6"/>
        <v>428</v>
      </c>
      <c r="B429">
        <v>49600</v>
      </c>
      <c r="C429" s="1" t="s">
        <v>330</v>
      </c>
      <c r="D429" s="1" t="s">
        <v>14</v>
      </c>
      <c r="E429">
        <v>33</v>
      </c>
      <c r="F429">
        <v>1692.03</v>
      </c>
      <c r="G429" s="2">
        <f>Store_Sales_2011__2[[#This Row],[Sales]]/Store_Sales_2011__2[[#This Row],[Order Quantity]]</f>
        <v>51.273636363636363</v>
      </c>
      <c r="H429" s="1" t="s">
        <v>33</v>
      </c>
      <c r="I429">
        <v>10.75</v>
      </c>
      <c r="J429" s="1" t="s">
        <v>54</v>
      </c>
      <c r="K429" s="1" t="s">
        <v>40</v>
      </c>
      <c r="L429" s="1" t="s">
        <v>35</v>
      </c>
      <c r="M429" s="1" t="s">
        <v>36</v>
      </c>
      <c r="N429" s="1" t="s">
        <v>21</v>
      </c>
      <c r="O429" s="1" t="s">
        <v>761</v>
      </c>
    </row>
    <row r="430" spans="1:15" x14ac:dyDescent="0.3">
      <c r="A430">
        <f t="shared" si="6"/>
        <v>429</v>
      </c>
      <c r="B430">
        <v>14021</v>
      </c>
      <c r="C430" s="1" t="s">
        <v>330</v>
      </c>
      <c r="D430" s="1" t="s">
        <v>46</v>
      </c>
      <c r="E430">
        <v>12</v>
      </c>
      <c r="F430">
        <v>27.05</v>
      </c>
      <c r="G430" s="2">
        <f>Store_Sales_2011__2[[#This Row],[Sales]]/Store_Sales_2011__2[[#This Row],[Order Quantity]]</f>
        <v>2.2541666666666669</v>
      </c>
      <c r="H430" s="1" t="s">
        <v>16</v>
      </c>
      <c r="I430">
        <v>0.83</v>
      </c>
      <c r="J430" s="1" t="s">
        <v>59</v>
      </c>
      <c r="K430" s="1" t="s">
        <v>27</v>
      </c>
      <c r="L430" s="1" t="s">
        <v>35</v>
      </c>
      <c r="M430" s="1" t="s">
        <v>55</v>
      </c>
      <c r="N430" s="1" t="s">
        <v>50</v>
      </c>
      <c r="O430" s="1" t="s">
        <v>776</v>
      </c>
    </row>
    <row r="431" spans="1:15" x14ac:dyDescent="0.3">
      <c r="A431">
        <f t="shared" si="6"/>
        <v>430</v>
      </c>
      <c r="B431">
        <v>52578</v>
      </c>
      <c r="C431" s="1" t="s">
        <v>330</v>
      </c>
      <c r="D431" s="1" t="s">
        <v>24</v>
      </c>
      <c r="E431">
        <v>8</v>
      </c>
      <c r="F431">
        <v>1391.816</v>
      </c>
      <c r="G431" s="2">
        <f>Store_Sales_2011__2[[#This Row],[Sales]]/Store_Sales_2011__2[[#This Row],[Order Quantity]]</f>
        <v>173.977</v>
      </c>
      <c r="H431" s="1" t="s">
        <v>33</v>
      </c>
      <c r="I431">
        <v>69</v>
      </c>
      <c r="J431" s="1" t="s">
        <v>89</v>
      </c>
      <c r="K431" s="1" t="s">
        <v>18</v>
      </c>
      <c r="L431" s="1" t="s">
        <v>19</v>
      </c>
      <c r="M431" s="1" t="s">
        <v>82</v>
      </c>
      <c r="N431" s="1" t="s">
        <v>156</v>
      </c>
      <c r="O431" s="1" t="s">
        <v>493</v>
      </c>
    </row>
    <row r="432" spans="1:15" x14ac:dyDescent="0.3">
      <c r="A432">
        <f t="shared" si="6"/>
        <v>431</v>
      </c>
      <c r="B432">
        <v>22375</v>
      </c>
      <c r="C432" s="1" t="s">
        <v>160</v>
      </c>
      <c r="D432" s="1" t="s">
        <v>76</v>
      </c>
      <c r="E432">
        <v>43</v>
      </c>
      <c r="F432">
        <v>816.11</v>
      </c>
      <c r="G432" s="2">
        <f>Store_Sales_2011__2[[#This Row],[Sales]]/Store_Sales_2011__2[[#This Row],[Order Quantity]]</f>
        <v>18.979302325581397</v>
      </c>
      <c r="H432" s="1" t="s">
        <v>33</v>
      </c>
      <c r="I432">
        <v>9.5399999999999991</v>
      </c>
      <c r="J432" s="1" t="s">
        <v>89</v>
      </c>
      <c r="K432" s="1" t="s">
        <v>27</v>
      </c>
      <c r="L432" s="1" t="s">
        <v>35</v>
      </c>
      <c r="M432" s="1" t="s">
        <v>36</v>
      </c>
      <c r="N432" s="1" t="s">
        <v>21</v>
      </c>
      <c r="O432" s="1" t="s">
        <v>567</v>
      </c>
    </row>
    <row r="433" spans="1:15" x14ac:dyDescent="0.3">
      <c r="A433">
        <f t="shared" si="6"/>
        <v>432</v>
      </c>
      <c r="B433">
        <v>33700</v>
      </c>
      <c r="C433" s="1" t="s">
        <v>160</v>
      </c>
      <c r="D433" s="1" t="s">
        <v>14</v>
      </c>
      <c r="E433">
        <v>36</v>
      </c>
      <c r="F433">
        <v>260.13</v>
      </c>
      <c r="G433" s="2">
        <f>Store_Sales_2011__2[[#This Row],[Sales]]/Store_Sales_2011__2[[#This Row],[Order Quantity]]</f>
        <v>7.2258333333333331</v>
      </c>
      <c r="H433" s="1" t="s">
        <v>33</v>
      </c>
      <c r="I433">
        <v>8.19</v>
      </c>
      <c r="J433" s="1" t="s">
        <v>89</v>
      </c>
      <c r="K433" s="1" t="s">
        <v>27</v>
      </c>
      <c r="L433" s="1" t="s">
        <v>35</v>
      </c>
      <c r="M433" s="1" t="s">
        <v>36</v>
      </c>
      <c r="N433" s="1" t="s">
        <v>21</v>
      </c>
      <c r="O433" s="1" t="s">
        <v>294</v>
      </c>
    </row>
    <row r="434" spans="1:15" x14ac:dyDescent="0.3">
      <c r="A434">
        <f t="shared" si="6"/>
        <v>433</v>
      </c>
      <c r="B434">
        <v>55520</v>
      </c>
      <c r="C434" s="1" t="s">
        <v>513</v>
      </c>
      <c r="D434" s="1" t="s">
        <v>24</v>
      </c>
      <c r="E434">
        <v>43</v>
      </c>
      <c r="F434">
        <v>525.77</v>
      </c>
      <c r="G434" s="2">
        <f>Store_Sales_2011__2[[#This Row],[Sales]]/Store_Sales_2011__2[[#This Row],[Order Quantity]]</f>
        <v>12.227209302325582</v>
      </c>
      <c r="H434" s="1" t="s">
        <v>16</v>
      </c>
      <c r="I434">
        <v>5.99</v>
      </c>
      <c r="J434" s="1" t="s">
        <v>69</v>
      </c>
      <c r="K434" s="1" t="s">
        <v>60</v>
      </c>
      <c r="L434" s="1" t="s">
        <v>41</v>
      </c>
      <c r="M434" s="1" t="s">
        <v>64</v>
      </c>
      <c r="N434" s="1" t="s">
        <v>65</v>
      </c>
      <c r="O434" s="1" t="s">
        <v>233</v>
      </c>
    </row>
    <row r="435" spans="1:15" x14ac:dyDescent="0.3">
      <c r="A435">
        <f t="shared" si="6"/>
        <v>434</v>
      </c>
      <c r="B435">
        <v>34791</v>
      </c>
      <c r="C435" s="1" t="s">
        <v>513</v>
      </c>
      <c r="D435" s="1" t="s">
        <v>92</v>
      </c>
      <c r="E435">
        <v>37</v>
      </c>
      <c r="F435">
        <v>284.58</v>
      </c>
      <c r="G435" s="2">
        <f>Store_Sales_2011__2[[#This Row],[Sales]]/Store_Sales_2011__2[[#This Row],[Order Quantity]]</f>
        <v>7.6913513513513507</v>
      </c>
      <c r="H435" s="1" t="s">
        <v>33</v>
      </c>
      <c r="I435">
        <v>4</v>
      </c>
      <c r="J435" s="1" t="s">
        <v>17</v>
      </c>
      <c r="K435" s="1" t="s">
        <v>40</v>
      </c>
      <c r="L435" s="1" t="s">
        <v>19</v>
      </c>
      <c r="M435" s="1" t="s">
        <v>20</v>
      </c>
      <c r="N435" s="1" t="s">
        <v>50</v>
      </c>
      <c r="O435" s="1" t="s">
        <v>177</v>
      </c>
    </row>
    <row r="436" spans="1:15" x14ac:dyDescent="0.3">
      <c r="A436">
        <f t="shared" si="6"/>
        <v>435</v>
      </c>
      <c r="B436">
        <v>43686</v>
      </c>
      <c r="C436" s="1" t="s">
        <v>513</v>
      </c>
      <c r="D436" s="1" t="s">
        <v>92</v>
      </c>
      <c r="E436">
        <v>16</v>
      </c>
      <c r="F436">
        <v>1313.64</v>
      </c>
      <c r="G436" s="2">
        <f>Store_Sales_2011__2[[#This Row],[Sales]]/Store_Sales_2011__2[[#This Row],[Order Quantity]]</f>
        <v>82.102500000000006</v>
      </c>
      <c r="H436" s="1" t="s">
        <v>33</v>
      </c>
      <c r="I436">
        <v>6.13</v>
      </c>
      <c r="J436" s="1" t="s">
        <v>89</v>
      </c>
      <c r="K436" s="1" t="s">
        <v>27</v>
      </c>
      <c r="L436" s="1" t="s">
        <v>41</v>
      </c>
      <c r="M436" s="1" t="s">
        <v>42</v>
      </c>
      <c r="N436" s="1" t="s">
        <v>21</v>
      </c>
      <c r="O436" s="1" t="s">
        <v>233</v>
      </c>
    </row>
    <row r="437" spans="1:15" x14ac:dyDescent="0.3">
      <c r="A437">
        <f t="shared" si="6"/>
        <v>436</v>
      </c>
      <c r="B437">
        <v>34791</v>
      </c>
      <c r="C437" s="1" t="s">
        <v>513</v>
      </c>
      <c r="D437" s="1" t="s">
        <v>92</v>
      </c>
      <c r="E437">
        <v>9</v>
      </c>
      <c r="F437">
        <v>1010.26</v>
      </c>
      <c r="G437" s="2">
        <f>Store_Sales_2011__2[[#This Row],[Sales]]/Store_Sales_2011__2[[#This Row],[Order Quantity]]</f>
        <v>112.25111111111111</v>
      </c>
      <c r="H437" s="1" t="s">
        <v>33</v>
      </c>
      <c r="I437">
        <v>19.989999999999998</v>
      </c>
      <c r="J437" s="1" t="s">
        <v>17</v>
      </c>
      <c r="K437" s="1" t="s">
        <v>40</v>
      </c>
      <c r="L437" s="1" t="s">
        <v>35</v>
      </c>
      <c r="M437" s="1" t="s">
        <v>36</v>
      </c>
      <c r="N437" s="1" t="s">
        <v>21</v>
      </c>
      <c r="O437" s="1" t="s">
        <v>513</v>
      </c>
    </row>
    <row r="438" spans="1:15" x14ac:dyDescent="0.3">
      <c r="A438">
        <f t="shared" si="6"/>
        <v>437</v>
      </c>
      <c r="B438">
        <v>31876</v>
      </c>
      <c r="C438" s="1" t="s">
        <v>513</v>
      </c>
      <c r="D438" s="1" t="s">
        <v>46</v>
      </c>
      <c r="E438">
        <v>8</v>
      </c>
      <c r="F438">
        <v>741.49</v>
      </c>
      <c r="G438" s="2">
        <f>Store_Sales_2011__2[[#This Row],[Sales]]/Store_Sales_2011__2[[#This Row],[Order Quantity]]</f>
        <v>92.686250000000001</v>
      </c>
      <c r="H438" s="1" t="s">
        <v>33</v>
      </c>
      <c r="I438">
        <v>35</v>
      </c>
      <c r="J438" s="1" t="s">
        <v>194</v>
      </c>
      <c r="K438" s="1" t="s">
        <v>27</v>
      </c>
      <c r="L438" s="1" t="s">
        <v>35</v>
      </c>
      <c r="M438" s="1" t="s">
        <v>100</v>
      </c>
      <c r="N438" s="1" t="s">
        <v>156</v>
      </c>
      <c r="O438" s="1" t="s">
        <v>233</v>
      </c>
    </row>
    <row r="439" spans="1:15" x14ac:dyDescent="0.3">
      <c r="A439">
        <f t="shared" si="6"/>
        <v>438</v>
      </c>
      <c r="B439">
        <v>24679</v>
      </c>
      <c r="C439" s="1" t="s">
        <v>513</v>
      </c>
      <c r="D439" s="1" t="s">
        <v>76</v>
      </c>
      <c r="E439">
        <v>7</v>
      </c>
      <c r="F439">
        <v>33.99</v>
      </c>
      <c r="G439" s="2">
        <f>Store_Sales_2011__2[[#This Row],[Sales]]/Store_Sales_2011__2[[#This Row],[Order Quantity]]</f>
        <v>4.8557142857142859</v>
      </c>
      <c r="H439" s="1" t="s">
        <v>33</v>
      </c>
      <c r="I439">
        <v>2.39</v>
      </c>
      <c r="J439" s="1" t="s">
        <v>81</v>
      </c>
      <c r="K439" s="1" t="s">
        <v>27</v>
      </c>
      <c r="L439" s="1" t="s">
        <v>41</v>
      </c>
      <c r="M439" s="1" t="s">
        <v>42</v>
      </c>
      <c r="N439" s="1" t="s">
        <v>43</v>
      </c>
      <c r="O439" s="1" t="s">
        <v>233</v>
      </c>
    </row>
    <row r="440" spans="1:15" x14ac:dyDescent="0.3">
      <c r="A440">
        <f t="shared" si="6"/>
        <v>439</v>
      </c>
      <c r="B440">
        <v>18144</v>
      </c>
      <c r="C440" s="1" t="s">
        <v>31</v>
      </c>
      <c r="D440" s="1" t="s">
        <v>24</v>
      </c>
      <c r="E440">
        <v>48</v>
      </c>
      <c r="F440">
        <v>207.08</v>
      </c>
      <c r="G440" s="2">
        <f>Store_Sales_2011__2[[#This Row],[Sales]]/Store_Sales_2011__2[[#This Row],[Order Quantity]]</f>
        <v>4.3141666666666669</v>
      </c>
      <c r="H440" s="1" t="s">
        <v>33</v>
      </c>
      <c r="I440">
        <v>5.17</v>
      </c>
      <c r="J440" s="1" t="s">
        <v>34</v>
      </c>
      <c r="K440" s="1" t="s">
        <v>27</v>
      </c>
      <c r="L440" s="1" t="s">
        <v>35</v>
      </c>
      <c r="M440" s="1" t="s">
        <v>36</v>
      </c>
      <c r="N440" s="1" t="s">
        <v>21</v>
      </c>
      <c r="O440" s="1" t="s">
        <v>37</v>
      </c>
    </row>
    <row r="441" spans="1:15" x14ac:dyDescent="0.3">
      <c r="A441">
        <f t="shared" si="6"/>
        <v>440</v>
      </c>
      <c r="B441">
        <v>46885</v>
      </c>
      <c r="C441" s="1" t="s">
        <v>31</v>
      </c>
      <c r="D441" s="1" t="s">
        <v>14</v>
      </c>
      <c r="E441">
        <v>48</v>
      </c>
      <c r="F441">
        <v>90.96</v>
      </c>
      <c r="G441" s="2">
        <f>Store_Sales_2011__2[[#This Row],[Sales]]/Store_Sales_2011__2[[#This Row],[Order Quantity]]</f>
        <v>1.8949999999999998</v>
      </c>
      <c r="H441" s="1" t="s">
        <v>33</v>
      </c>
      <c r="I441">
        <v>1.56</v>
      </c>
      <c r="J441" s="1" t="s">
        <v>54</v>
      </c>
      <c r="K441" s="1" t="s">
        <v>27</v>
      </c>
      <c r="L441" s="1" t="s">
        <v>35</v>
      </c>
      <c r="M441" s="1" t="s">
        <v>182</v>
      </c>
      <c r="N441" s="1" t="s">
        <v>50</v>
      </c>
      <c r="O441" s="1" t="s">
        <v>334</v>
      </c>
    </row>
    <row r="442" spans="1:15" x14ac:dyDescent="0.3">
      <c r="A442">
        <f t="shared" si="6"/>
        <v>441</v>
      </c>
      <c r="B442">
        <v>21346</v>
      </c>
      <c r="C442" s="1" t="s">
        <v>31</v>
      </c>
      <c r="D442" s="1" t="s">
        <v>46</v>
      </c>
      <c r="E442">
        <v>46</v>
      </c>
      <c r="F442">
        <v>400.49</v>
      </c>
      <c r="G442" s="2">
        <f>Store_Sales_2011__2[[#This Row],[Sales]]/Store_Sales_2011__2[[#This Row],[Order Quantity]]</f>
        <v>8.7063043478260873</v>
      </c>
      <c r="H442" s="1" t="s">
        <v>33</v>
      </c>
      <c r="I442">
        <v>9.86</v>
      </c>
      <c r="J442" s="1" t="s">
        <v>69</v>
      </c>
      <c r="K442" s="1" t="s">
        <v>18</v>
      </c>
      <c r="L442" s="1" t="s">
        <v>35</v>
      </c>
      <c r="M442" s="1" t="s">
        <v>36</v>
      </c>
      <c r="N442" s="1" t="s">
        <v>21</v>
      </c>
      <c r="O442" s="1" t="s">
        <v>31</v>
      </c>
    </row>
    <row r="443" spans="1:15" x14ac:dyDescent="0.3">
      <c r="A443">
        <f t="shared" si="6"/>
        <v>442</v>
      </c>
      <c r="B443">
        <v>18144</v>
      </c>
      <c r="C443" s="1" t="s">
        <v>31</v>
      </c>
      <c r="D443" s="1" t="s">
        <v>24</v>
      </c>
      <c r="E443">
        <v>41</v>
      </c>
      <c r="F443">
        <v>1779.8915</v>
      </c>
      <c r="G443" s="2">
        <f>Store_Sales_2011__2[[#This Row],[Sales]]/Store_Sales_2011__2[[#This Row],[Order Quantity]]</f>
        <v>43.411987804878045</v>
      </c>
      <c r="H443" s="1" t="s">
        <v>33</v>
      </c>
      <c r="I443">
        <v>5</v>
      </c>
      <c r="J443" s="1" t="s">
        <v>34</v>
      </c>
      <c r="K443" s="1" t="s">
        <v>27</v>
      </c>
      <c r="L443" s="1" t="s">
        <v>41</v>
      </c>
      <c r="M443" s="1" t="s">
        <v>70</v>
      </c>
      <c r="N443" s="1" t="s">
        <v>43</v>
      </c>
      <c r="O443" s="1" t="s">
        <v>37</v>
      </c>
    </row>
    <row r="444" spans="1:15" x14ac:dyDescent="0.3">
      <c r="A444">
        <f t="shared" si="6"/>
        <v>443</v>
      </c>
      <c r="B444">
        <v>46885</v>
      </c>
      <c r="C444" s="1" t="s">
        <v>31</v>
      </c>
      <c r="D444" s="1" t="s">
        <v>14</v>
      </c>
      <c r="E444">
        <v>32</v>
      </c>
      <c r="F444">
        <v>1997.13</v>
      </c>
      <c r="G444" s="2">
        <f>Store_Sales_2011__2[[#This Row],[Sales]]/Store_Sales_2011__2[[#This Row],[Order Quantity]]</f>
        <v>62.410312500000003</v>
      </c>
      <c r="H444" s="1" t="s">
        <v>33</v>
      </c>
      <c r="I444">
        <v>14.48</v>
      </c>
      <c r="J444" s="1" t="s">
        <v>54</v>
      </c>
      <c r="K444" s="1" t="s">
        <v>27</v>
      </c>
      <c r="L444" s="1" t="s">
        <v>19</v>
      </c>
      <c r="M444" s="1" t="s">
        <v>20</v>
      </c>
      <c r="N444" s="1" t="s">
        <v>21</v>
      </c>
      <c r="O444" s="1" t="s">
        <v>553</v>
      </c>
    </row>
    <row r="445" spans="1:15" x14ac:dyDescent="0.3">
      <c r="A445">
        <f t="shared" si="6"/>
        <v>444</v>
      </c>
      <c r="B445">
        <v>46885</v>
      </c>
      <c r="C445" s="1" t="s">
        <v>31</v>
      </c>
      <c r="D445" s="1" t="s">
        <v>14</v>
      </c>
      <c r="E445">
        <v>27</v>
      </c>
      <c r="F445">
        <v>632.54999999999995</v>
      </c>
      <c r="G445" s="2">
        <f>Store_Sales_2011__2[[#This Row],[Sales]]/Store_Sales_2011__2[[#This Row],[Order Quantity]]</f>
        <v>23.427777777777777</v>
      </c>
      <c r="H445" s="1" t="s">
        <v>33</v>
      </c>
      <c r="I445">
        <v>8.99</v>
      </c>
      <c r="J445" s="1" t="s">
        <v>54</v>
      </c>
      <c r="K445" s="1" t="s">
        <v>27</v>
      </c>
      <c r="L445" s="1" t="s">
        <v>19</v>
      </c>
      <c r="M445" s="1" t="s">
        <v>20</v>
      </c>
      <c r="N445" s="1" t="s">
        <v>43</v>
      </c>
      <c r="O445" s="1" t="s">
        <v>334</v>
      </c>
    </row>
    <row r="446" spans="1:15" x14ac:dyDescent="0.3">
      <c r="A446">
        <f t="shared" si="6"/>
        <v>445</v>
      </c>
      <c r="B446">
        <v>18144</v>
      </c>
      <c r="C446" s="1" t="s">
        <v>31</v>
      </c>
      <c r="D446" s="1" t="s">
        <v>24</v>
      </c>
      <c r="E446">
        <v>8</v>
      </c>
      <c r="F446">
        <v>234.28</v>
      </c>
      <c r="G446" s="2">
        <f>Store_Sales_2011__2[[#This Row],[Sales]]/Store_Sales_2011__2[[#This Row],[Order Quantity]]</f>
        <v>29.285</v>
      </c>
      <c r="H446" s="1" t="s">
        <v>33</v>
      </c>
      <c r="I446">
        <v>13.99</v>
      </c>
      <c r="J446" s="1" t="s">
        <v>34</v>
      </c>
      <c r="K446" s="1" t="s">
        <v>27</v>
      </c>
      <c r="L446" s="1" t="s">
        <v>35</v>
      </c>
      <c r="M446" s="1" t="s">
        <v>100</v>
      </c>
      <c r="N446" s="1" t="s">
        <v>65</v>
      </c>
      <c r="O446" s="1" t="s">
        <v>37</v>
      </c>
    </row>
    <row r="447" spans="1:15" x14ac:dyDescent="0.3">
      <c r="A447">
        <f t="shared" si="6"/>
        <v>446</v>
      </c>
      <c r="B447">
        <v>21159</v>
      </c>
      <c r="C447" s="1" t="s">
        <v>31</v>
      </c>
      <c r="D447" s="1" t="s">
        <v>14</v>
      </c>
      <c r="E447">
        <v>5</v>
      </c>
      <c r="F447">
        <v>20.28</v>
      </c>
      <c r="G447" s="2">
        <f>Store_Sales_2011__2[[#This Row],[Sales]]/Store_Sales_2011__2[[#This Row],[Order Quantity]]</f>
        <v>4.056</v>
      </c>
      <c r="H447" s="1" t="s">
        <v>16</v>
      </c>
      <c r="I447">
        <v>2.0299999999999998</v>
      </c>
      <c r="J447" s="1" t="s">
        <v>69</v>
      </c>
      <c r="K447" s="1" t="s">
        <v>18</v>
      </c>
      <c r="L447" s="1" t="s">
        <v>35</v>
      </c>
      <c r="M447" s="1" t="s">
        <v>55</v>
      </c>
      <c r="N447" s="1" t="s">
        <v>50</v>
      </c>
      <c r="O447" s="1" t="s">
        <v>334</v>
      </c>
    </row>
    <row r="448" spans="1:15" x14ac:dyDescent="0.3">
      <c r="A448">
        <f t="shared" si="6"/>
        <v>447</v>
      </c>
      <c r="B448">
        <v>52512</v>
      </c>
      <c r="C448" s="1" t="s">
        <v>355</v>
      </c>
      <c r="D448" s="1" t="s">
        <v>46</v>
      </c>
      <c r="E448">
        <v>32</v>
      </c>
      <c r="F448">
        <v>197.49</v>
      </c>
      <c r="G448" s="2">
        <f>Store_Sales_2011__2[[#This Row],[Sales]]/Store_Sales_2011__2[[#This Row],[Order Quantity]]</f>
        <v>6.1715625000000003</v>
      </c>
      <c r="H448" s="1" t="s">
        <v>16</v>
      </c>
      <c r="I448">
        <v>5.01</v>
      </c>
      <c r="J448" s="1" t="s">
        <v>81</v>
      </c>
      <c r="K448" s="1" t="s">
        <v>18</v>
      </c>
      <c r="L448" s="1" t="s">
        <v>35</v>
      </c>
      <c r="M448" s="1" t="s">
        <v>129</v>
      </c>
      <c r="N448" s="1" t="s">
        <v>21</v>
      </c>
      <c r="O448" s="1" t="s">
        <v>878</v>
      </c>
    </row>
    <row r="449" spans="1:15" x14ac:dyDescent="0.3">
      <c r="A449">
        <f t="shared" si="6"/>
        <v>448</v>
      </c>
      <c r="B449">
        <v>27936</v>
      </c>
      <c r="C449" s="1" t="s">
        <v>355</v>
      </c>
      <c r="D449" s="1" t="s">
        <v>46</v>
      </c>
      <c r="E449">
        <v>23</v>
      </c>
      <c r="F449">
        <v>1028.1600000000001</v>
      </c>
      <c r="G449" s="2">
        <f>Store_Sales_2011__2[[#This Row],[Sales]]/Store_Sales_2011__2[[#This Row],[Order Quantity]]</f>
        <v>44.702608695652181</v>
      </c>
      <c r="H449" s="1" t="s">
        <v>33</v>
      </c>
      <c r="I449">
        <v>1.25</v>
      </c>
      <c r="J449" s="1" t="s">
        <v>54</v>
      </c>
      <c r="K449" s="1" t="s">
        <v>18</v>
      </c>
      <c r="L449" s="1" t="s">
        <v>41</v>
      </c>
      <c r="M449" s="1" t="s">
        <v>70</v>
      </c>
      <c r="N449" s="1" t="s">
        <v>43</v>
      </c>
      <c r="O449" s="1" t="s">
        <v>878</v>
      </c>
    </row>
    <row r="450" spans="1:15" x14ac:dyDescent="0.3">
      <c r="A450">
        <f t="shared" si="6"/>
        <v>449</v>
      </c>
      <c r="B450">
        <v>27558</v>
      </c>
      <c r="C450" s="1" t="s">
        <v>355</v>
      </c>
      <c r="D450" s="1" t="s">
        <v>76</v>
      </c>
      <c r="E450">
        <v>21</v>
      </c>
      <c r="F450">
        <v>423.24</v>
      </c>
      <c r="G450" s="2">
        <f>Store_Sales_2011__2[[#This Row],[Sales]]/Store_Sales_2011__2[[#This Row],[Order Quantity]]</f>
        <v>20.154285714285713</v>
      </c>
      <c r="H450" s="1" t="s">
        <v>33</v>
      </c>
      <c r="I450">
        <v>2.99</v>
      </c>
      <c r="J450" s="1" t="s">
        <v>69</v>
      </c>
      <c r="K450" s="1" t="s">
        <v>18</v>
      </c>
      <c r="L450" s="1" t="s">
        <v>35</v>
      </c>
      <c r="M450" s="1" t="s">
        <v>129</v>
      </c>
      <c r="N450" s="1" t="s">
        <v>21</v>
      </c>
      <c r="O450" s="1" t="s">
        <v>780</v>
      </c>
    </row>
    <row r="451" spans="1:15" x14ac:dyDescent="0.3">
      <c r="A451">
        <f t="shared" si="6"/>
        <v>450</v>
      </c>
      <c r="B451">
        <v>52512</v>
      </c>
      <c r="C451" s="1" t="s">
        <v>355</v>
      </c>
      <c r="D451" s="1" t="s">
        <v>46</v>
      </c>
      <c r="E451">
        <v>4</v>
      </c>
      <c r="F451">
        <v>49.86</v>
      </c>
      <c r="G451" s="2">
        <f>Store_Sales_2011__2[[#This Row],[Sales]]/Store_Sales_2011__2[[#This Row],[Order Quantity]]</f>
        <v>12.465</v>
      </c>
      <c r="H451" s="1" t="s">
        <v>33</v>
      </c>
      <c r="I451">
        <v>4.9800000000000004</v>
      </c>
      <c r="J451" s="1" t="s">
        <v>81</v>
      </c>
      <c r="K451" s="1" t="s">
        <v>18</v>
      </c>
      <c r="L451" s="1" t="s">
        <v>35</v>
      </c>
      <c r="M451" s="1" t="s">
        <v>123</v>
      </c>
      <c r="N451" s="1" t="s">
        <v>21</v>
      </c>
      <c r="O451" s="1" t="s">
        <v>878</v>
      </c>
    </row>
    <row r="452" spans="1:15" x14ac:dyDescent="0.3">
      <c r="A452">
        <f t="shared" ref="A452:A515" si="7">A451+1</f>
        <v>451</v>
      </c>
      <c r="B452">
        <v>27936</v>
      </c>
      <c r="C452" s="1" t="s">
        <v>355</v>
      </c>
      <c r="D452" s="1" t="s">
        <v>46</v>
      </c>
      <c r="E452">
        <v>3</v>
      </c>
      <c r="F452">
        <v>9172.32</v>
      </c>
      <c r="G452" s="2">
        <f>Store_Sales_2011__2[[#This Row],[Sales]]/Store_Sales_2011__2[[#This Row],[Order Quantity]]</f>
        <v>3057.44</v>
      </c>
      <c r="H452" s="1" t="s">
        <v>26</v>
      </c>
      <c r="I452">
        <v>8.73</v>
      </c>
      <c r="J452" s="1" t="s">
        <v>69</v>
      </c>
      <c r="K452" s="1" t="s">
        <v>18</v>
      </c>
      <c r="L452" s="1" t="s">
        <v>41</v>
      </c>
      <c r="M452" s="1" t="s">
        <v>64</v>
      </c>
      <c r="N452" s="1" t="s">
        <v>97</v>
      </c>
      <c r="O452" s="1" t="s">
        <v>878</v>
      </c>
    </row>
    <row r="453" spans="1:15" x14ac:dyDescent="0.3">
      <c r="A453">
        <f t="shared" si="7"/>
        <v>452</v>
      </c>
      <c r="B453">
        <v>28324</v>
      </c>
      <c r="C453" s="1" t="s">
        <v>968</v>
      </c>
      <c r="D453" s="1" t="s">
        <v>46</v>
      </c>
      <c r="E453">
        <v>48</v>
      </c>
      <c r="F453">
        <v>385.99</v>
      </c>
      <c r="G453" s="2">
        <f>Store_Sales_2011__2[[#This Row],[Sales]]/Store_Sales_2011__2[[#This Row],[Order Quantity]]</f>
        <v>8.0414583333333329</v>
      </c>
      <c r="H453" s="1" t="s">
        <v>33</v>
      </c>
      <c r="I453">
        <v>3.5</v>
      </c>
      <c r="J453" s="1" t="s">
        <v>81</v>
      </c>
      <c r="K453" s="1" t="s">
        <v>60</v>
      </c>
      <c r="L453" s="1" t="s">
        <v>35</v>
      </c>
      <c r="M453" s="1" t="s">
        <v>123</v>
      </c>
      <c r="N453" s="1" t="s">
        <v>21</v>
      </c>
      <c r="O453" s="1" t="s">
        <v>335</v>
      </c>
    </row>
    <row r="454" spans="1:15" x14ac:dyDescent="0.3">
      <c r="A454">
        <f t="shared" si="7"/>
        <v>453</v>
      </c>
      <c r="B454">
        <v>21378</v>
      </c>
      <c r="C454" s="1" t="s">
        <v>968</v>
      </c>
      <c r="D454" s="1" t="s">
        <v>92</v>
      </c>
      <c r="E454">
        <v>34</v>
      </c>
      <c r="F454">
        <v>937.04</v>
      </c>
      <c r="G454" s="2">
        <f>Store_Sales_2011__2[[#This Row],[Sales]]/Store_Sales_2011__2[[#This Row],[Order Quantity]]</f>
        <v>27.56</v>
      </c>
      <c r="H454" s="1" t="s">
        <v>33</v>
      </c>
      <c r="I454">
        <v>1.49</v>
      </c>
      <c r="J454" s="1" t="s">
        <v>243</v>
      </c>
      <c r="K454" s="1" t="s">
        <v>27</v>
      </c>
      <c r="L454" s="1" t="s">
        <v>35</v>
      </c>
      <c r="M454" s="1" t="s">
        <v>129</v>
      </c>
      <c r="N454" s="1" t="s">
        <v>21</v>
      </c>
      <c r="O454" s="1" t="s">
        <v>103</v>
      </c>
    </row>
    <row r="455" spans="1:15" x14ac:dyDescent="0.3">
      <c r="A455">
        <f t="shared" si="7"/>
        <v>454</v>
      </c>
      <c r="B455">
        <v>6374</v>
      </c>
      <c r="C455" s="1" t="s">
        <v>968</v>
      </c>
      <c r="D455" s="1" t="s">
        <v>24</v>
      </c>
      <c r="E455">
        <v>29</v>
      </c>
      <c r="F455">
        <v>857.42</v>
      </c>
      <c r="G455" s="2">
        <f>Store_Sales_2011__2[[#This Row],[Sales]]/Store_Sales_2011__2[[#This Row],[Order Quantity]]</f>
        <v>29.566206896551723</v>
      </c>
      <c r="H455" s="1" t="s">
        <v>16</v>
      </c>
      <c r="I455">
        <v>3.6</v>
      </c>
      <c r="J455" s="1" t="s">
        <v>17</v>
      </c>
      <c r="K455" s="1" t="s">
        <v>27</v>
      </c>
      <c r="L455" s="1" t="s">
        <v>41</v>
      </c>
      <c r="M455" s="1" t="s">
        <v>42</v>
      </c>
      <c r="N455" s="1" t="s">
        <v>43</v>
      </c>
      <c r="O455" s="1" t="s">
        <v>103</v>
      </c>
    </row>
    <row r="456" spans="1:15" x14ac:dyDescent="0.3">
      <c r="A456">
        <f t="shared" si="7"/>
        <v>455</v>
      </c>
      <c r="B456">
        <v>7110</v>
      </c>
      <c r="C456" s="1" t="s">
        <v>968</v>
      </c>
      <c r="D456" s="1" t="s">
        <v>14</v>
      </c>
      <c r="E456">
        <v>22</v>
      </c>
      <c r="F456">
        <v>6396.2</v>
      </c>
      <c r="G456" s="2">
        <f>Store_Sales_2011__2[[#This Row],[Sales]]/Store_Sales_2011__2[[#This Row],[Order Quantity]]</f>
        <v>290.73636363636365</v>
      </c>
      <c r="H456" s="1" t="s">
        <v>33</v>
      </c>
      <c r="I456">
        <v>24.49</v>
      </c>
      <c r="J456" s="1" t="s">
        <v>113</v>
      </c>
      <c r="K456" s="1" t="s">
        <v>27</v>
      </c>
      <c r="L456" s="1" t="s">
        <v>19</v>
      </c>
      <c r="M456" s="1" t="s">
        <v>28</v>
      </c>
      <c r="N456" s="1" t="s">
        <v>156</v>
      </c>
      <c r="O456" s="1" t="s">
        <v>519</v>
      </c>
    </row>
    <row r="457" spans="1:15" x14ac:dyDescent="0.3">
      <c r="A457">
        <f t="shared" si="7"/>
        <v>456</v>
      </c>
      <c r="B457">
        <v>21378</v>
      </c>
      <c r="C457" s="1" t="s">
        <v>968</v>
      </c>
      <c r="D457" s="1" t="s">
        <v>92</v>
      </c>
      <c r="E457">
        <v>17</v>
      </c>
      <c r="F457">
        <v>1616.64</v>
      </c>
      <c r="G457" s="2">
        <f>Store_Sales_2011__2[[#This Row],[Sales]]/Store_Sales_2011__2[[#This Row],[Order Quantity]]</f>
        <v>95.096470588235306</v>
      </c>
      <c r="H457" s="1" t="s">
        <v>33</v>
      </c>
      <c r="I457">
        <v>19.989999999999998</v>
      </c>
      <c r="J457" s="1" t="s">
        <v>243</v>
      </c>
      <c r="K457" s="1" t="s">
        <v>27</v>
      </c>
      <c r="L457" s="1" t="s">
        <v>41</v>
      </c>
      <c r="M457" s="1" t="s">
        <v>42</v>
      </c>
      <c r="N457" s="1" t="s">
        <v>21</v>
      </c>
      <c r="O457" s="1" t="s">
        <v>468</v>
      </c>
    </row>
    <row r="458" spans="1:15" x14ac:dyDescent="0.3">
      <c r="A458">
        <f t="shared" si="7"/>
        <v>457</v>
      </c>
      <c r="B458">
        <v>6374</v>
      </c>
      <c r="C458" s="1" t="s">
        <v>968</v>
      </c>
      <c r="D458" s="1" t="s">
        <v>24</v>
      </c>
      <c r="E458">
        <v>1</v>
      </c>
      <c r="F458">
        <v>2.2400000000000002</v>
      </c>
      <c r="G458" s="2">
        <f>Store_Sales_2011__2[[#This Row],[Sales]]/Store_Sales_2011__2[[#This Row],[Order Quantity]]</f>
        <v>2.2400000000000002</v>
      </c>
      <c r="H458" s="1" t="s">
        <v>33</v>
      </c>
      <c r="I458">
        <v>0.7</v>
      </c>
      <c r="J458" s="1" t="s">
        <v>17</v>
      </c>
      <c r="K458" s="1" t="s">
        <v>27</v>
      </c>
      <c r="L458" s="1" t="s">
        <v>35</v>
      </c>
      <c r="M458" s="1" t="s">
        <v>182</v>
      </c>
      <c r="N458" s="1" t="s">
        <v>50</v>
      </c>
      <c r="O458" s="1" t="s">
        <v>335</v>
      </c>
    </row>
    <row r="459" spans="1:15" x14ac:dyDescent="0.3">
      <c r="A459">
        <f t="shared" si="7"/>
        <v>458</v>
      </c>
      <c r="B459">
        <v>50566</v>
      </c>
      <c r="C459" s="1" t="s">
        <v>523</v>
      </c>
      <c r="D459" s="1" t="s">
        <v>76</v>
      </c>
      <c r="E459">
        <v>48</v>
      </c>
      <c r="F459">
        <v>389.28</v>
      </c>
      <c r="G459" s="2">
        <f>Store_Sales_2011__2[[#This Row],[Sales]]/Store_Sales_2011__2[[#This Row],[Order Quantity]]</f>
        <v>8.11</v>
      </c>
      <c r="H459" s="1" t="s">
        <v>33</v>
      </c>
      <c r="I459">
        <v>3.5</v>
      </c>
      <c r="J459" s="1" t="s">
        <v>81</v>
      </c>
      <c r="K459" s="1" t="s">
        <v>27</v>
      </c>
      <c r="L459" s="1" t="s">
        <v>35</v>
      </c>
      <c r="M459" s="1" t="s">
        <v>123</v>
      </c>
      <c r="N459" s="1" t="s">
        <v>21</v>
      </c>
      <c r="O459" s="1" t="s">
        <v>400</v>
      </c>
    </row>
    <row r="460" spans="1:15" x14ac:dyDescent="0.3">
      <c r="A460">
        <f t="shared" si="7"/>
        <v>459</v>
      </c>
      <c r="B460">
        <v>39079</v>
      </c>
      <c r="C460" s="1" t="s">
        <v>523</v>
      </c>
      <c r="D460" s="1" t="s">
        <v>46</v>
      </c>
      <c r="E460">
        <v>46</v>
      </c>
      <c r="F460">
        <v>75.599999999999994</v>
      </c>
      <c r="G460" s="2">
        <f>Store_Sales_2011__2[[#This Row],[Sales]]/Store_Sales_2011__2[[#This Row],[Order Quantity]]</f>
        <v>1.6434782608695651</v>
      </c>
      <c r="H460" s="1" t="s">
        <v>33</v>
      </c>
      <c r="I460">
        <v>5.28</v>
      </c>
      <c r="J460" s="1" t="s">
        <v>48</v>
      </c>
      <c r="K460" s="1" t="s">
        <v>60</v>
      </c>
      <c r="L460" s="1" t="s">
        <v>35</v>
      </c>
      <c r="M460" s="1" t="s">
        <v>129</v>
      </c>
      <c r="N460" s="1" t="s">
        <v>21</v>
      </c>
      <c r="O460" s="1" t="s">
        <v>523</v>
      </c>
    </row>
    <row r="461" spans="1:15" x14ac:dyDescent="0.3">
      <c r="A461">
        <f t="shared" si="7"/>
        <v>460</v>
      </c>
      <c r="B461">
        <v>19621</v>
      </c>
      <c r="C461" s="1" t="s">
        <v>523</v>
      </c>
      <c r="D461" s="1" t="s">
        <v>24</v>
      </c>
      <c r="E461">
        <v>20</v>
      </c>
      <c r="F461">
        <v>67.03</v>
      </c>
      <c r="G461" s="2">
        <f>Store_Sales_2011__2[[#This Row],[Sales]]/Store_Sales_2011__2[[#This Row],[Order Quantity]]</f>
        <v>3.3515000000000001</v>
      </c>
      <c r="H461" s="1" t="s">
        <v>33</v>
      </c>
      <c r="I461">
        <v>1.92</v>
      </c>
      <c r="J461" s="1" t="s">
        <v>54</v>
      </c>
      <c r="K461" s="1" t="s">
        <v>27</v>
      </c>
      <c r="L461" s="1" t="s">
        <v>35</v>
      </c>
      <c r="M461" s="1" t="s">
        <v>49</v>
      </c>
      <c r="N461" s="1" t="s">
        <v>50</v>
      </c>
      <c r="O461" s="1" t="s">
        <v>554</v>
      </c>
    </row>
    <row r="462" spans="1:15" x14ac:dyDescent="0.3">
      <c r="A462">
        <f t="shared" si="7"/>
        <v>461</v>
      </c>
      <c r="B462">
        <v>2626</v>
      </c>
      <c r="C462" s="1" t="s">
        <v>523</v>
      </c>
      <c r="D462" s="1" t="s">
        <v>76</v>
      </c>
      <c r="E462">
        <v>16</v>
      </c>
      <c r="F462">
        <v>48.37</v>
      </c>
      <c r="G462" s="2">
        <f>Store_Sales_2011__2[[#This Row],[Sales]]/Store_Sales_2011__2[[#This Row],[Order Quantity]]</f>
        <v>3.0231249999999998</v>
      </c>
      <c r="H462" s="1" t="s">
        <v>33</v>
      </c>
      <c r="I462">
        <v>0.5</v>
      </c>
      <c r="J462" s="1" t="s">
        <v>81</v>
      </c>
      <c r="K462" s="1" t="s">
        <v>60</v>
      </c>
      <c r="L462" s="1" t="s">
        <v>35</v>
      </c>
      <c r="M462" s="1" t="s">
        <v>142</v>
      </c>
      <c r="N462" s="1" t="s">
        <v>21</v>
      </c>
      <c r="O462" s="1" t="s">
        <v>400</v>
      </c>
    </row>
    <row r="463" spans="1:15" x14ac:dyDescent="0.3">
      <c r="A463">
        <f t="shared" si="7"/>
        <v>462</v>
      </c>
      <c r="B463">
        <v>47333</v>
      </c>
      <c r="C463" s="1" t="s">
        <v>523</v>
      </c>
      <c r="D463" s="1" t="s">
        <v>24</v>
      </c>
      <c r="E463">
        <v>16</v>
      </c>
      <c r="F463">
        <v>760.24850000000004</v>
      </c>
      <c r="G463" s="2">
        <f>Store_Sales_2011__2[[#This Row],[Sales]]/Store_Sales_2011__2[[#This Row],[Order Quantity]]</f>
        <v>47.515531250000002</v>
      </c>
      <c r="H463" s="1" t="s">
        <v>33</v>
      </c>
      <c r="I463">
        <v>3.3</v>
      </c>
      <c r="J463" s="1" t="s">
        <v>54</v>
      </c>
      <c r="K463" s="1" t="s">
        <v>40</v>
      </c>
      <c r="L463" s="1" t="s">
        <v>41</v>
      </c>
      <c r="M463" s="1" t="s">
        <v>70</v>
      </c>
      <c r="N463" s="1" t="s">
        <v>43</v>
      </c>
      <c r="O463" s="1" t="s">
        <v>523</v>
      </c>
    </row>
    <row r="464" spans="1:15" x14ac:dyDescent="0.3">
      <c r="A464">
        <f t="shared" si="7"/>
        <v>463</v>
      </c>
      <c r="B464">
        <v>19621</v>
      </c>
      <c r="C464" s="1" t="s">
        <v>523</v>
      </c>
      <c r="D464" s="1" t="s">
        <v>24</v>
      </c>
      <c r="E464">
        <v>15</v>
      </c>
      <c r="F464">
        <v>140.82</v>
      </c>
      <c r="G464" s="2">
        <f>Store_Sales_2011__2[[#This Row],[Sales]]/Store_Sales_2011__2[[#This Row],[Order Quantity]]</f>
        <v>9.3879999999999999</v>
      </c>
      <c r="H464" s="1" t="s">
        <v>16</v>
      </c>
      <c r="I464">
        <v>6.5</v>
      </c>
      <c r="J464" s="1" t="s">
        <v>54</v>
      </c>
      <c r="K464" s="1" t="s">
        <v>27</v>
      </c>
      <c r="L464" s="1" t="s">
        <v>35</v>
      </c>
      <c r="M464" s="1" t="s">
        <v>100</v>
      </c>
      <c r="N464" s="1" t="s">
        <v>65</v>
      </c>
      <c r="O464" s="1" t="s">
        <v>554</v>
      </c>
    </row>
    <row r="465" spans="1:15" x14ac:dyDescent="0.3">
      <c r="A465">
        <f t="shared" si="7"/>
        <v>464</v>
      </c>
      <c r="B465">
        <v>22181</v>
      </c>
      <c r="C465" s="1" t="s">
        <v>581</v>
      </c>
      <c r="D465" s="1" t="s">
        <v>14</v>
      </c>
      <c r="E465">
        <v>41</v>
      </c>
      <c r="F465">
        <v>258.13</v>
      </c>
      <c r="G465" s="2">
        <f>Store_Sales_2011__2[[#This Row],[Sales]]/Store_Sales_2011__2[[#This Row],[Order Quantity]]</f>
        <v>6.2958536585365854</v>
      </c>
      <c r="H465" s="1" t="s">
        <v>33</v>
      </c>
      <c r="I465">
        <v>1.82</v>
      </c>
      <c r="J465" s="1" t="s">
        <v>81</v>
      </c>
      <c r="K465" s="1" t="s">
        <v>27</v>
      </c>
      <c r="L465" s="1" t="s">
        <v>35</v>
      </c>
      <c r="M465" s="1" t="s">
        <v>182</v>
      </c>
      <c r="N465" s="1" t="s">
        <v>50</v>
      </c>
      <c r="O465" s="1" t="s">
        <v>149</v>
      </c>
    </row>
    <row r="466" spans="1:15" x14ac:dyDescent="0.3">
      <c r="A466">
        <f t="shared" si="7"/>
        <v>465</v>
      </c>
      <c r="B466">
        <v>59108</v>
      </c>
      <c r="C466" s="1" t="s">
        <v>581</v>
      </c>
      <c r="D466" s="1" t="s">
        <v>14</v>
      </c>
      <c r="E466">
        <v>39</v>
      </c>
      <c r="F466">
        <v>4215.83</v>
      </c>
      <c r="G466" s="2">
        <f>Store_Sales_2011__2[[#This Row],[Sales]]/Store_Sales_2011__2[[#This Row],[Order Quantity]]</f>
        <v>108.09820512820512</v>
      </c>
      <c r="H466" s="1" t="s">
        <v>33</v>
      </c>
      <c r="I466">
        <v>8.99</v>
      </c>
      <c r="J466" s="1" t="s">
        <v>81</v>
      </c>
      <c r="K466" s="1" t="s">
        <v>27</v>
      </c>
      <c r="L466" s="1" t="s">
        <v>41</v>
      </c>
      <c r="M466" s="1" t="s">
        <v>70</v>
      </c>
      <c r="N466" s="1" t="s">
        <v>21</v>
      </c>
      <c r="O466" s="1" t="s">
        <v>149</v>
      </c>
    </row>
    <row r="467" spans="1:15" x14ac:dyDescent="0.3">
      <c r="A467">
        <f t="shared" si="7"/>
        <v>466</v>
      </c>
      <c r="B467">
        <v>35077</v>
      </c>
      <c r="C467" s="1" t="s">
        <v>581</v>
      </c>
      <c r="D467" s="1" t="s">
        <v>46</v>
      </c>
      <c r="E467">
        <v>29</v>
      </c>
      <c r="F467">
        <v>81.099999999999994</v>
      </c>
      <c r="G467" s="2">
        <f>Store_Sales_2011__2[[#This Row],[Sales]]/Store_Sales_2011__2[[#This Row],[Order Quantity]]</f>
        <v>2.796551724137931</v>
      </c>
      <c r="H467" s="1" t="s">
        <v>33</v>
      </c>
      <c r="I467">
        <v>0.96</v>
      </c>
      <c r="J467" s="1" t="s">
        <v>81</v>
      </c>
      <c r="K467" s="1" t="s">
        <v>40</v>
      </c>
      <c r="L467" s="1" t="s">
        <v>35</v>
      </c>
      <c r="M467" s="1" t="s">
        <v>55</v>
      </c>
      <c r="N467" s="1" t="s">
        <v>50</v>
      </c>
      <c r="O467" s="1" t="s">
        <v>474</v>
      </c>
    </row>
    <row r="468" spans="1:15" x14ac:dyDescent="0.3">
      <c r="A468">
        <f t="shared" si="7"/>
        <v>467</v>
      </c>
      <c r="B468">
        <v>59108</v>
      </c>
      <c r="C468" s="1" t="s">
        <v>581</v>
      </c>
      <c r="D468" s="1" t="s">
        <v>14</v>
      </c>
      <c r="E468">
        <v>21</v>
      </c>
      <c r="F468">
        <v>68.53</v>
      </c>
      <c r="G468" s="2">
        <f>Store_Sales_2011__2[[#This Row],[Sales]]/Store_Sales_2011__2[[#This Row],[Order Quantity]]</f>
        <v>3.2633333333333332</v>
      </c>
      <c r="H468" s="1" t="s">
        <v>33</v>
      </c>
      <c r="I468">
        <v>3.97</v>
      </c>
      <c r="J468" s="1" t="s">
        <v>81</v>
      </c>
      <c r="K468" s="1" t="s">
        <v>27</v>
      </c>
      <c r="L468" s="1" t="s">
        <v>35</v>
      </c>
      <c r="M468" s="1" t="s">
        <v>55</v>
      </c>
      <c r="N468" s="1" t="s">
        <v>50</v>
      </c>
      <c r="O468" s="1" t="s">
        <v>314</v>
      </c>
    </row>
    <row r="469" spans="1:15" x14ac:dyDescent="0.3">
      <c r="A469">
        <f t="shared" si="7"/>
        <v>468</v>
      </c>
      <c r="B469">
        <v>835</v>
      </c>
      <c r="C469" s="1" t="s">
        <v>581</v>
      </c>
      <c r="D469" s="1" t="s">
        <v>76</v>
      </c>
      <c r="E469">
        <v>18</v>
      </c>
      <c r="F469">
        <v>125.16</v>
      </c>
      <c r="G469" s="2">
        <f>Store_Sales_2011__2[[#This Row],[Sales]]/Store_Sales_2011__2[[#This Row],[Order Quantity]]</f>
        <v>6.9533333333333331</v>
      </c>
      <c r="H469" s="1" t="s">
        <v>33</v>
      </c>
      <c r="I469">
        <v>5.14</v>
      </c>
      <c r="J469" s="1" t="s">
        <v>81</v>
      </c>
      <c r="K469" s="1" t="s">
        <v>60</v>
      </c>
      <c r="L469" s="1" t="s">
        <v>35</v>
      </c>
      <c r="M469" s="1" t="s">
        <v>36</v>
      </c>
      <c r="N469" s="1" t="s">
        <v>21</v>
      </c>
      <c r="O469" s="1" t="s">
        <v>474</v>
      </c>
    </row>
    <row r="470" spans="1:15" x14ac:dyDescent="0.3">
      <c r="A470">
        <f t="shared" si="7"/>
        <v>469</v>
      </c>
      <c r="B470">
        <v>51525</v>
      </c>
      <c r="C470" s="1" t="s">
        <v>345</v>
      </c>
      <c r="D470" s="1" t="s">
        <v>24</v>
      </c>
      <c r="E470">
        <v>46</v>
      </c>
      <c r="F470">
        <v>1463.27</v>
      </c>
      <c r="G470" s="2">
        <f>Store_Sales_2011__2[[#This Row],[Sales]]/Store_Sales_2011__2[[#This Row],[Order Quantity]]</f>
        <v>31.810217391304349</v>
      </c>
      <c r="H470" s="1" t="s">
        <v>33</v>
      </c>
      <c r="I470">
        <v>8.2200000000000006</v>
      </c>
      <c r="J470" s="1" t="s">
        <v>59</v>
      </c>
      <c r="K470" s="1" t="s">
        <v>40</v>
      </c>
      <c r="L470" s="1" t="s">
        <v>35</v>
      </c>
      <c r="M470" s="1" t="s">
        <v>100</v>
      </c>
      <c r="N470" s="1" t="s">
        <v>21</v>
      </c>
      <c r="O470" s="1" t="s">
        <v>38</v>
      </c>
    </row>
    <row r="471" spans="1:15" x14ac:dyDescent="0.3">
      <c r="A471">
        <f t="shared" si="7"/>
        <v>470</v>
      </c>
      <c r="B471">
        <v>3008</v>
      </c>
      <c r="C471" s="1" t="s">
        <v>345</v>
      </c>
      <c r="D471" s="1" t="s">
        <v>92</v>
      </c>
      <c r="E471">
        <v>41</v>
      </c>
      <c r="F471">
        <v>6831.72</v>
      </c>
      <c r="G471" s="2">
        <f>Store_Sales_2011__2[[#This Row],[Sales]]/Store_Sales_2011__2[[#This Row],[Order Quantity]]</f>
        <v>166.62731707317073</v>
      </c>
      <c r="H471" s="1" t="s">
        <v>33</v>
      </c>
      <c r="I471">
        <v>19.989999999999998</v>
      </c>
      <c r="J471" s="1" t="s">
        <v>69</v>
      </c>
      <c r="K471" s="1" t="s">
        <v>18</v>
      </c>
      <c r="L471" s="1" t="s">
        <v>35</v>
      </c>
      <c r="M471" s="1" t="s">
        <v>381</v>
      </c>
      <c r="N471" s="1" t="s">
        <v>21</v>
      </c>
      <c r="O471" s="1" t="s">
        <v>395</v>
      </c>
    </row>
    <row r="472" spans="1:15" x14ac:dyDescent="0.3">
      <c r="A472">
        <f t="shared" si="7"/>
        <v>471</v>
      </c>
      <c r="B472">
        <v>36387</v>
      </c>
      <c r="C472" s="1" t="s">
        <v>345</v>
      </c>
      <c r="D472" s="1" t="s">
        <v>46</v>
      </c>
      <c r="E472">
        <v>32</v>
      </c>
      <c r="F472">
        <v>616.39</v>
      </c>
      <c r="G472" s="2">
        <f>Store_Sales_2011__2[[#This Row],[Sales]]/Store_Sales_2011__2[[#This Row],[Order Quantity]]</f>
        <v>19.2621875</v>
      </c>
      <c r="H472" s="1" t="s">
        <v>33</v>
      </c>
      <c r="I472">
        <v>1.99</v>
      </c>
      <c r="J472" s="1" t="s">
        <v>89</v>
      </c>
      <c r="K472" s="1" t="s">
        <v>27</v>
      </c>
      <c r="L472" s="1" t="s">
        <v>41</v>
      </c>
      <c r="M472" s="1" t="s">
        <v>42</v>
      </c>
      <c r="N472" s="1" t="s">
        <v>43</v>
      </c>
      <c r="O472" s="1" t="s">
        <v>253</v>
      </c>
    </row>
    <row r="473" spans="1:15" x14ac:dyDescent="0.3">
      <c r="A473">
        <f t="shared" si="7"/>
        <v>472</v>
      </c>
      <c r="B473">
        <v>43459</v>
      </c>
      <c r="C473" s="1" t="s">
        <v>345</v>
      </c>
      <c r="D473" s="1" t="s">
        <v>24</v>
      </c>
      <c r="E473">
        <v>26</v>
      </c>
      <c r="F473">
        <v>13905.88</v>
      </c>
      <c r="G473" s="2">
        <f>Store_Sales_2011__2[[#This Row],[Sales]]/Store_Sales_2011__2[[#This Row],[Order Quantity]]</f>
        <v>534.84153846153845</v>
      </c>
      <c r="H473" s="1" t="s">
        <v>33</v>
      </c>
      <c r="I473">
        <v>24.49</v>
      </c>
      <c r="J473" s="1" t="s">
        <v>69</v>
      </c>
      <c r="K473" s="1" t="s">
        <v>18</v>
      </c>
      <c r="L473" s="1" t="s">
        <v>41</v>
      </c>
      <c r="M473" s="1" t="s">
        <v>64</v>
      </c>
      <c r="N473" s="1" t="s">
        <v>156</v>
      </c>
      <c r="O473" s="1" t="s">
        <v>395</v>
      </c>
    </row>
    <row r="474" spans="1:15" x14ac:dyDescent="0.3">
      <c r="A474">
        <f t="shared" si="7"/>
        <v>473</v>
      </c>
      <c r="B474">
        <v>51525</v>
      </c>
      <c r="C474" s="1" t="s">
        <v>345</v>
      </c>
      <c r="D474" s="1" t="s">
        <v>24</v>
      </c>
      <c r="E474">
        <v>18</v>
      </c>
      <c r="F474">
        <v>360.24</v>
      </c>
      <c r="G474" s="2">
        <f>Store_Sales_2011__2[[#This Row],[Sales]]/Store_Sales_2011__2[[#This Row],[Order Quantity]]</f>
        <v>20.013333333333335</v>
      </c>
      <c r="H474" s="1" t="s">
        <v>16</v>
      </c>
      <c r="I474">
        <v>4</v>
      </c>
      <c r="J474" s="1" t="s">
        <v>59</v>
      </c>
      <c r="K474" s="1" t="s">
        <v>40</v>
      </c>
      <c r="L474" s="1" t="s">
        <v>41</v>
      </c>
      <c r="M474" s="1" t="s">
        <v>42</v>
      </c>
      <c r="N474" s="1" t="s">
        <v>21</v>
      </c>
      <c r="O474" s="1" t="s">
        <v>38</v>
      </c>
    </row>
    <row r="475" spans="1:15" x14ac:dyDescent="0.3">
      <c r="A475">
        <f t="shared" si="7"/>
        <v>474</v>
      </c>
      <c r="B475">
        <v>24931</v>
      </c>
      <c r="C475" s="1" t="s">
        <v>345</v>
      </c>
      <c r="D475" s="1" t="s">
        <v>14</v>
      </c>
      <c r="E475">
        <v>9</v>
      </c>
      <c r="F475">
        <v>149.63999999999999</v>
      </c>
      <c r="G475" s="2">
        <f>Store_Sales_2011__2[[#This Row],[Sales]]/Store_Sales_2011__2[[#This Row],[Order Quantity]]</f>
        <v>16.626666666666665</v>
      </c>
      <c r="H475" s="1" t="s">
        <v>33</v>
      </c>
      <c r="I475">
        <v>5.08</v>
      </c>
      <c r="J475" s="1" t="s">
        <v>194</v>
      </c>
      <c r="K475" s="1" t="s">
        <v>40</v>
      </c>
      <c r="L475" s="1" t="s">
        <v>35</v>
      </c>
      <c r="M475" s="1" t="s">
        <v>129</v>
      </c>
      <c r="N475" s="1" t="s">
        <v>21</v>
      </c>
      <c r="O475" s="1" t="s">
        <v>131</v>
      </c>
    </row>
    <row r="476" spans="1:15" x14ac:dyDescent="0.3">
      <c r="A476">
        <f t="shared" si="7"/>
        <v>475</v>
      </c>
      <c r="B476">
        <v>40480</v>
      </c>
      <c r="C476" s="1" t="s">
        <v>720</v>
      </c>
      <c r="D476" s="1" t="s">
        <v>24</v>
      </c>
      <c r="E476">
        <v>50</v>
      </c>
      <c r="F476">
        <v>1270.03</v>
      </c>
      <c r="G476" s="2">
        <f>Store_Sales_2011__2[[#This Row],[Sales]]/Store_Sales_2011__2[[#This Row],[Order Quantity]]</f>
        <v>25.400600000000001</v>
      </c>
      <c r="H476" s="1" t="s">
        <v>33</v>
      </c>
      <c r="I476">
        <v>6.93</v>
      </c>
      <c r="J476" s="1" t="s">
        <v>243</v>
      </c>
      <c r="K476" s="1" t="s">
        <v>40</v>
      </c>
      <c r="L476" s="1" t="s">
        <v>19</v>
      </c>
      <c r="M476" s="1" t="s">
        <v>20</v>
      </c>
      <c r="N476" s="1" t="s">
        <v>21</v>
      </c>
      <c r="O476" s="1" t="s">
        <v>226</v>
      </c>
    </row>
    <row r="477" spans="1:15" x14ac:dyDescent="0.3">
      <c r="A477">
        <f t="shared" si="7"/>
        <v>476</v>
      </c>
      <c r="B477">
        <v>38146</v>
      </c>
      <c r="C477" s="1" t="s">
        <v>720</v>
      </c>
      <c r="D477" s="1" t="s">
        <v>14</v>
      </c>
      <c r="E477">
        <v>45</v>
      </c>
      <c r="F477">
        <v>341.39</v>
      </c>
      <c r="G477" s="2">
        <f>Store_Sales_2011__2[[#This Row],[Sales]]/Store_Sales_2011__2[[#This Row],[Order Quantity]]</f>
        <v>7.5864444444444441</v>
      </c>
      <c r="H477" s="1" t="s">
        <v>33</v>
      </c>
      <c r="I477">
        <v>6.16</v>
      </c>
      <c r="J477" s="1" t="s">
        <v>89</v>
      </c>
      <c r="K477" s="1" t="s">
        <v>60</v>
      </c>
      <c r="L477" s="1" t="s">
        <v>35</v>
      </c>
      <c r="M477" s="1" t="s">
        <v>129</v>
      </c>
      <c r="N477" s="1" t="s">
        <v>21</v>
      </c>
      <c r="O477" s="1" t="s">
        <v>441</v>
      </c>
    </row>
    <row r="478" spans="1:15" x14ac:dyDescent="0.3">
      <c r="A478">
        <f t="shared" si="7"/>
        <v>477</v>
      </c>
      <c r="B478">
        <v>38146</v>
      </c>
      <c r="C478" s="1" t="s">
        <v>720</v>
      </c>
      <c r="D478" s="1" t="s">
        <v>14</v>
      </c>
      <c r="E478">
        <v>41</v>
      </c>
      <c r="F478">
        <v>782.05</v>
      </c>
      <c r="G478" s="2">
        <f>Store_Sales_2011__2[[#This Row],[Sales]]/Store_Sales_2011__2[[#This Row],[Order Quantity]]</f>
        <v>19.074390243902439</v>
      </c>
      <c r="H478" s="1" t="s">
        <v>33</v>
      </c>
      <c r="I478">
        <v>14.87</v>
      </c>
      <c r="J478" s="1" t="s">
        <v>81</v>
      </c>
      <c r="K478" s="1" t="s">
        <v>60</v>
      </c>
      <c r="L478" s="1" t="s">
        <v>19</v>
      </c>
      <c r="M478" s="1" t="s">
        <v>20</v>
      </c>
      <c r="N478" s="1" t="s">
        <v>156</v>
      </c>
      <c r="O478" s="1" t="s">
        <v>720</v>
      </c>
    </row>
    <row r="479" spans="1:15" x14ac:dyDescent="0.3">
      <c r="A479">
        <f t="shared" si="7"/>
        <v>478</v>
      </c>
      <c r="B479">
        <v>43875</v>
      </c>
      <c r="C479" s="1" t="s">
        <v>720</v>
      </c>
      <c r="D479" s="1" t="s">
        <v>24</v>
      </c>
      <c r="E479">
        <v>40</v>
      </c>
      <c r="F479">
        <v>727.64</v>
      </c>
      <c r="G479" s="2">
        <f>Store_Sales_2011__2[[#This Row],[Sales]]/Store_Sales_2011__2[[#This Row],[Order Quantity]]</f>
        <v>18.190999999999999</v>
      </c>
      <c r="H479" s="1" t="s">
        <v>33</v>
      </c>
      <c r="I479">
        <v>8.51</v>
      </c>
      <c r="J479" s="1" t="s">
        <v>81</v>
      </c>
      <c r="K479" s="1" t="s">
        <v>27</v>
      </c>
      <c r="L479" s="1" t="s">
        <v>41</v>
      </c>
      <c r="M479" s="1" t="s">
        <v>64</v>
      </c>
      <c r="N479" s="1" t="s">
        <v>65</v>
      </c>
      <c r="O479" s="1" t="s">
        <v>226</v>
      </c>
    </row>
    <row r="480" spans="1:15" x14ac:dyDescent="0.3">
      <c r="A480">
        <f t="shared" si="7"/>
        <v>479</v>
      </c>
      <c r="B480">
        <v>30279</v>
      </c>
      <c r="C480" s="1" t="s">
        <v>720</v>
      </c>
      <c r="D480" s="1" t="s">
        <v>24</v>
      </c>
      <c r="E480">
        <v>39</v>
      </c>
      <c r="F480">
        <v>19539.939999999999</v>
      </c>
      <c r="G480" s="2">
        <f>Store_Sales_2011__2[[#This Row],[Sales]]/Store_Sales_2011__2[[#This Row],[Order Quantity]]</f>
        <v>501.02410256410252</v>
      </c>
      <c r="H480" s="1" t="s">
        <v>26</v>
      </c>
      <c r="I480">
        <v>16.63</v>
      </c>
      <c r="J480" s="1" t="s">
        <v>48</v>
      </c>
      <c r="K480" s="1" t="s">
        <v>27</v>
      </c>
      <c r="L480" s="1" t="s">
        <v>41</v>
      </c>
      <c r="M480" s="1" t="s">
        <v>64</v>
      </c>
      <c r="N480" s="1" t="s">
        <v>97</v>
      </c>
      <c r="O480" s="1" t="s">
        <v>807</v>
      </c>
    </row>
    <row r="481" spans="1:15" x14ac:dyDescent="0.3">
      <c r="A481">
        <f t="shared" si="7"/>
        <v>480</v>
      </c>
      <c r="B481">
        <v>28581</v>
      </c>
      <c r="C481" s="1" t="s">
        <v>720</v>
      </c>
      <c r="D481" s="1" t="s">
        <v>92</v>
      </c>
      <c r="E481">
        <v>36</v>
      </c>
      <c r="F481">
        <v>176.35</v>
      </c>
      <c r="G481" s="2">
        <f>Store_Sales_2011__2[[#This Row],[Sales]]/Store_Sales_2011__2[[#This Row],[Order Quantity]]</f>
        <v>4.8986111111111112</v>
      </c>
      <c r="H481" s="1" t="s">
        <v>33</v>
      </c>
      <c r="I481">
        <v>0.8</v>
      </c>
      <c r="J481" s="1" t="s">
        <v>48</v>
      </c>
      <c r="K481" s="1" t="s">
        <v>40</v>
      </c>
      <c r="L481" s="1" t="s">
        <v>35</v>
      </c>
      <c r="M481" s="1" t="s">
        <v>36</v>
      </c>
      <c r="N481" s="1" t="s">
        <v>50</v>
      </c>
      <c r="O481" s="1" t="s">
        <v>226</v>
      </c>
    </row>
    <row r="482" spans="1:15" x14ac:dyDescent="0.3">
      <c r="A482">
        <f t="shared" si="7"/>
        <v>481</v>
      </c>
      <c r="B482">
        <v>43875</v>
      </c>
      <c r="C482" s="1" t="s">
        <v>720</v>
      </c>
      <c r="D482" s="1" t="s">
        <v>24</v>
      </c>
      <c r="E482">
        <v>25</v>
      </c>
      <c r="F482">
        <v>2564.5774999999999</v>
      </c>
      <c r="G482" s="2">
        <f>Store_Sales_2011__2[[#This Row],[Sales]]/Store_Sales_2011__2[[#This Row],[Order Quantity]]</f>
        <v>102.5831</v>
      </c>
      <c r="H482" s="1" t="s">
        <v>33</v>
      </c>
      <c r="I482">
        <v>7.69</v>
      </c>
      <c r="J482" s="1" t="s">
        <v>81</v>
      </c>
      <c r="K482" s="1" t="s">
        <v>27</v>
      </c>
      <c r="L482" s="1" t="s">
        <v>41</v>
      </c>
      <c r="M482" s="1" t="s">
        <v>70</v>
      </c>
      <c r="N482" s="1" t="s">
        <v>21</v>
      </c>
      <c r="O482" s="1" t="s">
        <v>226</v>
      </c>
    </row>
    <row r="483" spans="1:15" x14ac:dyDescent="0.3">
      <c r="A483">
        <f t="shared" si="7"/>
        <v>482</v>
      </c>
      <c r="B483">
        <v>30279</v>
      </c>
      <c r="C483" s="1" t="s">
        <v>720</v>
      </c>
      <c r="D483" s="1" t="s">
        <v>24</v>
      </c>
      <c r="E483">
        <v>25</v>
      </c>
      <c r="F483">
        <v>1412.98</v>
      </c>
      <c r="G483" s="2">
        <f>Store_Sales_2011__2[[#This Row],[Sales]]/Store_Sales_2011__2[[#This Row],[Order Quantity]]</f>
        <v>56.519199999999998</v>
      </c>
      <c r="H483" s="1" t="s">
        <v>33</v>
      </c>
      <c r="I483">
        <v>4.5</v>
      </c>
      <c r="J483" s="1" t="s">
        <v>48</v>
      </c>
      <c r="K483" s="1" t="s">
        <v>27</v>
      </c>
      <c r="L483" s="1" t="s">
        <v>35</v>
      </c>
      <c r="M483" s="1" t="s">
        <v>123</v>
      </c>
      <c r="N483" s="1" t="s">
        <v>21</v>
      </c>
      <c r="O483" s="1" t="s">
        <v>720</v>
      </c>
    </row>
    <row r="484" spans="1:15" x14ac:dyDescent="0.3">
      <c r="A484">
        <f t="shared" si="7"/>
        <v>483</v>
      </c>
      <c r="B484">
        <v>43875</v>
      </c>
      <c r="C484" s="1" t="s">
        <v>720</v>
      </c>
      <c r="D484" s="1" t="s">
        <v>24</v>
      </c>
      <c r="E484">
        <v>24</v>
      </c>
      <c r="F484">
        <v>382.19</v>
      </c>
      <c r="G484" s="2">
        <f>Store_Sales_2011__2[[#This Row],[Sales]]/Store_Sales_2011__2[[#This Row],[Order Quantity]]</f>
        <v>15.924583333333333</v>
      </c>
      <c r="H484" s="1" t="s">
        <v>16</v>
      </c>
      <c r="I484">
        <v>6.75</v>
      </c>
      <c r="J484" s="1" t="s">
        <v>81</v>
      </c>
      <c r="K484" s="1" t="s">
        <v>27</v>
      </c>
      <c r="L484" s="1" t="s">
        <v>35</v>
      </c>
      <c r="M484" s="1" t="s">
        <v>123</v>
      </c>
      <c r="N484" s="1" t="s">
        <v>65</v>
      </c>
      <c r="O484" s="1" t="s">
        <v>439</v>
      </c>
    </row>
    <row r="485" spans="1:15" x14ac:dyDescent="0.3">
      <c r="A485">
        <f t="shared" si="7"/>
        <v>484</v>
      </c>
      <c r="B485">
        <v>40480</v>
      </c>
      <c r="C485" s="1" t="s">
        <v>720</v>
      </c>
      <c r="D485" s="1" t="s">
        <v>24</v>
      </c>
      <c r="E485">
        <v>19</v>
      </c>
      <c r="F485">
        <v>7608.88</v>
      </c>
      <c r="G485" s="2">
        <f>Store_Sales_2011__2[[#This Row],[Sales]]/Store_Sales_2011__2[[#This Row],[Order Quantity]]</f>
        <v>400.46736842105264</v>
      </c>
      <c r="H485" s="1" t="s">
        <v>16</v>
      </c>
      <c r="I485">
        <v>19.989999999999998</v>
      </c>
      <c r="J485" s="1" t="s">
        <v>243</v>
      </c>
      <c r="K485" s="1" t="s">
        <v>40</v>
      </c>
      <c r="L485" s="1" t="s">
        <v>35</v>
      </c>
      <c r="M485" s="1" t="s">
        <v>129</v>
      </c>
      <c r="N485" s="1" t="s">
        <v>21</v>
      </c>
      <c r="O485" s="1" t="s">
        <v>720</v>
      </c>
    </row>
    <row r="486" spans="1:15" x14ac:dyDescent="0.3">
      <c r="A486">
        <f t="shared" si="7"/>
        <v>485</v>
      </c>
      <c r="B486">
        <v>43875</v>
      </c>
      <c r="C486" s="1" t="s">
        <v>720</v>
      </c>
      <c r="D486" s="1" t="s">
        <v>24</v>
      </c>
      <c r="E486">
        <v>17</v>
      </c>
      <c r="F486">
        <v>2573.92</v>
      </c>
      <c r="G486" s="2">
        <f>Store_Sales_2011__2[[#This Row],[Sales]]/Store_Sales_2011__2[[#This Row],[Order Quantity]]</f>
        <v>151.40705882352941</v>
      </c>
      <c r="H486" s="1" t="s">
        <v>26</v>
      </c>
      <c r="I486">
        <v>143.71</v>
      </c>
      <c r="J486" s="1" t="s">
        <v>81</v>
      </c>
      <c r="K486" s="1" t="s">
        <v>27</v>
      </c>
      <c r="L486" s="1" t="s">
        <v>19</v>
      </c>
      <c r="M486" s="1" t="s">
        <v>28</v>
      </c>
      <c r="N486" s="1" t="s">
        <v>29</v>
      </c>
      <c r="O486" s="1" t="s">
        <v>226</v>
      </c>
    </row>
    <row r="487" spans="1:15" x14ac:dyDescent="0.3">
      <c r="A487">
        <f t="shared" si="7"/>
        <v>486</v>
      </c>
      <c r="B487">
        <v>43875</v>
      </c>
      <c r="C487" s="1" t="s">
        <v>720</v>
      </c>
      <c r="D487" s="1" t="s">
        <v>24</v>
      </c>
      <c r="E487">
        <v>16</v>
      </c>
      <c r="F487">
        <v>2795.0039999999999</v>
      </c>
      <c r="G487" s="2">
        <f>Store_Sales_2011__2[[#This Row],[Sales]]/Store_Sales_2011__2[[#This Row],[Order Quantity]]</f>
        <v>174.68774999999999</v>
      </c>
      <c r="H487" s="1" t="s">
        <v>33</v>
      </c>
      <c r="I487">
        <v>8.99</v>
      </c>
      <c r="J487" s="1" t="s">
        <v>81</v>
      </c>
      <c r="K487" s="1" t="s">
        <v>27</v>
      </c>
      <c r="L487" s="1" t="s">
        <v>41</v>
      </c>
      <c r="M487" s="1" t="s">
        <v>70</v>
      </c>
      <c r="N487" s="1" t="s">
        <v>21</v>
      </c>
      <c r="O487" s="1" t="s">
        <v>807</v>
      </c>
    </row>
    <row r="488" spans="1:15" x14ac:dyDescent="0.3">
      <c r="A488">
        <f t="shared" si="7"/>
        <v>487</v>
      </c>
      <c r="B488">
        <v>28581</v>
      </c>
      <c r="C488" s="1" t="s">
        <v>720</v>
      </c>
      <c r="D488" s="1" t="s">
        <v>92</v>
      </c>
      <c r="E488">
        <v>1</v>
      </c>
      <c r="F488">
        <v>36.4</v>
      </c>
      <c r="G488" s="2">
        <f>Store_Sales_2011__2[[#This Row],[Sales]]/Store_Sales_2011__2[[#This Row],[Order Quantity]]</f>
        <v>36.4</v>
      </c>
      <c r="H488" s="1" t="s">
        <v>33</v>
      </c>
      <c r="I488">
        <v>12.98</v>
      </c>
      <c r="J488" s="1" t="s">
        <v>48</v>
      </c>
      <c r="K488" s="1" t="s">
        <v>40</v>
      </c>
      <c r="L488" s="1" t="s">
        <v>35</v>
      </c>
      <c r="M488" s="1" t="s">
        <v>129</v>
      </c>
      <c r="N488" s="1" t="s">
        <v>21</v>
      </c>
      <c r="O488" s="1" t="s">
        <v>226</v>
      </c>
    </row>
    <row r="489" spans="1:15" x14ac:dyDescent="0.3">
      <c r="A489">
        <f t="shared" si="7"/>
        <v>488</v>
      </c>
      <c r="B489">
        <v>58340</v>
      </c>
      <c r="C489" s="1" t="s">
        <v>281</v>
      </c>
      <c r="D489" s="1" t="s">
        <v>92</v>
      </c>
      <c r="E489">
        <v>36</v>
      </c>
      <c r="F489">
        <v>1936.3</v>
      </c>
      <c r="G489" s="2">
        <f>Store_Sales_2011__2[[#This Row],[Sales]]/Store_Sales_2011__2[[#This Row],[Order Quantity]]</f>
        <v>53.786111111111111</v>
      </c>
      <c r="H489" s="1" t="s">
        <v>33</v>
      </c>
      <c r="I489">
        <v>13.66</v>
      </c>
      <c r="J489" s="1" t="s">
        <v>243</v>
      </c>
      <c r="K489" s="1" t="s">
        <v>27</v>
      </c>
      <c r="L489" s="1" t="s">
        <v>35</v>
      </c>
      <c r="M489" s="1" t="s">
        <v>123</v>
      </c>
      <c r="N489" s="1" t="s">
        <v>21</v>
      </c>
      <c r="O489" s="1" t="s">
        <v>516</v>
      </c>
    </row>
    <row r="490" spans="1:15" x14ac:dyDescent="0.3">
      <c r="A490">
        <f t="shared" si="7"/>
        <v>489</v>
      </c>
      <c r="B490">
        <v>7840</v>
      </c>
      <c r="C490" s="1" t="s">
        <v>281</v>
      </c>
      <c r="D490" s="1" t="s">
        <v>14</v>
      </c>
      <c r="E490">
        <v>34</v>
      </c>
      <c r="F490">
        <v>157.56</v>
      </c>
      <c r="G490" s="2">
        <f>Store_Sales_2011__2[[#This Row],[Sales]]/Store_Sales_2011__2[[#This Row],[Order Quantity]]</f>
        <v>4.6341176470588232</v>
      </c>
      <c r="H490" s="1" t="s">
        <v>33</v>
      </c>
      <c r="I490">
        <v>4.93</v>
      </c>
      <c r="J490" s="1" t="s">
        <v>69</v>
      </c>
      <c r="K490" s="1" t="s">
        <v>18</v>
      </c>
      <c r="L490" s="1" t="s">
        <v>41</v>
      </c>
      <c r="M490" s="1" t="s">
        <v>42</v>
      </c>
      <c r="N490" s="1" t="s">
        <v>43</v>
      </c>
      <c r="O490" s="1" t="s">
        <v>683</v>
      </c>
    </row>
    <row r="491" spans="1:15" x14ac:dyDescent="0.3">
      <c r="A491">
        <f t="shared" si="7"/>
        <v>490</v>
      </c>
      <c r="B491">
        <v>52672</v>
      </c>
      <c r="C491" s="1" t="s">
        <v>281</v>
      </c>
      <c r="D491" s="1" t="s">
        <v>14</v>
      </c>
      <c r="E491">
        <v>29</v>
      </c>
      <c r="F491">
        <v>1499.5274999999999</v>
      </c>
      <c r="G491" s="2">
        <f>Store_Sales_2011__2[[#This Row],[Sales]]/Store_Sales_2011__2[[#This Row],[Order Quantity]]</f>
        <v>51.707844827586207</v>
      </c>
      <c r="H491" s="1" t="s">
        <v>33</v>
      </c>
      <c r="I491">
        <v>5.26</v>
      </c>
      <c r="J491" s="1" t="s">
        <v>194</v>
      </c>
      <c r="K491" s="1" t="s">
        <v>40</v>
      </c>
      <c r="L491" s="1" t="s">
        <v>41</v>
      </c>
      <c r="M491" s="1" t="s">
        <v>70</v>
      </c>
      <c r="N491" s="1" t="s">
        <v>21</v>
      </c>
      <c r="O491" s="1" t="s">
        <v>283</v>
      </c>
    </row>
    <row r="492" spans="1:15" x14ac:dyDescent="0.3">
      <c r="A492">
        <f t="shared" si="7"/>
        <v>491</v>
      </c>
      <c r="B492">
        <v>46402</v>
      </c>
      <c r="C492" s="1" t="s">
        <v>281</v>
      </c>
      <c r="D492" s="1" t="s">
        <v>92</v>
      </c>
      <c r="E492">
        <v>29</v>
      </c>
      <c r="F492">
        <v>1777.4690000000001</v>
      </c>
      <c r="G492" s="2">
        <f>Store_Sales_2011__2[[#This Row],[Sales]]/Store_Sales_2011__2[[#This Row],[Order Quantity]]</f>
        <v>61.292034482758623</v>
      </c>
      <c r="H492" s="1" t="s">
        <v>33</v>
      </c>
      <c r="I492">
        <v>13.99</v>
      </c>
      <c r="J492" s="1" t="s">
        <v>81</v>
      </c>
      <c r="K492" s="1" t="s">
        <v>18</v>
      </c>
      <c r="L492" s="1" t="s">
        <v>41</v>
      </c>
      <c r="M492" s="1" t="s">
        <v>70</v>
      </c>
      <c r="N492" s="1" t="s">
        <v>65</v>
      </c>
      <c r="O492" s="1" t="s">
        <v>516</v>
      </c>
    </row>
    <row r="493" spans="1:15" x14ac:dyDescent="0.3">
      <c r="A493">
        <f t="shared" si="7"/>
        <v>492</v>
      </c>
      <c r="B493">
        <v>46402</v>
      </c>
      <c r="C493" s="1" t="s">
        <v>281</v>
      </c>
      <c r="D493" s="1" t="s">
        <v>92</v>
      </c>
      <c r="E493">
        <v>27</v>
      </c>
      <c r="F493">
        <v>826.27</v>
      </c>
      <c r="G493" s="2">
        <f>Store_Sales_2011__2[[#This Row],[Sales]]/Store_Sales_2011__2[[#This Row],[Order Quantity]]</f>
        <v>30.602592592592593</v>
      </c>
      <c r="H493" s="1" t="s">
        <v>33</v>
      </c>
      <c r="I493">
        <v>8.5500000000000007</v>
      </c>
      <c r="J493" s="1" t="s">
        <v>81</v>
      </c>
      <c r="K493" s="1" t="s">
        <v>18</v>
      </c>
      <c r="L493" s="1" t="s">
        <v>19</v>
      </c>
      <c r="M493" s="1" t="s">
        <v>20</v>
      </c>
      <c r="N493" s="1" t="s">
        <v>21</v>
      </c>
      <c r="O493" s="1" t="s">
        <v>250</v>
      </c>
    </row>
    <row r="494" spans="1:15" x14ac:dyDescent="0.3">
      <c r="A494">
        <f t="shared" si="7"/>
        <v>493</v>
      </c>
      <c r="B494">
        <v>46402</v>
      </c>
      <c r="C494" s="1" t="s">
        <v>281</v>
      </c>
      <c r="D494" s="1" t="s">
        <v>92</v>
      </c>
      <c r="E494">
        <v>12</v>
      </c>
      <c r="F494">
        <v>1219.1465000000001</v>
      </c>
      <c r="G494" s="2">
        <f>Store_Sales_2011__2[[#This Row],[Sales]]/Store_Sales_2011__2[[#This Row],[Order Quantity]]</f>
        <v>101.59554166666668</v>
      </c>
      <c r="H494" s="1" t="s">
        <v>16</v>
      </c>
      <c r="I494">
        <v>2.5</v>
      </c>
      <c r="J494" s="1" t="s">
        <v>81</v>
      </c>
      <c r="K494" s="1" t="s">
        <v>18</v>
      </c>
      <c r="L494" s="1" t="s">
        <v>41</v>
      </c>
      <c r="M494" s="1" t="s">
        <v>70</v>
      </c>
      <c r="N494" s="1" t="s">
        <v>21</v>
      </c>
      <c r="O494" s="1" t="s">
        <v>516</v>
      </c>
    </row>
    <row r="495" spans="1:15" x14ac:dyDescent="0.3">
      <c r="A495">
        <f t="shared" si="7"/>
        <v>494</v>
      </c>
      <c r="B495">
        <v>57922</v>
      </c>
      <c r="C495" s="1" t="s">
        <v>56</v>
      </c>
      <c r="D495" s="1" t="s">
        <v>24</v>
      </c>
      <c r="E495">
        <v>50</v>
      </c>
      <c r="F495">
        <v>343.26</v>
      </c>
      <c r="G495" s="2">
        <f>Store_Sales_2011__2[[#This Row],[Sales]]/Store_Sales_2011__2[[#This Row],[Order Quantity]]</f>
        <v>6.8651999999999997</v>
      </c>
      <c r="H495" s="1" t="s">
        <v>33</v>
      </c>
      <c r="I495">
        <v>8.3699999999999992</v>
      </c>
      <c r="J495" s="1" t="s">
        <v>54</v>
      </c>
      <c r="K495" s="1" t="s">
        <v>27</v>
      </c>
      <c r="L495" s="1" t="s">
        <v>35</v>
      </c>
      <c r="M495" s="1" t="s">
        <v>49</v>
      </c>
      <c r="N495" s="1" t="s">
        <v>43</v>
      </c>
      <c r="O495" s="1" t="s">
        <v>56</v>
      </c>
    </row>
    <row r="496" spans="1:15" x14ac:dyDescent="0.3">
      <c r="A496">
        <f t="shared" si="7"/>
        <v>495</v>
      </c>
      <c r="B496">
        <v>15300</v>
      </c>
      <c r="C496" s="1" t="s">
        <v>56</v>
      </c>
      <c r="D496" s="1" t="s">
        <v>46</v>
      </c>
      <c r="E496">
        <v>42</v>
      </c>
      <c r="F496">
        <v>229.88</v>
      </c>
      <c r="G496" s="2">
        <f>Store_Sales_2011__2[[#This Row],[Sales]]/Store_Sales_2011__2[[#This Row],[Order Quantity]]</f>
        <v>5.4733333333333336</v>
      </c>
      <c r="H496" s="1" t="s">
        <v>16</v>
      </c>
      <c r="I496">
        <v>5.0599999999999996</v>
      </c>
      <c r="J496" s="1" t="s">
        <v>89</v>
      </c>
      <c r="K496" s="1" t="s">
        <v>40</v>
      </c>
      <c r="L496" s="1" t="s">
        <v>35</v>
      </c>
      <c r="M496" s="1" t="s">
        <v>36</v>
      </c>
      <c r="N496" s="1" t="s">
        <v>21</v>
      </c>
      <c r="O496" s="1" t="s">
        <v>457</v>
      </c>
    </row>
    <row r="497" spans="1:15" x14ac:dyDescent="0.3">
      <c r="A497">
        <f t="shared" si="7"/>
        <v>496</v>
      </c>
      <c r="B497">
        <v>22532</v>
      </c>
      <c r="C497" s="1" t="s">
        <v>56</v>
      </c>
      <c r="D497" s="1" t="s">
        <v>24</v>
      </c>
      <c r="E497">
        <v>13</v>
      </c>
      <c r="F497">
        <v>121.66</v>
      </c>
      <c r="G497" s="2">
        <f>Store_Sales_2011__2[[#This Row],[Sales]]/Store_Sales_2011__2[[#This Row],[Order Quantity]]</f>
        <v>9.3584615384615386</v>
      </c>
      <c r="H497" s="1" t="s">
        <v>33</v>
      </c>
      <c r="I497">
        <v>5.6</v>
      </c>
      <c r="J497" s="1" t="s">
        <v>34</v>
      </c>
      <c r="K497" s="1" t="s">
        <v>18</v>
      </c>
      <c r="L497" s="1" t="s">
        <v>35</v>
      </c>
      <c r="M497" s="1" t="s">
        <v>129</v>
      </c>
      <c r="N497" s="1" t="s">
        <v>21</v>
      </c>
      <c r="O497" s="1" t="s">
        <v>56</v>
      </c>
    </row>
    <row r="498" spans="1:15" x14ac:dyDescent="0.3">
      <c r="A498">
        <f t="shared" si="7"/>
        <v>497</v>
      </c>
      <c r="B498">
        <v>59686</v>
      </c>
      <c r="C498" s="1" t="s">
        <v>776</v>
      </c>
      <c r="D498" s="1" t="s">
        <v>14</v>
      </c>
      <c r="E498">
        <v>41</v>
      </c>
      <c r="F498">
        <v>243.37</v>
      </c>
      <c r="G498" s="2">
        <f>Store_Sales_2011__2[[#This Row],[Sales]]/Store_Sales_2011__2[[#This Row],[Order Quantity]]</f>
        <v>5.9358536585365851</v>
      </c>
      <c r="H498" s="1" t="s">
        <v>33</v>
      </c>
      <c r="I498">
        <v>5.59</v>
      </c>
      <c r="J498" s="1" t="s">
        <v>89</v>
      </c>
      <c r="K498" s="1" t="s">
        <v>27</v>
      </c>
      <c r="L498" s="1" t="s">
        <v>35</v>
      </c>
      <c r="M498" s="1" t="s">
        <v>129</v>
      </c>
      <c r="N498" s="1" t="s">
        <v>21</v>
      </c>
      <c r="O498" s="1" t="s">
        <v>382</v>
      </c>
    </row>
    <row r="499" spans="1:15" x14ac:dyDescent="0.3">
      <c r="A499">
        <f t="shared" si="7"/>
        <v>498</v>
      </c>
      <c r="B499">
        <v>29095</v>
      </c>
      <c r="C499" s="1" t="s">
        <v>776</v>
      </c>
      <c r="D499" s="1" t="s">
        <v>76</v>
      </c>
      <c r="E499">
        <v>40</v>
      </c>
      <c r="F499">
        <v>291.67</v>
      </c>
      <c r="G499" s="2">
        <f>Store_Sales_2011__2[[#This Row],[Sales]]/Store_Sales_2011__2[[#This Row],[Order Quantity]]</f>
        <v>7.2917500000000004</v>
      </c>
      <c r="H499" s="1" t="s">
        <v>33</v>
      </c>
      <c r="I499">
        <v>2.99</v>
      </c>
      <c r="J499" s="1" t="s">
        <v>34</v>
      </c>
      <c r="K499" s="1" t="s">
        <v>60</v>
      </c>
      <c r="L499" s="1" t="s">
        <v>35</v>
      </c>
      <c r="M499" s="1" t="s">
        <v>129</v>
      </c>
      <c r="N499" s="1" t="s">
        <v>21</v>
      </c>
      <c r="O499" s="1" t="s">
        <v>332</v>
      </c>
    </row>
    <row r="500" spans="1:15" x14ac:dyDescent="0.3">
      <c r="A500">
        <f t="shared" si="7"/>
        <v>499</v>
      </c>
      <c r="B500">
        <v>49797</v>
      </c>
      <c r="C500" s="1" t="s">
        <v>776</v>
      </c>
      <c r="D500" s="1" t="s">
        <v>76</v>
      </c>
      <c r="E500">
        <v>27</v>
      </c>
      <c r="F500">
        <v>341.1</v>
      </c>
      <c r="G500" s="2">
        <f>Store_Sales_2011__2[[#This Row],[Sales]]/Store_Sales_2011__2[[#This Row],[Order Quantity]]</f>
        <v>12.633333333333335</v>
      </c>
      <c r="H500" s="1" t="s">
        <v>33</v>
      </c>
      <c r="I500">
        <v>4.9800000000000004</v>
      </c>
      <c r="J500" s="1" t="s">
        <v>81</v>
      </c>
      <c r="K500" s="1" t="s">
        <v>60</v>
      </c>
      <c r="L500" s="1" t="s">
        <v>35</v>
      </c>
      <c r="M500" s="1" t="s">
        <v>123</v>
      </c>
      <c r="N500" s="1" t="s">
        <v>21</v>
      </c>
      <c r="O500" s="1" t="s">
        <v>332</v>
      </c>
    </row>
    <row r="501" spans="1:15" x14ac:dyDescent="0.3">
      <c r="A501">
        <f t="shared" si="7"/>
        <v>500</v>
      </c>
      <c r="B501">
        <v>49797</v>
      </c>
      <c r="C501" s="1" t="s">
        <v>776</v>
      </c>
      <c r="D501" s="1" t="s">
        <v>76</v>
      </c>
      <c r="E501">
        <v>26</v>
      </c>
      <c r="F501">
        <v>171.68</v>
      </c>
      <c r="G501" s="2">
        <f>Store_Sales_2011__2[[#This Row],[Sales]]/Store_Sales_2011__2[[#This Row],[Order Quantity]]</f>
        <v>6.6030769230769231</v>
      </c>
      <c r="H501" s="1" t="s">
        <v>16</v>
      </c>
      <c r="I501">
        <v>8.19</v>
      </c>
      <c r="J501" s="1" t="s">
        <v>81</v>
      </c>
      <c r="K501" s="1" t="s">
        <v>60</v>
      </c>
      <c r="L501" s="1" t="s">
        <v>35</v>
      </c>
      <c r="M501" s="1" t="s">
        <v>36</v>
      </c>
      <c r="N501" s="1" t="s">
        <v>21</v>
      </c>
      <c r="O501" s="1" t="s">
        <v>332</v>
      </c>
    </row>
    <row r="502" spans="1:15" x14ac:dyDescent="0.3">
      <c r="A502">
        <f t="shared" si="7"/>
        <v>501</v>
      </c>
      <c r="B502">
        <v>57029</v>
      </c>
      <c r="C502" s="1" t="s">
        <v>776</v>
      </c>
      <c r="D502" s="1" t="s">
        <v>24</v>
      </c>
      <c r="E502">
        <v>17</v>
      </c>
      <c r="F502">
        <v>74.25</v>
      </c>
      <c r="G502" s="2">
        <f>Store_Sales_2011__2[[#This Row],[Sales]]/Store_Sales_2011__2[[#This Row],[Order Quantity]]</f>
        <v>4.367647058823529</v>
      </c>
      <c r="H502" s="1" t="s">
        <v>33</v>
      </c>
      <c r="I502">
        <v>5.26</v>
      </c>
      <c r="J502" s="1" t="s">
        <v>48</v>
      </c>
      <c r="K502" s="1" t="s">
        <v>18</v>
      </c>
      <c r="L502" s="1" t="s">
        <v>35</v>
      </c>
      <c r="M502" s="1" t="s">
        <v>129</v>
      </c>
      <c r="N502" s="1" t="s">
        <v>21</v>
      </c>
      <c r="O502" s="1" t="s">
        <v>332</v>
      </c>
    </row>
    <row r="503" spans="1:15" x14ac:dyDescent="0.3">
      <c r="A503">
        <f t="shared" si="7"/>
        <v>502</v>
      </c>
      <c r="B503">
        <v>59809</v>
      </c>
      <c r="C503" s="1" t="s">
        <v>776</v>
      </c>
      <c r="D503" s="1" t="s">
        <v>76</v>
      </c>
      <c r="E503">
        <v>16</v>
      </c>
      <c r="F503">
        <v>506.84</v>
      </c>
      <c r="G503" s="2">
        <f>Store_Sales_2011__2[[#This Row],[Sales]]/Store_Sales_2011__2[[#This Row],[Order Quantity]]</f>
        <v>31.677499999999998</v>
      </c>
      <c r="H503" s="1" t="s">
        <v>33</v>
      </c>
      <c r="I503">
        <v>6.5</v>
      </c>
      <c r="J503" s="1" t="s">
        <v>194</v>
      </c>
      <c r="K503" s="1" t="s">
        <v>40</v>
      </c>
      <c r="L503" s="1" t="s">
        <v>41</v>
      </c>
      <c r="M503" s="1" t="s">
        <v>42</v>
      </c>
      <c r="N503" s="1" t="s">
        <v>21</v>
      </c>
      <c r="O503" s="1" t="s">
        <v>332</v>
      </c>
    </row>
    <row r="504" spans="1:15" x14ac:dyDescent="0.3">
      <c r="A504">
        <f t="shared" si="7"/>
        <v>503</v>
      </c>
      <c r="B504">
        <v>59809</v>
      </c>
      <c r="C504" s="1" t="s">
        <v>776</v>
      </c>
      <c r="D504" s="1" t="s">
        <v>76</v>
      </c>
      <c r="E504">
        <v>12</v>
      </c>
      <c r="F504">
        <v>138.66999999999999</v>
      </c>
      <c r="G504" s="2">
        <f>Store_Sales_2011__2[[#This Row],[Sales]]/Store_Sales_2011__2[[#This Row],[Order Quantity]]</f>
        <v>11.555833333333332</v>
      </c>
      <c r="H504" s="1" t="s">
        <v>33</v>
      </c>
      <c r="I504">
        <v>5.63</v>
      </c>
      <c r="J504" s="1" t="s">
        <v>194</v>
      </c>
      <c r="K504" s="1" t="s">
        <v>40</v>
      </c>
      <c r="L504" s="1" t="s">
        <v>35</v>
      </c>
      <c r="M504" s="1" t="s">
        <v>129</v>
      </c>
      <c r="N504" s="1" t="s">
        <v>21</v>
      </c>
      <c r="O504" s="1" t="s">
        <v>493</v>
      </c>
    </row>
    <row r="505" spans="1:15" x14ac:dyDescent="0.3">
      <c r="A505">
        <f t="shared" si="7"/>
        <v>504</v>
      </c>
      <c r="B505">
        <v>57029</v>
      </c>
      <c r="C505" s="1" t="s">
        <v>776</v>
      </c>
      <c r="D505" s="1" t="s">
        <v>24</v>
      </c>
      <c r="E505">
        <v>4</v>
      </c>
      <c r="F505">
        <v>23.23</v>
      </c>
      <c r="G505" s="2">
        <f>Store_Sales_2011__2[[#This Row],[Sales]]/Store_Sales_2011__2[[#This Row],[Order Quantity]]</f>
        <v>5.8075000000000001</v>
      </c>
      <c r="H505" s="1" t="s">
        <v>33</v>
      </c>
      <c r="I505">
        <v>6.72</v>
      </c>
      <c r="J505" s="1" t="s">
        <v>48</v>
      </c>
      <c r="K505" s="1" t="s">
        <v>18</v>
      </c>
      <c r="L505" s="1" t="s">
        <v>35</v>
      </c>
      <c r="M505" s="1" t="s">
        <v>36</v>
      </c>
      <c r="N505" s="1" t="s">
        <v>21</v>
      </c>
      <c r="O505" s="1" t="s">
        <v>332</v>
      </c>
    </row>
    <row r="506" spans="1:15" x14ac:dyDescent="0.3">
      <c r="A506">
        <f t="shared" si="7"/>
        <v>505</v>
      </c>
      <c r="B506">
        <v>52929</v>
      </c>
      <c r="C506" s="1" t="s">
        <v>567</v>
      </c>
      <c r="D506" s="1" t="s">
        <v>46</v>
      </c>
      <c r="E506">
        <v>43</v>
      </c>
      <c r="F506">
        <v>701.46</v>
      </c>
      <c r="G506" s="2">
        <f>Store_Sales_2011__2[[#This Row],[Sales]]/Store_Sales_2011__2[[#This Row],[Order Quantity]]</f>
        <v>16.313023255813956</v>
      </c>
      <c r="H506" s="1" t="s">
        <v>16</v>
      </c>
      <c r="I506">
        <v>9.4</v>
      </c>
      <c r="J506" s="1" t="s">
        <v>34</v>
      </c>
      <c r="K506" s="1" t="s">
        <v>60</v>
      </c>
      <c r="L506" s="1" t="s">
        <v>41</v>
      </c>
      <c r="M506" s="1" t="s">
        <v>64</v>
      </c>
      <c r="N506" s="1" t="s">
        <v>21</v>
      </c>
      <c r="O506" s="1" t="s">
        <v>268</v>
      </c>
    </row>
    <row r="507" spans="1:15" x14ac:dyDescent="0.3">
      <c r="A507">
        <f t="shared" si="7"/>
        <v>506</v>
      </c>
      <c r="B507">
        <v>56550</v>
      </c>
      <c r="C507" s="1" t="s">
        <v>567</v>
      </c>
      <c r="D507" s="1" t="s">
        <v>76</v>
      </c>
      <c r="E507">
        <v>37</v>
      </c>
      <c r="F507">
        <v>823.78</v>
      </c>
      <c r="G507" s="2">
        <f>Store_Sales_2011__2[[#This Row],[Sales]]/Store_Sales_2011__2[[#This Row],[Order Quantity]]</f>
        <v>22.264324324324324</v>
      </c>
      <c r="H507" s="1" t="s">
        <v>16</v>
      </c>
      <c r="I507">
        <v>5.08</v>
      </c>
      <c r="J507" s="1" t="s">
        <v>89</v>
      </c>
      <c r="K507" s="1" t="s">
        <v>40</v>
      </c>
      <c r="L507" s="1" t="s">
        <v>19</v>
      </c>
      <c r="M507" s="1" t="s">
        <v>20</v>
      </c>
      <c r="N507" s="1" t="s">
        <v>43</v>
      </c>
      <c r="O507" s="1" t="s">
        <v>420</v>
      </c>
    </row>
    <row r="508" spans="1:15" x14ac:dyDescent="0.3">
      <c r="A508">
        <f t="shared" si="7"/>
        <v>507</v>
      </c>
      <c r="B508">
        <v>56550</v>
      </c>
      <c r="C508" s="1" t="s">
        <v>567</v>
      </c>
      <c r="D508" s="1" t="s">
        <v>76</v>
      </c>
      <c r="E508">
        <v>33</v>
      </c>
      <c r="F508">
        <v>647.77</v>
      </c>
      <c r="G508" s="2">
        <f>Store_Sales_2011__2[[#This Row],[Sales]]/Store_Sales_2011__2[[#This Row],[Order Quantity]]</f>
        <v>19.629393939393939</v>
      </c>
      <c r="H508" s="1" t="s">
        <v>33</v>
      </c>
      <c r="I508">
        <v>5.77</v>
      </c>
      <c r="J508" s="1" t="s">
        <v>81</v>
      </c>
      <c r="K508" s="1" t="s">
        <v>40</v>
      </c>
      <c r="L508" s="1" t="s">
        <v>35</v>
      </c>
      <c r="M508" s="1" t="s">
        <v>36</v>
      </c>
      <c r="N508" s="1" t="s">
        <v>21</v>
      </c>
      <c r="O508" s="1" t="s">
        <v>294</v>
      </c>
    </row>
    <row r="509" spans="1:15" x14ac:dyDescent="0.3">
      <c r="A509">
        <f t="shared" si="7"/>
        <v>508</v>
      </c>
      <c r="B509">
        <v>50083</v>
      </c>
      <c r="C509" s="1" t="s">
        <v>567</v>
      </c>
      <c r="D509" s="1" t="s">
        <v>76</v>
      </c>
      <c r="E509">
        <v>33</v>
      </c>
      <c r="F509">
        <v>13671.94</v>
      </c>
      <c r="G509" s="2">
        <f>Store_Sales_2011__2[[#This Row],[Sales]]/Store_Sales_2011__2[[#This Row],[Order Quantity]]</f>
        <v>414.30121212121213</v>
      </c>
      <c r="H509" s="1" t="s">
        <v>26</v>
      </c>
      <c r="I509">
        <v>48.26</v>
      </c>
      <c r="J509" s="1" t="s">
        <v>81</v>
      </c>
      <c r="K509" s="1" t="s">
        <v>60</v>
      </c>
      <c r="L509" s="1" t="s">
        <v>41</v>
      </c>
      <c r="M509" s="1" t="s">
        <v>64</v>
      </c>
      <c r="N509" s="1" t="s">
        <v>97</v>
      </c>
      <c r="O509" s="1" t="s">
        <v>420</v>
      </c>
    </row>
    <row r="510" spans="1:15" x14ac:dyDescent="0.3">
      <c r="A510">
        <f t="shared" si="7"/>
        <v>509</v>
      </c>
      <c r="B510">
        <v>7680</v>
      </c>
      <c r="C510" s="1" t="s">
        <v>567</v>
      </c>
      <c r="D510" s="1" t="s">
        <v>76</v>
      </c>
      <c r="E510">
        <v>32</v>
      </c>
      <c r="F510">
        <v>1141.3699999999999</v>
      </c>
      <c r="G510" s="2">
        <f>Store_Sales_2011__2[[#This Row],[Sales]]/Store_Sales_2011__2[[#This Row],[Order Quantity]]</f>
        <v>35.667812499999997</v>
      </c>
      <c r="H510" s="1" t="s">
        <v>33</v>
      </c>
      <c r="I510">
        <v>19.989999999999998</v>
      </c>
      <c r="J510" s="1" t="s">
        <v>89</v>
      </c>
      <c r="K510" s="1" t="s">
        <v>60</v>
      </c>
      <c r="L510" s="1" t="s">
        <v>35</v>
      </c>
      <c r="M510" s="1" t="s">
        <v>36</v>
      </c>
      <c r="N510" s="1" t="s">
        <v>21</v>
      </c>
      <c r="O510" s="1" t="s">
        <v>567</v>
      </c>
    </row>
    <row r="511" spans="1:15" x14ac:dyDescent="0.3">
      <c r="A511">
        <f t="shared" si="7"/>
        <v>510</v>
      </c>
      <c r="B511">
        <v>16291</v>
      </c>
      <c r="C511" s="1" t="s">
        <v>567</v>
      </c>
      <c r="D511" s="1" t="s">
        <v>76</v>
      </c>
      <c r="E511">
        <v>31</v>
      </c>
      <c r="F511">
        <v>894.64</v>
      </c>
      <c r="G511" s="2">
        <f>Store_Sales_2011__2[[#This Row],[Sales]]/Store_Sales_2011__2[[#This Row],[Order Quantity]]</f>
        <v>28.859354838709677</v>
      </c>
      <c r="H511" s="1" t="s">
        <v>33</v>
      </c>
      <c r="I511">
        <v>19.46</v>
      </c>
      <c r="J511" s="1" t="s">
        <v>81</v>
      </c>
      <c r="K511" s="1" t="s">
        <v>18</v>
      </c>
      <c r="L511" s="1" t="s">
        <v>19</v>
      </c>
      <c r="M511" s="1" t="s">
        <v>20</v>
      </c>
      <c r="N511" s="1" t="s">
        <v>21</v>
      </c>
      <c r="O511" s="1" t="s">
        <v>268</v>
      </c>
    </row>
    <row r="512" spans="1:15" x14ac:dyDescent="0.3">
      <c r="A512">
        <f t="shared" si="7"/>
        <v>511</v>
      </c>
      <c r="B512">
        <v>52929</v>
      </c>
      <c r="C512" s="1" t="s">
        <v>567</v>
      </c>
      <c r="D512" s="1" t="s">
        <v>46</v>
      </c>
      <c r="E512">
        <v>20</v>
      </c>
      <c r="F512">
        <v>77.989999999999995</v>
      </c>
      <c r="G512" s="2">
        <f>Store_Sales_2011__2[[#This Row],[Sales]]/Store_Sales_2011__2[[#This Row],[Order Quantity]]</f>
        <v>3.8994999999999997</v>
      </c>
      <c r="H512" s="1" t="s">
        <v>33</v>
      </c>
      <c r="I512">
        <v>0.99</v>
      </c>
      <c r="J512" s="1" t="s">
        <v>34</v>
      </c>
      <c r="K512" s="1" t="s">
        <v>60</v>
      </c>
      <c r="L512" s="1" t="s">
        <v>35</v>
      </c>
      <c r="M512" s="1" t="s">
        <v>182</v>
      </c>
      <c r="N512" s="1" t="s">
        <v>50</v>
      </c>
      <c r="O512" s="1" t="s">
        <v>268</v>
      </c>
    </row>
    <row r="513" spans="1:15" x14ac:dyDescent="0.3">
      <c r="A513">
        <f t="shared" si="7"/>
        <v>512</v>
      </c>
      <c r="B513">
        <v>23940</v>
      </c>
      <c r="C513" s="1" t="s">
        <v>567</v>
      </c>
      <c r="D513" s="1" t="s">
        <v>92</v>
      </c>
      <c r="E513">
        <v>20</v>
      </c>
      <c r="F513">
        <v>138.52000000000001</v>
      </c>
      <c r="G513" s="2">
        <f>Store_Sales_2011__2[[#This Row],[Sales]]/Store_Sales_2011__2[[#This Row],[Order Quantity]]</f>
        <v>6.9260000000000002</v>
      </c>
      <c r="H513" s="1" t="s">
        <v>33</v>
      </c>
      <c r="I513">
        <v>49</v>
      </c>
      <c r="J513" s="1" t="s">
        <v>17</v>
      </c>
      <c r="K513" s="1" t="s">
        <v>40</v>
      </c>
      <c r="L513" s="1" t="s">
        <v>35</v>
      </c>
      <c r="M513" s="1" t="s">
        <v>123</v>
      </c>
      <c r="N513" s="1" t="s">
        <v>156</v>
      </c>
      <c r="O513" s="1" t="s">
        <v>268</v>
      </c>
    </row>
    <row r="514" spans="1:15" x14ac:dyDescent="0.3">
      <c r="A514">
        <f t="shared" si="7"/>
        <v>513</v>
      </c>
      <c r="B514">
        <v>52929</v>
      </c>
      <c r="C514" s="1" t="s">
        <v>567</v>
      </c>
      <c r="D514" s="1" t="s">
        <v>46</v>
      </c>
      <c r="E514">
        <v>19</v>
      </c>
      <c r="F514">
        <v>53.94</v>
      </c>
      <c r="G514" s="2">
        <f>Store_Sales_2011__2[[#This Row],[Sales]]/Store_Sales_2011__2[[#This Row],[Order Quantity]]</f>
        <v>2.8389473684210524</v>
      </c>
      <c r="H514" s="1" t="s">
        <v>33</v>
      </c>
      <c r="I514">
        <v>1.25</v>
      </c>
      <c r="J514" s="1" t="s">
        <v>34</v>
      </c>
      <c r="K514" s="1" t="s">
        <v>60</v>
      </c>
      <c r="L514" s="1" t="s">
        <v>35</v>
      </c>
      <c r="M514" s="1" t="s">
        <v>55</v>
      </c>
      <c r="N514" s="1" t="s">
        <v>50</v>
      </c>
      <c r="O514" s="1" t="s">
        <v>268</v>
      </c>
    </row>
    <row r="515" spans="1:15" x14ac:dyDescent="0.3">
      <c r="A515">
        <f t="shared" si="7"/>
        <v>514</v>
      </c>
      <c r="B515">
        <v>23940</v>
      </c>
      <c r="C515" s="1" t="s">
        <v>567</v>
      </c>
      <c r="D515" s="1" t="s">
        <v>92</v>
      </c>
      <c r="E515">
        <v>11</v>
      </c>
      <c r="F515">
        <v>1735.59</v>
      </c>
      <c r="G515" s="2">
        <f>Store_Sales_2011__2[[#This Row],[Sales]]/Store_Sales_2011__2[[#This Row],[Order Quantity]]</f>
        <v>157.78090909090909</v>
      </c>
      <c r="H515" s="1" t="s">
        <v>26</v>
      </c>
      <c r="I515">
        <v>60.2</v>
      </c>
      <c r="J515" s="1" t="s">
        <v>17</v>
      </c>
      <c r="K515" s="1" t="s">
        <v>40</v>
      </c>
      <c r="L515" s="1" t="s">
        <v>19</v>
      </c>
      <c r="M515" s="1" t="s">
        <v>28</v>
      </c>
      <c r="N515" s="1" t="s">
        <v>29</v>
      </c>
      <c r="O515" s="1" t="s">
        <v>294</v>
      </c>
    </row>
    <row r="516" spans="1:15" x14ac:dyDescent="0.3">
      <c r="A516">
        <f t="shared" ref="A516:A579" si="8">A515+1</f>
        <v>515</v>
      </c>
      <c r="B516">
        <v>56550</v>
      </c>
      <c r="C516" s="1" t="s">
        <v>567</v>
      </c>
      <c r="D516" s="1" t="s">
        <v>76</v>
      </c>
      <c r="E516">
        <v>8</v>
      </c>
      <c r="F516">
        <v>469.83749999999998</v>
      </c>
      <c r="G516" s="2">
        <f>Store_Sales_2011__2[[#This Row],[Sales]]/Store_Sales_2011__2[[#This Row],[Order Quantity]]</f>
        <v>58.729687499999997</v>
      </c>
      <c r="H516" s="1" t="s">
        <v>33</v>
      </c>
      <c r="I516">
        <v>8.99</v>
      </c>
      <c r="J516" s="1" t="s">
        <v>89</v>
      </c>
      <c r="K516" s="1" t="s">
        <v>40</v>
      </c>
      <c r="L516" s="1" t="s">
        <v>41</v>
      </c>
      <c r="M516" s="1" t="s">
        <v>70</v>
      </c>
      <c r="N516" s="1" t="s">
        <v>21</v>
      </c>
      <c r="O516" s="1" t="s">
        <v>268</v>
      </c>
    </row>
    <row r="517" spans="1:15" x14ac:dyDescent="0.3">
      <c r="A517">
        <f t="shared" si="8"/>
        <v>516</v>
      </c>
      <c r="B517">
        <v>52929</v>
      </c>
      <c r="C517" s="1" t="s">
        <v>567</v>
      </c>
      <c r="D517" s="1" t="s">
        <v>46</v>
      </c>
      <c r="E517">
        <v>7</v>
      </c>
      <c r="F517">
        <v>46.94</v>
      </c>
      <c r="G517" s="2">
        <f>Store_Sales_2011__2[[#This Row],[Sales]]/Store_Sales_2011__2[[#This Row],[Order Quantity]]</f>
        <v>6.7057142857142855</v>
      </c>
      <c r="H517" s="1" t="s">
        <v>33</v>
      </c>
      <c r="I517">
        <v>1.22</v>
      </c>
      <c r="J517" s="1" t="s">
        <v>34</v>
      </c>
      <c r="K517" s="1" t="s">
        <v>60</v>
      </c>
      <c r="L517" s="1" t="s">
        <v>35</v>
      </c>
      <c r="M517" s="1" t="s">
        <v>55</v>
      </c>
      <c r="N517" s="1" t="s">
        <v>50</v>
      </c>
      <c r="O517" s="1" t="s">
        <v>268</v>
      </c>
    </row>
    <row r="518" spans="1:15" x14ac:dyDescent="0.3">
      <c r="A518">
        <f t="shared" si="8"/>
        <v>517</v>
      </c>
      <c r="B518">
        <v>35841</v>
      </c>
      <c r="C518" s="1" t="s">
        <v>233</v>
      </c>
      <c r="D518" s="1" t="s">
        <v>92</v>
      </c>
      <c r="E518">
        <v>48</v>
      </c>
      <c r="F518">
        <v>5163.0105000000003</v>
      </c>
      <c r="G518" s="2">
        <f>Store_Sales_2011__2[[#This Row],[Sales]]/Store_Sales_2011__2[[#This Row],[Order Quantity]]</f>
        <v>107.56271875</v>
      </c>
      <c r="H518" s="1" t="s">
        <v>33</v>
      </c>
      <c r="I518">
        <v>8.08</v>
      </c>
      <c r="J518" s="1" t="s">
        <v>48</v>
      </c>
      <c r="K518" s="1" t="s">
        <v>60</v>
      </c>
      <c r="L518" s="1" t="s">
        <v>41</v>
      </c>
      <c r="M518" s="1" t="s">
        <v>70</v>
      </c>
      <c r="N518" s="1" t="s">
        <v>21</v>
      </c>
      <c r="O518" s="1" t="s">
        <v>177</v>
      </c>
    </row>
    <row r="519" spans="1:15" x14ac:dyDescent="0.3">
      <c r="A519">
        <f t="shared" si="8"/>
        <v>518</v>
      </c>
      <c r="B519">
        <v>16128</v>
      </c>
      <c r="C519" s="1" t="s">
        <v>233</v>
      </c>
      <c r="D519" s="1" t="s">
        <v>46</v>
      </c>
      <c r="E519">
        <v>46</v>
      </c>
      <c r="F519">
        <v>2968.66</v>
      </c>
      <c r="G519" s="2">
        <f>Store_Sales_2011__2[[#This Row],[Sales]]/Store_Sales_2011__2[[#This Row],[Order Quantity]]</f>
        <v>64.536086956521743</v>
      </c>
      <c r="H519" s="1" t="s">
        <v>33</v>
      </c>
      <c r="I519">
        <v>14.48</v>
      </c>
      <c r="J519" s="1" t="s">
        <v>194</v>
      </c>
      <c r="K519" s="1" t="s">
        <v>27</v>
      </c>
      <c r="L519" s="1" t="s">
        <v>19</v>
      </c>
      <c r="M519" s="1" t="s">
        <v>20</v>
      </c>
      <c r="N519" s="1" t="s">
        <v>21</v>
      </c>
      <c r="O519" s="1" t="s">
        <v>233</v>
      </c>
    </row>
    <row r="520" spans="1:15" x14ac:dyDescent="0.3">
      <c r="A520">
        <f t="shared" si="8"/>
        <v>519</v>
      </c>
      <c r="B520">
        <v>14242</v>
      </c>
      <c r="C520" s="1" t="s">
        <v>233</v>
      </c>
      <c r="D520" s="1" t="s">
        <v>46</v>
      </c>
      <c r="E520">
        <v>35</v>
      </c>
      <c r="F520">
        <v>1078.58</v>
      </c>
      <c r="G520" s="2">
        <f>Store_Sales_2011__2[[#This Row],[Sales]]/Store_Sales_2011__2[[#This Row],[Order Quantity]]</f>
        <v>30.816571428571425</v>
      </c>
      <c r="H520" s="1" t="s">
        <v>33</v>
      </c>
      <c r="I520">
        <v>4</v>
      </c>
      <c r="J520" s="1" t="s">
        <v>194</v>
      </c>
      <c r="K520" s="1" t="s">
        <v>27</v>
      </c>
      <c r="L520" s="1" t="s">
        <v>41</v>
      </c>
      <c r="M520" s="1" t="s">
        <v>42</v>
      </c>
      <c r="N520" s="1" t="s">
        <v>21</v>
      </c>
      <c r="O520" s="1" t="s">
        <v>192</v>
      </c>
    </row>
    <row r="521" spans="1:15" x14ac:dyDescent="0.3">
      <c r="A521">
        <f t="shared" si="8"/>
        <v>520</v>
      </c>
      <c r="B521">
        <v>55616</v>
      </c>
      <c r="C521" s="1" t="s">
        <v>233</v>
      </c>
      <c r="D521" s="1" t="s">
        <v>46</v>
      </c>
      <c r="E521">
        <v>29</v>
      </c>
      <c r="F521">
        <v>184.74</v>
      </c>
      <c r="G521" s="2">
        <f>Store_Sales_2011__2[[#This Row],[Sales]]/Store_Sales_2011__2[[#This Row],[Order Quantity]]</f>
        <v>6.3703448275862069</v>
      </c>
      <c r="H521" s="1" t="s">
        <v>33</v>
      </c>
      <c r="I521">
        <v>4.38</v>
      </c>
      <c r="J521" s="1" t="s">
        <v>59</v>
      </c>
      <c r="K521" s="1" t="s">
        <v>18</v>
      </c>
      <c r="L521" s="1" t="s">
        <v>41</v>
      </c>
      <c r="M521" s="1" t="s">
        <v>42</v>
      </c>
      <c r="N521" s="1" t="s">
        <v>43</v>
      </c>
      <c r="O521" s="1" t="s">
        <v>177</v>
      </c>
    </row>
    <row r="522" spans="1:15" x14ac:dyDescent="0.3">
      <c r="A522">
        <f t="shared" si="8"/>
        <v>521</v>
      </c>
      <c r="B522">
        <v>55616</v>
      </c>
      <c r="C522" s="1" t="s">
        <v>233</v>
      </c>
      <c r="D522" s="1" t="s">
        <v>46</v>
      </c>
      <c r="E522">
        <v>24</v>
      </c>
      <c r="F522">
        <v>437.47800000000001</v>
      </c>
      <c r="G522" s="2">
        <f>Store_Sales_2011__2[[#This Row],[Sales]]/Store_Sales_2011__2[[#This Row],[Order Quantity]]</f>
        <v>18.228249999999999</v>
      </c>
      <c r="H522" s="1" t="s">
        <v>33</v>
      </c>
      <c r="I522">
        <v>1.25</v>
      </c>
      <c r="J522" s="1" t="s">
        <v>48</v>
      </c>
      <c r="K522" s="1" t="s">
        <v>18</v>
      </c>
      <c r="L522" s="1" t="s">
        <v>41</v>
      </c>
      <c r="M522" s="1" t="s">
        <v>70</v>
      </c>
      <c r="N522" s="1" t="s">
        <v>43</v>
      </c>
      <c r="O522" s="1" t="s">
        <v>177</v>
      </c>
    </row>
    <row r="523" spans="1:15" x14ac:dyDescent="0.3">
      <c r="A523">
        <f t="shared" si="8"/>
        <v>522</v>
      </c>
      <c r="B523">
        <v>35841</v>
      </c>
      <c r="C523" s="1" t="s">
        <v>233</v>
      </c>
      <c r="D523" s="1" t="s">
        <v>92</v>
      </c>
      <c r="E523">
        <v>23</v>
      </c>
      <c r="F523">
        <v>230.41</v>
      </c>
      <c r="G523" s="2">
        <f>Store_Sales_2011__2[[#This Row],[Sales]]/Store_Sales_2011__2[[#This Row],[Order Quantity]]</f>
        <v>10.017826086956521</v>
      </c>
      <c r="H523" s="1" t="s">
        <v>33</v>
      </c>
      <c r="I523">
        <v>1.39</v>
      </c>
      <c r="J523" s="1" t="s">
        <v>48</v>
      </c>
      <c r="K523" s="1" t="s">
        <v>60</v>
      </c>
      <c r="L523" s="1" t="s">
        <v>35</v>
      </c>
      <c r="M523" s="1" t="s">
        <v>381</v>
      </c>
      <c r="N523" s="1" t="s">
        <v>21</v>
      </c>
      <c r="O523" s="1" t="s">
        <v>177</v>
      </c>
    </row>
    <row r="524" spans="1:15" x14ac:dyDescent="0.3">
      <c r="A524">
        <f t="shared" si="8"/>
        <v>523</v>
      </c>
      <c r="B524">
        <v>28035</v>
      </c>
      <c r="C524" s="1" t="s">
        <v>233</v>
      </c>
      <c r="D524" s="1" t="s">
        <v>76</v>
      </c>
      <c r="E524">
        <v>19</v>
      </c>
      <c r="F524">
        <v>376.21</v>
      </c>
      <c r="G524" s="2">
        <f>Store_Sales_2011__2[[#This Row],[Sales]]/Store_Sales_2011__2[[#This Row],[Order Quantity]]</f>
        <v>19.800526315789472</v>
      </c>
      <c r="H524" s="1" t="s">
        <v>33</v>
      </c>
      <c r="I524">
        <v>5.23</v>
      </c>
      <c r="J524" s="1" t="s">
        <v>34</v>
      </c>
      <c r="K524" s="1" t="s">
        <v>40</v>
      </c>
      <c r="L524" s="1" t="s">
        <v>35</v>
      </c>
      <c r="M524" s="1" t="s">
        <v>129</v>
      </c>
      <c r="N524" s="1" t="s">
        <v>21</v>
      </c>
      <c r="O524" s="1" t="s">
        <v>192</v>
      </c>
    </row>
    <row r="525" spans="1:15" x14ac:dyDescent="0.3">
      <c r="A525">
        <f t="shared" si="8"/>
        <v>524</v>
      </c>
      <c r="B525">
        <v>5221</v>
      </c>
      <c r="C525" s="1" t="s">
        <v>66</v>
      </c>
      <c r="D525" s="1" t="s">
        <v>76</v>
      </c>
      <c r="E525">
        <v>48</v>
      </c>
      <c r="F525">
        <v>1347.63</v>
      </c>
      <c r="G525" s="2">
        <f>Store_Sales_2011__2[[#This Row],[Sales]]/Store_Sales_2011__2[[#This Row],[Order Quantity]]</f>
        <v>28.075625000000002</v>
      </c>
      <c r="H525" s="1" t="s">
        <v>33</v>
      </c>
      <c r="I525">
        <v>1.99</v>
      </c>
      <c r="J525" s="1" t="s">
        <v>194</v>
      </c>
      <c r="K525" s="1" t="s">
        <v>27</v>
      </c>
      <c r="L525" s="1" t="s">
        <v>41</v>
      </c>
      <c r="M525" s="1" t="s">
        <v>42</v>
      </c>
      <c r="N525" s="1" t="s">
        <v>43</v>
      </c>
      <c r="O525" s="1" t="s">
        <v>578</v>
      </c>
    </row>
    <row r="526" spans="1:15" x14ac:dyDescent="0.3">
      <c r="A526">
        <f t="shared" si="8"/>
        <v>525</v>
      </c>
      <c r="B526">
        <v>58470</v>
      </c>
      <c r="C526" s="1" t="s">
        <v>66</v>
      </c>
      <c r="D526" s="1" t="s">
        <v>46</v>
      </c>
      <c r="E526">
        <v>45</v>
      </c>
      <c r="F526">
        <v>854.14</v>
      </c>
      <c r="G526" s="2">
        <f>Store_Sales_2011__2[[#This Row],[Sales]]/Store_Sales_2011__2[[#This Row],[Order Quantity]]</f>
        <v>18.980888888888888</v>
      </c>
      <c r="H526" s="1" t="s">
        <v>33</v>
      </c>
      <c r="I526">
        <v>9.0299999999999994</v>
      </c>
      <c r="J526" s="1" t="s">
        <v>17</v>
      </c>
      <c r="K526" s="1" t="s">
        <v>60</v>
      </c>
      <c r="L526" s="1" t="s">
        <v>35</v>
      </c>
      <c r="M526" s="1" t="s">
        <v>36</v>
      </c>
      <c r="N526" s="1" t="s">
        <v>21</v>
      </c>
      <c r="O526" s="1" t="s">
        <v>578</v>
      </c>
    </row>
    <row r="527" spans="1:15" x14ac:dyDescent="0.3">
      <c r="A527">
        <f t="shared" si="8"/>
        <v>526</v>
      </c>
      <c r="B527">
        <v>58470</v>
      </c>
      <c r="C527" s="1" t="s">
        <v>66</v>
      </c>
      <c r="D527" s="1" t="s">
        <v>46</v>
      </c>
      <c r="E527">
        <v>36</v>
      </c>
      <c r="F527">
        <v>236.19</v>
      </c>
      <c r="G527" s="2">
        <f>Store_Sales_2011__2[[#This Row],[Sales]]/Store_Sales_2011__2[[#This Row],[Order Quantity]]</f>
        <v>6.5608333333333331</v>
      </c>
      <c r="H527" s="1" t="s">
        <v>33</v>
      </c>
      <c r="I527">
        <v>5.94</v>
      </c>
      <c r="J527" s="1" t="s">
        <v>17</v>
      </c>
      <c r="K527" s="1" t="s">
        <v>60</v>
      </c>
      <c r="L527" s="1" t="s">
        <v>35</v>
      </c>
      <c r="M527" s="1" t="s">
        <v>36</v>
      </c>
      <c r="N527" s="1" t="s">
        <v>21</v>
      </c>
      <c r="O527" s="1" t="s">
        <v>37</v>
      </c>
    </row>
    <row r="528" spans="1:15" x14ac:dyDescent="0.3">
      <c r="A528">
        <f t="shared" si="8"/>
        <v>527</v>
      </c>
      <c r="B528">
        <v>58470</v>
      </c>
      <c r="C528" s="1" t="s">
        <v>66</v>
      </c>
      <c r="D528" s="1" t="s">
        <v>46</v>
      </c>
      <c r="E528">
        <v>24</v>
      </c>
      <c r="F528">
        <v>1811.55</v>
      </c>
      <c r="G528" s="2">
        <f>Store_Sales_2011__2[[#This Row],[Sales]]/Store_Sales_2011__2[[#This Row],[Order Quantity]]</f>
        <v>75.481250000000003</v>
      </c>
      <c r="H528" s="1" t="s">
        <v>33</v>
      </c>
      <c r="I528">
        <v>0.99</v>
      </c>
      <c r="J528" s="1" t="s">
        <v>17</v>
      </c>
      <c r="K528" s="1" t="s">
        <v>60</v>
      </c>
      <c r="L528" s="1" t="s">
        <v>35</v>
      </c>
      <c r="M528" s="1" t="s">
        <v>123</v>
      </c>
      <c r="N528" s="1" t="s">
        <v>21</v>
      </c>
      <c r="O528" s="1" t="s">
        <v>37</v>
      </c>
    </row>
    <row r="529" spans="1:15" x14ac:dyDescent="0.3">
      <c r="A529">
        <f t="shared" si="8"/>
        <v>528</v>
      </c>
      <c r="B529">
        <v>58470</v>
      </c>
      <c r="C529" s="1" t="s">
        <v>66</v>
      </c>
      <c r="D529" s="1" t="s">
        <v>46</v>
      </c>
      <c r="E529">
        <v>13</v>
      </c>
      <c r="F529">
        <v>49.08</v>
      </c>
      <c r="G529" s="2">
        <f>Store_Sales_2011__2[[#This Row],[Sales]]/Store_Sales_2011__2[[#This Row],[Order Quantity]]</f>
        <v>3.7753846153846151</v>
      </c>
      <c r="H529" s="1" t="s">
        <v>33</v>
      </c>
      <c r="I529">
        <v>1.93</v>
      </c>
      <c r="J529" s="1" t="s">
        <v>17</v>
      </c>
      <c r="K529" s="1" t="s">
        <v>60</v>
      </c>
      <c r="L529" s="1" t="s">
        <v>35</v>
      </c>
      <c r="M529" s="1" t="s">
        <v>36</v>
      </c>
      <c r="N529" s="1" t="s">
        <v>50</v>
      </c>
      <c r="O529" s="1" t="s">
        <v>66</v>
      </c>
    </row>
    <row r="530" spans="1:15" x14ac:dyDescent="0.3">
      <c r="A530">
        <f t="shared" si="8"/>
        <v>529</v>
      </c>
      <c r="B530">
        <v>58470</v>
      </c>
      <c r="C530" s="1" t="s">
        <v>66</v>
      </c>
      <c r="D530" s="1" t="s">
        <v>46</v>
      </c>
      <c r="E530">
        <v>5</v>
      </c>
      <c r="F530">
        <v>159.5</v>
      </c>
      <c r="G530" s="2">
        <f>Store_Sales_2011__2[[#This Row],[Sales]]/Store_Sales_2011__2[[#This Row],[Order Quantity]]</f>
        <v>31.9</v>
      </c>
      <c r="H530" s="1" t="s">
        <v>33</v>
      </c>
      <c r="I530">
        <v>6.72</v>
      </c>
      <c r="J530" s="1" t="s">
        <v>17</v>
      </c>
      <c r="K530" s="1" t="s">
        <v>60</v>
      </c>
      <c r="L530" s="1" t="s">
        <v>35</v>
      </c>
      <c r="M530" s="1" t="s">
        <v>100</v>
      </c>
      <c r="N530" s="1" t="s">
        <v>21</v>
      </c>
      <c r="O530" s="1" t="s">
        <v>37</v>
      </c>
    </row>
    <row r="531" spans="1:15" x14ac:dyDescent="0.3">
      <c r="A531">
        <f t="shared" si="8"/>
        <v>530</v>
      </c>
      <c r="B531">
        <v>42855</v>
      </c>
      <c r="C531" s="1" t="s">
        <v>780</v>
      </c>
      <c r="D531" s="1" t="s">
        <v>76</v>
      </c>
      <c r="E531">
        <v>17</v>
      </c>
      <c r="F531">
        <v>135.38</v>
      </c>
      <c r="G531" s="2">
        <f>Store_Sales_2011__2[[#This Row],[Sales]]/Store_Sales_2011__2[[#This Row],[Order Quantity]]</f>
        <v>7.9635294117647053</v>
      </c>
      <c r="H531" s="1" t="s">
        <v>33</v>
      </c>
      <c r="I531">
        <v>6.5</v>
      </c>
      <c r="J531" s="1" t="s">
        <v>89</v>
      </c>
      <c r="K531" s="1" t="s">
        <v>27</v>
      </c>
      <c r="L531" s="1" t="s">
        <v>35</v>
      </c>
      <c r="M531" s="1" t="s">
        <v>100</v>
      </c>
      <c r="N531" s="1" t="s">
        <v>65</v>
      </c>
      <c r="O531" s="1" t="s">
        <v>87</v>
      </c>
    </row>
    <row r="532" spans="1:15" x14ac:dyDescent="0.3">
      <c r="A532">
        <f t="shared" si="8"/>
        <v>531</v>
      </c>
      <c r="B532">
        <v>5284</v>
      </c>
      <c r="C532" s="1" t="s">
        <v>780</v>
      </c>
      <c r="D532" s="1" t="s">
        <v>76</v>
      </c>
      <c r="E532">
        <v>7</v>
      </c>
      <c r="F532">
        <v>59.38</v>
      </c>
      <c r="G532" s="2">
        <f>Store_Sales_2011__2[[#This Row],[Sales]]/Store_Sales_2011__2[[#This Row],[Order Quantity]]</f>
        <v>8.482857142857144</v>
      </c>
      <c r="H532" s="1" t="s">
        <v>33</v>
      </c>
      <c r="I532">
        <v>2.99</v>
      </c>
      <c r="J532" s="1" t="s">
        <v>113</v>
      </c>
      <c r="K532" s="1" t="s">
        <v>40</v>
      </c>
      <c r="L532" s="1" t="s">
        <v>35</v>
      </c>
      <c r="M532" s="1" t="s">
        <v>129</v>
      </c>
      <c r="N532" s="1" t="s">
        <v>21</v>
      </c>
      <c r="O532" s="1" t="s">
        <v>87</v>
      </c>
    </row>
    <row r="533" spans="1:15" x14ac:dyDescent="0.3">
      <c r="A533">
        <f t="shared" si="8"/>
        <v>532</v>
      </c>
      <c r="B533">
        <v>19811</v>
      </c>
      <c r="C533" s="1" t="s">
        <v>103</v>
      </c>
      <c r="D533" s="1" t="s">
        <v>14</v>
      </c>
      <c r="E533">
        <v>49</v>
      </c>
      <c r="F533">
        <v>450.66</v>
      </c>
      <c r="G533" s="2">
        <f>Store_Sales_2011__2[[#This Row],[Sales]]/Store_Sales_2011__2[[#This Row],[Order Quantity]]</f>
        <v>9.1971428571428575</v>
      </c>
      <c r="H533" s="1" t="s">
        <v>16</v>
      </c>
      <c r="I533">
        <v>6.14</v>
      </c>
      <c r="J533" s="1" t="s">
        <v>48</v>
      </c>
      <c r="K533" s="1" t="s">
        <v>27</v>
      </c>
      <c r="L533" s="1" t="s">
        <v>35</v>
      </c>
      <c r="M533" s="1" t="s">
        <v>49</v>
      </c>
      <c r="N533" s="1" t="s">
        <v>43</v>
      </c>
      <c r="O533" s="1" t="s">
        <v>220</v>
      </c>
    </row>
    <row r="534" spans="1:15" x14ac:dyDescent="0.3">
      <c r="A534">
        <f t="shared" si="8"/>
        <v>533</v>
      </c>
      <c r="B534">
        <v>53956</v>
      </c>
      <c r="C534" s="1" t="s">
        <v>103</v>
      </c>
      <c r="D534" s="1" t="s">
        <v>46</v>
      </c>
      <c r="E534">
        <v>43</v>
      </c>
      <c r="F534">
        <v>1779.87</v>
      </c>
      <c r="G534" s="2">
        <f>Store_Sales_2011__2[[#This Row],[Sales]]/Store_Sales_2011__2[[#This Row],[Order Quantity]]</f>
        <v>41.392325581395347</v>
      </c>
      <c r="H534" s="1" t="s">
        <v>33</v>
      </c>
      <c r="I534">
        <v>17.48</v>
      </c>
      <c r="J534" s="1" t="s">
        <v>54</v>
      </c>
      <c r="K534" s="1" t="s">
        <v>18</v>
      </c>
      <c r="L534" s="1" t="s">
        <v>35</v>
      </c>
      <c r="M534" s="1" t="s">
        <v>36</v>
      </c>
      <c r="N534" s="1" t="s">
        <v>21</v>
      </c>
      <c r="O534" s="1" t="s">
        <v>335</v>
      </c>
    </row>
    <row r="535" spans="1:15" x14ac:dyDescent="0.3">
      <c r="A535">
        <f t="shared" si="8"/>
        <v>534</v>
      </c>
      <c r="B535">
        <v>9700</v>
      </c>
      <c r="C535" s="1" t="s">
        <v>103</v>
      </c>
      <c r="D535" s="1" t="s">
        <v>24</v>
      </c>
      <c r="E535">
        <v>35</v>
      </c>
      <c r="F535">
        <v>106.06</v>
      </c>
      <c r="G535" s="2">
        <f>Store_Sales_2011__2[[#This Row],[Sales]]/Store_Sales_2011__2[[#This Row],[Order Quantity]]</f>
        <v>3.0302857142857142</v>
      </c>
      <c r="H535" s="1" t="s">
        <v>33</v>
      </c>
      <c r="I535">
        <v>1.92</v>
      </c>
      <c r="J535" s="1" t="s">
        <v>54</v>
      </c>
      <c r="K535" s="1" t="s">
        <v>18</v>
      </c>
      <c r="L535" s="1" t="s">
        <v>35</v>
      </c>
      <c r="M535" s="1" t="s">
        <v>49</v>
      </c>
      <c r="N535" s="1" t="s">
        <v>50</v>
      </c>
      <c r="O535" s="1" t="s">
        <v>335</v>
      </c>
    </row>
    <row r="536" spans="1:15" x14ac:dyDescent="0.3">
      <c r="A536">
        <f t="shared" si="8"/>
        <v>535</v>
      </c>
      <c r="B536">
        <v>23427</v>
      </c>
      <c r="C536" s="1" t="s">
        <v>103</v>
      </c>
      <c r="D536" s="1" t="s">
        <v>14</v>
      </c>
      <c r="E536">
        <v>30</v>
      </c>
      <c r="F536">
        <v>442.76</v>
      </c>
      <c r="G536" s="2">
        <f>Store_Sales_2011__2[[#This Row],[Sales]]/Store_Sales_2011__2[[#This Row],[Order Quantity]]</f>
        <v>14.758666666666667</v>
      </c>
      <c r="H536" s="1" t="s">
        <v>33</v>
      </c>
      <c r="I536">
        <v>8.4</v>
      </c>
      <c r="J536" s="1" t="s">
        <v>69</v>
      </c>
      <c r="K536" s="1" t="s">
        <v>27</v>
      </c>
      <c r="L536" s="1" t="s">
        <v>35</v>
      </c>
      <c r="M536" s="1" t="s">
        <v>129</v>
      </c>
      <c r="N536" s="1" t="s">
        <v>21</v>
      </c>
      <c r="O536" s="1" t="s">
        <v>847</v>
      </c>
    </row>
    <row r="537" spans="1:15" x14ac:dyDescent="0.3">
      <c r="A537">
        <f t="shared" si="8"/>
        <v>536</v>
      </c>
      <c r="B537">
        <v>23427</v>
      </c>
      <c r="C537" s="1" t="s">
        <v>103</v>
      </c>
      <c r="D537" s="1" t="s">
        <v>14</v>
      </c>
      <c r="E537">
        <v>22</v>
      </c>
      <c r="F537">
        <v>2684.98</v>
      </c>
      <c r="G537" s="2">
        <f>Store_Sales_2011__2[[#This Row],[Sales]]/Store_Sales_2011__2[[#This Row],[Order Quantity]]</f>
        <v>122.04454545454546</v>
      </c>
      <c r="H537" s="1" t="s">
        <v>33</v>
      </c>
      <c r="I537">
        <v>9.07</v>
      </c>
      <c r="J537" s="1" t="s">
        <v>69</v>
      </c>
      <c r="K537" s="1" t="s">
        <v>27</v>
      </c>
      <c r="L537" s="1" t="s">
        <v>35</v>
      </c>
      <c r="M537" s="1" t="s">
        <v>129</v>
      </c>
      <c r="N537" s="1" t="s">
        <v>21</v>
      </c>
      <c r="O537" s="1" t="s">
        <v>262</v>
      </c>
    </row>
    <row r="538" spans="1:15" x14ac:dyDescent="0.3">
      <c r="A538">
        <f t="shared" si="8"/>
        <v>537</v>
      </c>
      <c r="B538">
        <v>26370</v>
      </c>
      <c r="C538" s="1" t="s">
        <v>103</v>
      </c>
      <c r="D538" s="1" t="s">
        <v>76</v>
      </c>
      <c r="E538">
        <v>20</v>
      </c>
      <c r="F538">
        <v>660.27</v>
      </c>
      <c r="G538" s="2">
        <f>Store_Sales_2011__2[[#This Row],[Sales]]/Store_Sales_2011__2[[#This Row],[Order Quantity]]</f>
        <v>33.013500000000001</v>
      </c>
      <c r="H538" s="1" t="s">
        <v>16</v>
      </c>
      <c r="I538">
        <v>5.49</v>
      </c>
      <c r="J538" s="1" t="s">
        <v>34</v>
      </c>
      <c r="K538" s="1" t="s">
        <v>40</v>
      </c>
      <c r="L538" s="1" t="s">
        <v>35</v>
      </c>
      <c r="M538" s="1" t="s">
        <v>100</v>
      </c>
      <c r="N538" s="1" t="s">
        <v>21</v>
      </c>
      <c r="O538" s="1" t="s">
        <v>468</v>
      </c>
    </row>
    <row r="539" spans="1:15" x14ac:dyDescent="0.3">
      <c r="A539">
        <f t="shared" si="8"/>
        <v>538</v>
      </c>
      <c r="B539">
        <v>26370</v>
      </c>
      <c r="C539" s="1" t="s">
        <v>103</v>
      </c>
      <c r="D539" s="1" t="s">
        <v>76</v>
      </c>
      <c r="E539">
        <v>12</v>
      </c>
      <c r="F539">
        <v>270.23</v>
      </c>
      <c r="G539" s="2">
        <f>Store_Sales_2011__2[[#This Row],[Sales]]/Store_Sales_2011__2[[#This Row],[Order Quantity]]</f>
        <v>22.519166666666667</v>
      </c>
      <c r="H539" s="1" t="s">
        <v>33</v>
      </c>
      <c r="I539">
        <v>5.47</v>
      </c>
      <c r="J539" s="1" t="s">
        <v>34</v>
      </c>
      <c r="K539" s="1" t="s">
        <v>40</v>
      </c>
      <c r="L539" s="1" t="s">
        <v>35</v>
      </c>
      <c r="M539" s="1" t="s">
        <v>36</v>
      </c>
      <c r="N539" s="1" t="s">
        <v>21</v>
      </c>
      <c r="O539" s="1" t="s">
        <v>468</v>
      </c>
    </row>
    <row r="540" spans="1:15" x14ac:dyDescent="0.3">
      <c r="A540">
        <f t="shared" si="8"/>
        <v>539</v>
      </c>
      <c r="B540">
        <v>6054</v>
      </c>
      <c r="C540" s="1" t="s">
        <v>554</v>
      </c>
      <c r="D540" s="1" t="s">
        <v>14</v>
      </c>
      <c r="E540">
        <v>43</v>
      </c>
      <c r="F540">
        <v>643.30999999999995</v>
      </c>
      <c r="G540" s="2">
        <f>Store_Sales_2011__2[[#This Row],[Sales]]/Store_Sales_2011__2[[#This Row],[Order Quantity]]</f>
        <v>14.960697674418604</v>
      </c>
      <c r="H540" s="1" t="s">
        <v>16</v>
      </c>
      <c r="I540">
        <v>10.68</v>
      </c>
      <c r="J540" s="1" t="s">
        <v>69</v>
      </c>
      <c r="K540" s="1" t="s">
        <v>27</v>
      </c>
      <c r="L540" s="1" t="s">
        <v>35</v>
      </c>
      <c r="M540" s="1" t="s">
        <v>100</v>
      </c>
      <c r="N540" s="1" t="s">
        <v>21</v>
      </c>
      <c r="O540" s="1" t="s">
        <v>280</v>
      </c>
    </row>
    <row r="541" spans="1:15" x14ac:dyDescent="0.3">
      <c r="A541">
        <f t="shared" si="8"/>
        <v>540</v>
      </c>
      <c r="B541">
        <v>706</v>
      </c>
      <c r="C541" s="1" t="s">
        <v>554</v>
      </c>
      <c r="D541" s="1" t="s">
        <v>24</v>
      </c>
      <c r="E541">
        <v>42</v>
      </c>
      <c r="F541">
        <v>75.14</v>
      </c>
      <c r="G541" s="2">
        <f>Store_Sales_2011__2[[#This Row],[Sales]]/Store_Sales_2011__2[[#This Row],[Order Quantity]]</f>
        <v>1.789047619047619</v>
      </c>
      <c r="H541" s="1" t="s">
        <v>33</v>
      </c>
      <c r="I541">
        <v>0.7</v>
      </c>
      <c r="J541" s="1" t="s">
        <v>59</v>
      </c>
      <c r="K541" s="1" t="s">
        <v>18</v>
      </c>
      <c r="L541" s="1" t="s">
        <v>35</v>
      </c>
      <c r="M541" s="1" t="s">
        <v>55</v>
      </c>
      <c r="N541" s="1" t="s">
        <v>50</v>
      </c>
      <c r="O541" s="1" t="s">
        <v>402</v>
      </c>
    </row>
    <row r="542" spans="1:15" x14ac:dyDescent="0.3">
      <c r="A542">
        <f t="shared" si="8"/>
        <v>541</v>
      </c>
      <c r="B542">
        <v>58593</v>
      </c>
      <c r="C542" s="1" t="s">
        <v>554</v>
      </c>
      <c r="D542" s="1" t="s">
        <v>24</v>
      </c>
      <c r="E542">
        <v>29</v>
      </c>
      <c r="F542">
        <v>2018.45</v>
      </c>
      <c r="G542" s="2">
        <f>Store_Sales_2011__2[[#This Row],[Sales]]/Store_Sales_2011__2[[#This Row],[Order Quantity]]</f>
        <v>69.601724137931029</v>
      </c>
      <c r="H542" s="1" t="s">
        <v>33</v>
      </c>
      <c r="I542">
        <v>37.58</v>
      </c>
      <c r="J542" s="1" t="s">
        <v>59</v>
      </c>
      <c r="K542" s="1" t="s">
        <v>27</v>
      </c>
      <c r="L542" s="1" t="s">
        <v>19</v>
      </c>
      <c r="M542" s="1" t="s">
        <v>20</v>
      </c>
      <c r="N542" s="1" t="s">
        <v>50</v>
      </c>
      <c r="O542" s="1" t="s">
        <v>400</v>
      </c>
    </row>
    <row r="543" spans="1:15" x14ac:dyDescent="0.3">
      <c r="A543">
        <f t="shared" si="8"/>
        <v>542</v>
      </c>
      <c r="B543">
        <v>2823</v>
      </c>
      <c r="C543" s="1" t="s">
        <v>554</v>
      </c>
      <c r="D543" s="1" t="s">
        <v>46</v>
      </c>
      <c r="E543">
        <v>21</v>
      </c>
      <c r="F543">
        <v>4754.08</v>
      </c>
      <c r="G543" s="2">
        <f>Store_Sales_2011__2[[#This Row],[Sales]]/Store_Sales_2011__2[[#This Row],[Order Quantity]]</f>
        <v>226.38476190476189</v>
      </c>
      <c r="H543" s="1" t="s">
        <v>26</v>
      </c>
      <c r="I543">
        <v>28.66</v>
      </c>
      <c r="J543" s="1" t="s">
        <v>54</v>
      </c>
      <c r="K543" s="1" t="s">
        <v>40</v>
      </c>
      <c r="L543" s="1" t="s">
        <v>35</v>
      </c>
      <c r="M543" s="1" t="s">
        <v>100</v>
      </c>
      <c r="N543" s="1" t="s">
        <v>29</v>
      </c>
      <c r="O543" s="1" t="s">
        <v>400</v>
      </c>
    </row>
    <row r="544" spans="1:15" x14ac:dyDescent="0.3">
      <c r="A544">
        <f t="shared" si="8"/>
        <v>543</v>
      </c>
      <c r="B544">
        <v>2823</v>
      </c>
      <c r="C544" s="1" t="s">
        <v>554</v>
      </c>
      <c r="D544" s="1" t="s">
        <v>46</v>
      </c>
      <c r="E544">
        <v>17</v>
      </c>
      <c r="F544">
        <v>357.43</v>
      </c>
      <c r="G544" s="2">
        <f>Store_Sales_2011__2[[#This Row],[Sales]]/Store_Sales_2011__2[[#This Row],[Order Quantity]]</f>
        <v>21.025294117647061</v>
      </c>
      <c r="H544" s="1" t="s">
        <v>33</v>
      </c>
      <c r="I544">
        <v>6.5</v>
      </c>
      <c r="J544" s="1" t="s">
        <v>54</v>
      </c>
      <c r="K544" s="1" t="s">
        <v>40</v>
      </c>
      <c r="L544" s="1" t="s">
        <v>41</v>
      </c>
      <c r="M544" s="1" t="s">
        <v>42</v>
      </c>
      <c r="N544" s="1" t="s">
        <v>21</v>
      </c>
      <c r="O544" s="1" t="s">
        <v>400</v>
      </c>
    </row>
    <row r="545" spans="1:15" x14ac:dyDescent="0.3">
      <c r="A545">
        <f t="shared" si="8"/>
        <v>544</v>
      </c>
      <c r="B545">
        <v>27266</v>
      </c>
      <c r="C545" s="1" t="s">
        <v>554</v>
      </c>
      <c r="D545" s="1" t="s">
        <v>24</v>
      </c>
      <c r="E545">
        <v>9</v>
      </c>
      <c r="F545">
        <v>1031.06</v>
      </c>
      <c r="G545" s="2">
        <f>Store_Sales_2011__2[[#This Row],[Sales]]/Store_Sales_2011__2[[#This Row],[Order Quantity]]</f>
        <v>114.56222222222222</v>
      </c>
      <c r="H545" s="1" t="s">
        <v>33</v>
      </c>
      <c r="I545">
        <v>1.99</v>
      </c>
      <c r="J545" s="1" t="s">
        <v>59</v>
      </c>
      <c r="K545" s="1" t="s">
        <v>27</v>
      </c>
      <c r="L545" s="1" t="s">
        <v>41</v>
      </c>
      <c r="M545" s="1" t="s">
        <v>42</v>
      </c>
      <c r="N545" s="1" t="s">
        <v>43</v>
      </c>
      <c r="O545" s="1" t="s">
        <v>278</v>
      </c>
    </row>
    <row r="546" spans="1:15" x14ac:dyDescent="0.3">
      <c r="A546">
        <f t="shared" si="8"/>
        <v>545</v>
      </c>
      <c r="B546">
        <v>6054</v>
      </c>
      <c r="C546" s="1" t="s">
        <v>554</v>
      </c>
      <c r="D546" s="1" t="s">
        <v>14</v>
      </c>
      <c r="E546">
        <v>6</v>
      </c>
      <c r="F546">
        <v>27.32</v>
      </c>
      <c r="G546" s="2">
        <f>Store_Sales_2011__2[[#This Row],[Sales]]/Store_Sales_2011__2[[#This Row],[Order Quantity]]</f>
        <v>4.5533333333333337</v>
      </c>
      <c r="H546" s="1" t="s">
        <v>16</v>
      </c>
      <c r="I546">
        <v>5.33</v>
      </c>
      <c r="J546" s="1" t="s">
        <v>69</v>
      </c>
      <c r="K546" s="1" t="s">
        <v>27</v>
      </c>
      <c r="L546" s="1" t="s">
        <v>19</v>
      </c>
      <c r="M546" s="1" t="s">
        <v>20</v>
      </c>
      <c r="N546" s="1" t="s">
        <v>21</v>
      </c>
      <c r="O546" s="1" t="s">
        <v>402</v>
      </c>
    </row>
    <row r="547" spans="1:15" x14ac:dyDescent="0.3">
      <c r="A547">
        <f t="shared" si="8"/>
        <v>546</v>
      </c>
      <c r="B547">
        <v>53443</v>
      </c>
      <c r="C547" s="1" t="s">
        <v>474</v>
      </c>
      <c r="D547" s="1" t="s">
        <v>24</v>
      </c>
      <c r="E547">
        <v>35</v>
      </c>
      <c r="F547">
        <v>1477.63</v>
      </c>
      <c r="G547" s="2">
        <f>Store_Sales_2011__2[[#This Row],[Sales]]/Store_Sales_2011__2[[#This Row],[Order Quantity]]</f>
        <v>42.218000000000004</v>
      </c>
      <c r="H547" s="1" t="s">
        <v>33</v>
      </c>
      <c r="I547">
        <v>4.62</v>
      </c>
      <c r="J547" s="1" t="s">
        <v>89</v>
      </c>
      <c r="K547" s="1" t="s">
        <v>18</v>
      </c>
      <c r="L547" s="1" t="s">
        <v>35</v>
      </c>
      <c r="M547" s="1" t="s">
        <v>123</v>
      </c>
      <c r="N547" s="1" t="s">
        <v>21</v>
      </c>
      <c r="O547" s="1" t="s">
        <v>235</v>
      </c>
    </row>
    <row r="548" spans="1:15" x14ac:dyDescent="0.3">
      <c r="A548">
        <f t="shared" si="8"/>
        <v>547</v>
      </c>
      <c r="B548">
        <v>53443</v>
      </c>
      <c r="C548" s="1" t="s">
        <v>474</v>
      </c>
      <c r="D548" s="1" t="s">
        <v>24</v>
      </c>
      <c r="E548">
        <v>22</v>
      </c>
      <c r="F548">
        <v>148.80000000000001</v>
      </c>
      <c r="G548" s="2">
        <f>Store_Sales_2011__2[[#This Row],[Sales]]/Store_Sales_2011__2[[#This Row],[Order Quantity]]</f>
        <v>6.7636363636363646</v>
      </c>
      <c r="H548" s="1" t="s">
        <v>33</v>
      </c>
      <c r="I548">
        <v>1.22</v>
      </c>
      <c r="J548" s="1" t="s">
        <v>89</v>
      </c>
      <c r="K548" s="1" t="s">
        <v>18</v>
      </c>
      <c r="L548" s="1" t="s">
        <v>35</v>
      </c>
      <c r="M548" s="1" t="s">
        <v>55</v>
      </c>
      <c r="N548" s="1" t="s">
        <v>50</v>
      </c>
      <c r="O548" s="1" t="s">
        <v>235</v>
      </c>
    </row>
    <row r="549" spans="1:15" x14ac:dyDescent="0.3">
      <c r="A549">
        <f t="shared" si="8"/>
        <v>548</v>
      </c>
      <c r="B549">
        <v>27174</v>
      </c>
      <c r="C549" s="1" t="s">
        <v>474</v>
      </c>
      <c r="D549" s="1" t="s">
        <v>24</v>
      </c>
      <c r="E549">
        <v>17</v>
      </c>
      <c r="F549">
        <v>477.50450000000001</v>
      </c>
      <c r="G549" s="2">
        <f>Store_Sales_2011__2[[#This Row],[Sales]]/Store_Sales_2011__2[[#This Row],[Order Quantity]]</f>
        <v>28.0885</v>
      </c>
      <c r="H549" s="1" t="s">
        <v>33</v>
      </c>
      <c r="I549">
        <v>5</v>
      </c>
      <c r="J549" s="1" t="s">
        <v>17</v>
      </c>
      <c r="K549" s="1" t="s">
        <v>27</v>
      </c>
      <c r="L549" s="1" t="s">
        <v>41</v>
      </c>
      <c r="M549" s="1" t="s">
        <v>70</v>
      </c>
      <c r="N549" s="1" t="s">
        <v>21</v>
      </c>
      <c r="O549" s="1" t="s">
        <v>312</v>
      </c>
    </row>
    <row r="550" spans="1:15" x14ac:dyDescent="0.3">
      <c r="A550">
        <f t="shared" si="8"/>
        <v>549</v>
      </c>
      <c r="B550">
        <v>53443</v>
      </c>
      <c r="C550" s="1" t="s">
        <v>474</v>
      </c>
      <c r="D550" s="1" t="s">
        <v>24</v>
      </c>
      <c r="E550">
        <v>3</v>
      </c>
      <c r="F550">
        <v>19.46</v>
      </c>
      <c r="G550" s="2">
        <f>Store_Sales_2011__2[[#This Row],[Sales]]/Store_Sales_2011__2[[#This Row],[Order Quantity]]</f>
        <v>6.4866666666666672</v>
      </c>
      <c r="H550" s="1" t="s">
        <v>33</v>
      </c>
      <c r="I550">
        <v>0.5</v>
      </c>
      <c r="J550" s="1" t="s">
        <v>89</v>
      </c>
      <c r="K550" s="1" t="s">
        <v>18</v>
      </c>
      <c r="L550" s="1" t="s">
        <v>35</v>
      </c>
      <c r="M550" s="1" t="s">
        <v>142</v>
      </c>
      <c r="N550" s="1" t="s">
        <v>21</v>
      </c>
      <c r="O550" s="1" t="s">
        <v>312</v>
      </c>
    </row>
    <row r="551" spans="1:15" x14ac:dyDescent="0.3">
      <c r="A551">
        <f t="shared" si="8"/>
        <v>550</v>
      </c>
      <c r="B551">
        <v>52930</v>
      </c>
      <c r="C551" s="1" t="s">
        <v>395</v>
      </c>
      <c r="D551" s="1" t="s">
        <v>14</v>
      </c>
      <c r="E551">
        <v>40</v>
      </c>
      <c r="F551">
        <v>1865.5885000000001</v>
      </c>
      <c r="G551" s="2">
        <f>Store_Sales_2011__2[[#This Row],[Sales]]/Store_Sales_2011__2[[#This Row],[Order Quantity]]</f>
        <v>46.639712500000002</v>
      </c>
      <c r="H551" s="1" t="s">
        <v>33</v>
      </c>
      <c r="I551">
        <v>1.25</v>
      </c>
      <c r="J551" s="1" t="s">
        <v>81</v>
      </c>
      <c r="K551" s="1" t="s">
        <v>27</v>
      </c>
      <c r="L551" s="1" t="s">
        <v>41</v>
      </c>
      <c r="M551" s="1" t="s">
        <v>70</v>
      </c>
      <c r="N551" s="1" t="s">
        <v>43</v>
      </c>
      <c r="O551" s="1" t="s">
        <v>395</v>
      </c>
    </row>
    <row r="552" spans="1:15" x14ac:dyDescent="0.3">
      <c r="A552">
        <f t="shared" si="8"/>
        <v>551</v>
      </c>
      <c r="B552">
        <v>52930</v>
      </c>
      <c r="C552" s="1" t="s">
        <v>395</v>
      </c>
      <c r="D552" s="1" t="s">
        <v>14</v>
      </c>
      <c r="E552">
        <v>39</v>
      </c>
      <c r="F552">
        <v>225.17</v>
      </c>
      <c r="G552" s="2">
        <f>Store_Sales_2011__2[[#This Row],[Sales]]/Store_Sales_2011__2[[#This Row],[Order Quantity]]</f>
        <v>5.773589743589743</v>
      </c>
      <c r="H552" s="1" t="s">
        <v>33</v>
      </c>
      <c r="I552">
        <v>8.09</v>
      </c>
      <c r="J552" s="1" t="s">
        <v>81</v>
      </c>
      <c r="K552" s="1" t="s">
        <v>27</v>
      </c>
      <c r="L552" s="1" t="s">
        <v>35</v>
      </c>
      <c r="M552" s="1" t="s">
        <v>36</v>
      </c>
      <c r="N552" s="1" t="s">
        <v>21</v>
      </c>
      <c r="O552" s="1" t="s">
        <v>133</v>
      </c>
    </row>
    <row r="553" spans="1:15" x14ac:dyDescent="0.3">
      <c r="A553">
        <f t="shared" si="8"/>
        <v>552</v>
      </c>
      <c r="B553">
        <v>12448</v>
      </c>
      <c r="C553" s="1" t="s">
        <v>395</v>
      </c>
      <c r="D553" s="1" t="s">
        <v>24</v>
      </c>
      <c r="E553">
        <v>33</v>
      </c>
      <c r="F553">
        <v>240.27</v>
      </c>
      <c r="G553" s="2">
        <f>Store_Sales_2011__2[[#This Row],[Sales]]/Store_Sales_2011__2[[#This Row],[Order Quantity]]</f>
        <v>7.2809090909090912</v>
      </c>
      <c r="H553" s="1" t="s">
        <v>33</v>
      </c>
      <c r="I553">
        <v>11.51</v>
      </c>
      <c r="J553" s="1" t="s">
        <v>48</v>
      </c>
      <c r="K553" s="1" t="s">
        <v>60</v>
      </c>
      <c r="L553" s="1" t="s">
        <v>35</v>
      </c>
      <c r="M553" s="1" t="s">
        <v>129</v>
      </c>
      <c r="N553" s="1" t="s">
        <v>21</v>
      </c>
      <c r="O553" s="1" t="s">
        <v>131</v>
      </c>
    </row>
    <row r="554" spans="1:15" x14ac:dyDescent="0.3">
      <c r="A554">
        <f t="shared" si="8"/>
        <v>553</v>
      </c>
      <c r="B554">
        <v>12448</v>
      </c>
      <c r="C554" s="1" t="s">
        <v>395</v>
      </c>
      <c r="D554" s="1" t="s">
        <v>24</v>
      </c>
      <c r="E554">
        <v>24</v>
      </c>
      <c r="F554">
        <v>6802.37</v>
      </c>
      <c r="G554" s="2">
        <f>Store_Sales_2011__2[[#This Row],[Sales]]/Store_Sales_2011__2[[#This Row],[Order Quantity]]</f>
        <v>283.43208333333331</v>
      </c>
      <c r="H554" s="1" t="s">
        <v>26</v>
      </c>
      <c r="I554">
        <v>69.55</v>
      </c>
      <c r="J554" s="1" t="s">
        <v>48</v>
      </c>
      <c r="K554" s="1" t="s">
        <v>60</v>
      </c>
      <c r="L554" s="1" t="s">
        <v>19</v>
      </c>
      <c r="M554" s="1" t="s">
        <v>28</v>
      </c>
      <c r="N554" s="1" t="s">
        <v>29</v>
      </c>
      <c r="O554" s="1" t="s">
        <v>38</v>
      </c>
    </row>
    <row r="555" spans="1:15" x14ac:dyDescent="0.3">
      <c r="A555">
        <f t="shared" si="8"/>
        <v>554</v>
      </c>
      <c r="B555">
        <v>52930</v>
      </c>
      <c r="C555" s="1" t="s">
        <v>395</v>
      </c>
      <c r="D555" s="1" t="s">
        <v>14</v>
      </c>
      <c r="E555">
        <v>24</v>
      </c>
      <c r="F555">
        <v>1112.1569999999999</v>
      </c>
      <c r="G555" s="2">
        <f>Store_Sales_2011__2[[#This Row],[Sales]]/Store_Sales_2011__2[[#This Row],[Order Quantity]]</f>
        <v>46.339874999999999</v>
      </c>
      <c r="H555" s="1" t="s">
        <v>33</v>
      </c>
      <c r="I555">
        <v>3.3</v>
      </c>
      <c r="J555" s="1" t="s">
        <v>81</v>
      </c>
      <c r="K555" s="1" t="s">
        <v>27</v>
      </c>
      <c r="L555" s="1" t="s">
        <v>41</v>
      </c>
      <c r="M555" s="1" t="s">
        <v>70</v>
      </c>
      <c r="N555" s="1" t="s">
        <v>43</v>
      </c>
      <c r="O555" s="1" t="s">
        <v>395</v>
      </c>
    </row>
    <row r="556" spans="1:15" x14ac:dyDescent="0.3">
      <c r="A556">
        <f t="shared" si="8"/>
        <v>555</v>
      </c>
      <c r="B556">
        <v>52930</v>
      </c>
      <c r="C556" s="1" t="s">
        <v>395</v>
      </c>
      <c r="D556" s="1" t="s">
        <v>14</v>
      </c>
      <c r="E556">
        <v>16</v>
      </c>
      <c r="F556">
        <v>136.97999999999999</v>
      </c>
      <c r="G556" s="2">
        <f>Store_Sales_2011__2[[#This Row],[Sales]]/Store_Sales_2011__2[[#This Row],[Order Quantity]]</f>
        <v>8.5612499999999994</v>
      </c>
      <c r="H556" s="1" t="s">
        <v>33</v>
      </c>
      <c r="I556">
        <v>1.39</v>
      </c>
      <c r="J556" s="1" t="s">
        <v>81</v>
      </c>
      <c r="K556" s="1" t="s">
        <v>27</v>
      </c>
      <c r="L556" s="1" t="s">
        <v>35</v>
      </c>
      <c r="M556" s="1" t="s">
        <v>381</v>
      </c>
      <c r="N556" s="1" t="s">
        <v>21</v>
      </c>
      <c r="O556" s="1" t="s">
        <v>1033</v>
      </c>
    </row>
    <row r="557" spans="1:15" x14ac:dyDescent="0.3">
      <c r="A557">
        <f t="shared" si="8"/>
        <v>556</v>
      </c>
      <c r="B557">
        <v>55042</v>
      </c>
      <c r="C557" s="1" t="s">
        <v>807</v>
      </c>
      <c r="D557" s="1" t="s">
        <v>46</v>
      </c>
      <c r="E557">
        <v>38</v>
      </c>
      <c r="F557">
        <v>1978.4345000000001</v>
      </c>
      <c r="G557" s="2">
        <f>Store_Sales_2011__2[[#This Row],[Sales]]/Store_Sales_2011__2[[#This Row],[Order Quantity]]</f>
        <v>52.064065789473688</v>
      </c>
      <c r="H557" s="1" t="s">
        <v>33</v>
      </c>
      <c r="I557">
        <v>2.5</v>
      </c>
      <c r="J557" s="1" t="s">
        <v>54</v>
      </c>
      <c r="K557" s="1" t="s">
        <v>40</v>
      </c>
      <c r="L557" s="1" t="s">
        <v>41</v>
      </c>
      <c r="M557" s="1" t="s">
        <v>70</v>
      </c>
      <c r="N557" s="1" t="s">
        <v>21</v>
      </c>
      <c r="O557" s="1" t="s">
        <v>226</v>
      </c>
    </row>
    <row r="558" spans="1:15" x14ac:dyDescent="0.3">
      <c r="A558">
        <f t="shared" si="8"/>
        <v>557</v>
      </c>
      <c r="B558">
        <v>55042</v>
      </c>
      <c r="C558" s="1" t="s">
        <v>807</v>
      </c>
      <c r="D558" s="1" t="s">
        <v>46</v>
      </c>
      <c r="E558">
        <v>28</v>
      </c>
      <c r="F558">
        <v>1717.88</v>
      </c>
      <c r="G558" s="2">
        <f>Store_Sales_2011__2[[#This Row],[Sales]]/Store_Sales_2011__2[[#This Row],[Order Quantity]]</f>
        <v>61.352857142857147</v>
      </c>
      <c r="H558" s="1" t="s">
        <v>16</v>
      </c>
      <c r="I558">
        <v>4.5</v>
      </c>
      <c r="J558" s="1" t="s">
        <v>54</v>
      </c>
      <c r="K558" s="1" t="s">
        <v>40</v>
      </c>
      <c r="L558" s="1" t="s">
        <v>35</v>
      </c>
      <c r="M558" s="1" t="s">
        <v>123</v>
      </c>
      <c r="N558" s="1" t="s">
        <v>21</v>
      </c>
      <c r="O558" s="1" t="s">
        <v>439</v>
      </c>
    </row>
    <row r="559" spans="1:15" x14ac:dyDescent="0.3">
      <c r="A559">
        <f t="shared" si="8"/>
        <v>558</v>
      </c>
      <c r="B559">
        <v>9829</v>
      </c>
      <c r="C559" s="1" t="s">
        <v>807</v>
      </c>
      <c r="D559" s="1" t="s">
        <v>24</v>
      </c>
      <c r="E559">
        <v>23</v>
      </c>
      <c r="F559">
        <v>750.39</v>
      </c>
      <c r="G559" s="2">
        <f>Store_Sales_2011__2[[#This Row],[Sales]]/Store_Sales_2011__2[[#This Row],[Order Quantity]]</f>
        <v>32.625652173913046</v>
      </c>
      <c r="H559" s="1" t="s">
        <v>33</v>
      </c>
      <c r="I559">
        <v>11.63</v>
      </c>
      <c r="J559" s="1" t="s">
        <v>194</v>
      </c>
      <c r="K559" s="1" t="s">
        <v>18</v>
      </c>
      <c r="L559" s="1" t="s">
        <v>35</v>
      </c>
      <c r="M559" s="1" t="s">
        <v>129</v>
      </c>
      <c r="N559" s="1" t="s">
        <v>21</v>
      </c>
      <c r="O559" s="1" t="s">
        <v>226</v>
      </c>
    </row>
    <row r="560" spans="1:15" x14ac:dyDescent="0.3">
      <c r="A560">
        <f t="shared" si="8"/>
        <v>559</v>
      </c>
      <c r="B560">
        <v>20098</v>
      </c>
      <c r="C560" s="1" t="s">
        <v>807</v>
      </c>
      <c r="D560" s="1" t="s">
        <v>92</v>
      </c>
      <c r="E560">
        <v>11</v>
      </c>
      <c r="F560">
        <v>183.32</v>
      </c>
      <c r="G560" s="2">
        <f>Store_Sales_2011__2[[#This Row],[Sales]]/Store_Sales_2011__2[[#This Row],[Order Quantity]]</f>
        <v>16.665454545454544</v>
      </c>
      <c r="H560" s="1" t="s">
        <v>33</v>
      </c>
      <c r="I560">
        <v>9.4</v>
      </c>
      <c r="J560" s="1" t="s">
        <v>59</v>
      </c>
      <c r="K560" s="1" t="s">
        <v>18</v>
      </c>
      <c r="L560" s="1" t="s">
        <v>41</v>
      </c>
      <c r="M560" s="1" t="s">
        <v>64</v>
      </c>
      <c r="N560" s="1" t="s">
        <v>21</v>
      </c>
      <c r="O560" s="1" t="s">
        <v>439</v>
      </c>
    </row>
    <row r="561" spans="1:15" x14ac:dyDescent="0.3">
      <c r="A561">
        <f t="shared" si="8"/>
        <v>560</v>
      </c>
      <c r="B561">
        <v>20098</v>
      </c>
      <c r="C561" s="1" t="s">
        <v>807</v>
      </c>
      <c r="D561" s="1" t="s">
        <v>92</v>
      </c>
      <c r="E561">
        <v>8</v>
      </c>
      <c r="F561">
        <v>194.11</v>
      </c>
      <c r="G561" s="2">
        <f>Store_Sales_2011__2[[#This Row],[Sales]]/Store_Sales_2011__2[[#This Row],[Order Quantity]]</f>
        <v>24.263750000000002</v>
      </c>
      <c r="H561" s="1" t="s">
        <v>33</v>
      </c>
      <c r="I561">
        <v>8.99</v>
      </c>
      <c r="J561" s="1" t="s">
        <v>59</v>
      </c>
      <c r="K561" s="1" t="s">
        <v>18</v>
      </c>
      <c r="L561" s="1" t="s">
        <v>19</v>
      </c>
      <c r="M561" s="1" t="s">
        <v>20</v>
      </c>
      <c r="N561" s="1" t="s">
        <v>43</v>
      </c>
      <c r="O561" s="1" t="s">
        <v>807</v>
      </c>
    </row>
    <row r="562" spans="1:15" x14ac:dyDescent="0.3">
      <c r="A562">
        <f t="shared" si="8"/>
        <v>561</v>
      </c>
      <c r="B562">
        <v>9829</v>
      </c>
      <c r="C562" s="1" t="s">
        <v>807</v>
      </c>
      <c r="D562" s="1" t="s">
        <v>24</v>
      </c>
      <c r="E562">
        <v>4</v>
      </c>
      <c r="F562">
        <v>18.46</v>
      </c>
      <c r="G562" s="2">
        <f>Store_Sales_2011__2[[#This Row],[Sales]]/Store_Sales_2011__2[[#This Row],[Order Quantity]]</f>
        <v>4.6150000000000002</v>
      </c>
      <c r="H562" s="1" t="s">
        <v>33</v>
      </c>
      <c r="I562">
        <v>0.5</v>
      </c>
      <c r="J562" s="1" t="s">
        <v>194</v>
      </c>
      <c r="K562" s="1" t="s">
        <v>18</v>
      </c>
      <c r="L562" s="1" t="s">
        <v>35</v>
      </c>
      <c r="M562" s="1" t="s">
        <v>142</v>
      </c>
      <c r="N562" s="1" t="s">
        <v>21</v>
      </c>
      <c r="O562" s="1" t="s">
        <v>439</v>
      </c>
    </row>
    <row r="563" spans="1:15" x14ac:dyDescent="0.3">
      <c r="A563">
        <f t="shared" si="8"/>
        <v>562</v>
      </c>
      <c r="B563">
        <v>40225</v>
      </c>
      <c r="C563" s="1" t="s">
        <v>516</v>
      </c>
      <c r="D563" s="1" t="s">
        <v>14</v>
      </c>
      <c r="E563">
        <v>50</v>
      </c>
      <c r="F563">
        <v>839.07</v>
      </c>
      <c r="G563" s="2">
        <f>Store_Sales_2011__2[[#This Row],[Sales]]/Store_Sales_2011__2[[#This Row],[Order Quantity]]</f>
        <v>16.781400000000001</v>
      </c>
      <c r="H563" s="1" t="s">
        <v>33</v>
      </c>
      <c r="I563">
        <v>5.08</v>
      </c>
      <c r="J563" s="1" t="s">
        <v>194</v>
      </c>
      <c r="K563" s="1" t="s">
        <v>60</v>
      </c>
      <c r="L563" s="1" t="s">
        <v>35</v>
      </c>
      <c r="M563" s="1" t="s">
        <v>129</v>
      </c>
      <c r="N563" s="1" t="s">
        <v>21</v>
      </c>
      <c r="O563" s="1" t="s">
        <v>244</v>
      </c>
    </row>
    <row r="564" spans="1:15" x14ac:dyDescent="0.3">
      <c r="A564">
        <f t="shared" si="8"/>
        <v>563</v>
      </c>
      <c r="B564">
        <v>43814</v>
      </c>
      <c r="C564" s="1" t="s">
        <v>516</v>
      </c>
      <c r="D564" s="1" t="s">
        <v>92</v>
      </c>
      <c r="E564">
        <v>47</v>
      </c>
      <c r="F564">
        <v>199.48</v>
      </c>
      <c r="G564" s="2">
        <f>Store_Sales_2011__2[[#This Row],[Sales]]/Store_Sales_2011__2[[#This Row],[Order Quantity]]</f>
        <v>4.2442553191489356</v>
      </c>
      <c r="H564" s="1" t="s">
        <v>33</v>
      </c>
      <c r="I564">
        <v>2.2599999999999998</v>
      </c>
      <c r="J564" s="1" t="s">
        <v>17</v>
      </c>
      <c r="K564" s="1" t="s">
        <v>27</v>
      </c>
      <c r="L564" s="1" t="s">
        <v>35</v>
      </c>
      <c r="M564" s="1" t="s">
        <v>36</v>
      </c>
      <c r="N564" s="1" t="s">
        <v>50</v>
      </c>
      <c r="O564" s="1" t="s">
        <v>250</v>
      </c>
    </row>
    <row r="565" spans="1:15" x14ac:dyDescent="0.3">
      <c r="A565">
        <f t="shared" si="8"/>
        <v>564</v>
      </c>
      <c r="B565">
        <v>40225</v>
      </c>
      <c r="C565" s="1" t="s">
        <v>516</v>
      </c>
      <c r="D565" s="1" t="s">
        <v>14</v>
      </c>
      <c r="E565">
        <v>45</v>
      </c>
      <c r="F565">
        <v>5643.49</v>
      </c>
      <c r="G565" s="2">
        <f>Store_Sales_2011__2[[#This Row],[Sales]]/Store_Sales_2011__2[[#This Row],[Order Quantity]]</f>
        <v>125.41088888888888</v>
      </c>
      <c r="H565" s="1" t="s">
        <v>26</v>
      </c>
      <c r="I565">
        <v>70.2</v>
      </c>
      <c r="J565" s="1" t="s">
        <v>194</v>
      </c>
      <c r="K565" s="1" t="s">
        <v>60</v>
      </c>
      <c r="L565" s="1" t="s">
        <v>19</v>
      </c>
      <c r="M565" s="1" t="s">
        <v>28</v>
      </c>
      <c r="N565" s="1" t="s">
        <v>29</v>
      </c>
      <c r="O565" s="1" t="s">
        <v>241</v>
      </c>
    </row>
    <row r="566" spans="1:15" x14ac:dyDescent="0.3">
      <c r="A566">
        <f t="shared" si="8"/>
        <v>565</v>
      </c>
      <c r="B566">
        <v>43814</v>
      </c>
      <c r="C566" s="1" t="s">
        <v>516</v>
      </c>
      <c r="D566" s="1" t="s">
        <v>92</v>
      </c>
      <c r="E566">
        <v>40</v>
      </c>
      <c r="F566">
        <v>197.1</v>
      </c>
      <c r="G566" s="2">
        <f>Store_Sales_2011__2[[#This Row],[Sales]]/Store_Sales_2011__2[[#This Row],[Order Quantity]]</f>
        <v>4.9275000000000002</v>
      </c>
      <c r="H566" s="1" t="s">
        <v>33</v>
      </c>
      <c r="I566">
        <v>2.99</v>
      </c>
      <c r="J566" s="1" t="s">
        <v>17</v>
      </c>
      <c r="K566" s="1" t="s">
        <v>27</v>
      </c>
      <c r="L566" s="1" t="s">
        <v>35</v>
      </c>
      <c r="M566" s="1" t="s">
        <v>129</v>
      </c>
      <c r="N566" s="1" t="s">
        <v>21</v>
      </c>
      <c r="O566" s="1" t="s">
        <v>250</v>
      </c>
    </row>
    <row r="567" spans="1:15" x14ac:dyDescent="0.3">
      <c r="A567">
        <f t="shared" si="8"/>
        <v>566</v>
      </c>
      <c r="B567">
        <v>14693</v>
      </c>
      <c r="C567" s="1" t="s">
        <v>516</v>
      </c>
      <c r="D567" s="1" t="s">
        <v>24</v>
      </c>
      <c r="E567">
        <v>39</v>
      </c>
      <c r="F567">
        <v>268.94</v>
      </c>
      <c r="G567" s="2">
        <f>Store_Sales_2011__2[[#This Row],[Sales]]/Store_Sales_2011__2[[#This Row],[Order Quantity]]</f>
        <v>6.8958974358974361</v>
      </c>
      <c r="H567" s="1" t="s">
        <v>33</v>
      </c>
      <c r="I567">
        <v>6.41</v>
      </c>
      <c r="J567" s="1" t="s">
        <v>81</v>
      </c>
      <c r="K567" s="1" t="s">
        <v>27</v>
      </c>
      <c r="L567" s="1" t="s">
        <v>35</v>
      </c>
      <c r="M567" s="1" t="s">
        <v>36</v>
      </c>
      <c r="N567" s="1" t="s">
        <v>21</v>
      </c>
      <c r="O567" s="1" t="s">
        <v>241</v>
      </c>
    </row>
    <row r="568" spans="1:15" x14ac:dyDescent="0.3">
      <c r="A568">
        <f t="shared" si="8"/>
        <v>567</v>
      </c>
      <c r="B568">
        <v>14693</v>
      </c>
      <c r="C568" s="1" t="s">
        <v>516</v>
      </c>
      <c r="D568" s="1" t="s">
        <v>24</v>
      </c>
      <c r="E568">
        <v>38</v>
      </c>
      <c r="F568">
        <v>847.82</v>
      </c>
      <c r="G568" s="2">
        <f>Store_Sales_2011__2[[#This Row],[Sales]]/Store_Sales_2011__2[[#This Row],[Order Quantity]]</f>
        <v>22.311052631578949</v>
      </c>
      <c r="H568" s="1" t="s">
        <v>26</v>
      </c>
      <c r="I568">
        <v>45</v>
      </c>
      <c r="J568" s="1" t="s">
        <v>81</v>
      </c>
      <c r="K568" s="1" t="s">
        <v>27</v>
      </c>
      <c r="L568" s="1" t="s">
        <v>35</v>
      </c>
      <c r="M568" s="1" t="s">
        <v>100</v>
      </c>
      <c r="N568" s="1" t="s">
        <v>29</v>
      </c>
      <c r="O568" s="1" t="s">
        <v>241</v>
      </c>
    </row>
    <row r="569" spans="1:15" x14ac:dyDescent="0.3">
      <c r="A569">
        <f t="shared" si="8"/>
        <v>568</v>
      </c>
      <c r="B569">
        <v>23556</v>
      </c>
      <c r="C569" s="1" t="s">
        <v>516</v>
      </c>
      <c r="D569" s="1" t="s">
        <v>92</v>
      </c>
      <c r="E569">
        <v>34</v>
      </c>
      <c r="F569">
        <v>11747.97</v>
      </c>
      <c r="G569" s="2">
        <f>Store_Sales_2011__2[[#This Row],[Sales]]/Store_Sales_2011__2[[#This Row],[Order Quantity]]</f>
        <v>345.52852941176468</v>
      </c>
      <c r="H569" s="1" t="s">
        <v>16</v>
      </c>
      <c r="I569">
        <v>19.989999999999998</v>
      </c>
      <c r="J569" s="1" t="s">
        <v>117</v>
      </c>
      <c r="K569" s="1" t="s">
        <v>18</v>
      </c>
      <c r="L569" s="1" t="s">
        <v>35</v>
      </c>
      <c r="M569" s="1" t="s">
        <v>123</v>
      </c>
      <c r="N569" s="1" t="s">
        <v>21</v>
      </c>
      <c r="O569" s="1" t="s">
        <v>250</v>
      </c>
    </row>
    <row r="570" spans="1:15" x14ac:dyDescent="0.3">
      <c r="A570">
        <f t="shared" si="8"/>
        <v>569</v>
      </c>
      <c r="B570">
        <v>1445</v>
      </c>
      <c r="C570" s="1" t="s">
        <v>516</v>
      </c>
      <c r="D570" s="1" t="s">
        <v>92</v>
      </c>
      <c r="E570">
        <v>30</v>
      </c>
      <c r="F570">
        <v>339.49</v>
      </c>
      <c r="G570" s="2">
        <f>Store_Sales_2011__2[[#This Row],[Sales]]/Store_Sales_2011__2[[#This Row],[Order Quantity]]</f>
        <v>11.316333333333334</v>
      </c>
      <c r="H570" s="1" t="s">
        <v>33</v>
      </c>
      <c r="I570">
        <v>5.81</v>
      </c>
      <c r="J570" s="1" t="s">
        <v>17</v>
      </c>
      <c r="K570" s="1" t="s">
        <v>27</v>
      </c>
      <c r="L570" s="1" t="s">
        <v>35</v>
      </c>
      <c r="M570" s="1" t="s">
        <v>55</v>
      </c>
      <c r="N570" s="1" t="s">
        <v>43</v>
      </c>
      <c r="O570" s="1" t="s">
        <v>241</v>
      </c>
    </row>
    <row r="571" spans="1:15" x14ac:dyDescent="0.3">
      <c r="A571">
        <f t="shared" si="8"/>
        <v>570</v>
      </c>
      <c r="B571">
        <v>19654</v>
      </c>
      <c r="C571" s="1" t="s">
        <v>516</v>
      </c>
      <c r="D571" s="1" t="s">
        <v>46</v>
      </c>
      <c r="E571">
        <v>8</v>
      </c>
      <c r="F571">
        <v>381.69</v>
      </c>
      <c r="G571" s="2">
        <f>Store_Sales_2011__2[[#This Row],[Sales]]/Store_Sales_2011__2[[#This Row],[Order Quantity]]</f>
        <v>47.71125</v>
      </c>
      <c r="H571" s="1" t="s">
        <v>33</v>
      </c>
      <c r="I571">
        <v>6.77</v>
      </c>
      <c r="J571" s="1" t="s">
        <v>194</v>
      </c>
      <c r="K571" s="1" t="s">
        <v>40</v>
      </c>
      <c r="L571" s="1" t="s">
        <v>19</v>
      </c>
      <c r="M571" s="1" t="s">
        <v>20</v>
      </c>
      <c r="N571" s="1" t="s">
        <v>21</v>
      </c>
      <c r="O571" s="1" t="s">
        <v>516</v>
      </c>
    </row>
    <row r="572" spans="1:15" x14ac:dyDescent="0.3">
      <c r="A572">
        <f t="shared" si="8"/>
        <v>571</v>
      </c>
      <c r="B572">
        <v>1445</v>
      </c>
      <c r="C572" s="1" t="s">
        <v>516</v>
      </c>
      <c r="D572" s="1" t="s">
        <v>92</v>
      </c>
      <c r="E572">
        <v>3</v>
      </c>
      <c r="F572">
        <v>1326.09</v>
      </c>
      <c r="G572" s="2">
        <f>Store_Sales_2011__2[[#This Row],[Sales]]/Store_Sales_2011__2[[#This Row],[Order Quantity]]</f>
        <v>442.03</v>
      </c>
      <c r="H572" s="1" t="s">
        <v>33</v>
      </c>
      <c r="I572">
        <v>19.989999999999998</v>
      </c>
      <c r="J572" s="1" t="s">
        <v>17</v>
      </c>
      <c r="K572" s="1" t="s">
        <v>27</v>
      </c>
      <c r="L572" s="1" t="s">
        <v>35</v>
      </c>
      <c r="M572" s="1" t="s">
        <v>129</v>
      </c>
      <c r="N572" s="1" t="s">
        <v>21</v>
      </c>
      <c r="O572" s="1" t="s">
        <v>683</v>
      </c>
    </row>
    <row r="573" spans="1:15" x14ac:dyDescent="0.3">
      <c r="A573">
        <f t="shared" si="8"/>
        <v>572</v>
      </c>
      <c r="B573">
        <v>15428</v>
      </c>
      <c r="C573" s="1" t="s">
        <v>677</v>
      </c>
      <c r="D573" s="1" t="s">
        <v>24</v>
      </c>
      <c r="E573">
        <v>50</v>
      </c>
      <c r="F573">
        <v>1444.96</v>
      </c>
      <c r="G573" s="2">
        <f>Store_Sales_2011__2[[#This Row],[Sales]]/Store_Sales_2011__2[[#This Row],[Order Quantity]]</f>
        <v>28.8992</v>
      </c>
      <c r="H573" s="1" t="s">
        <v>16</v>
      </c>
      <c r="I573">
        <v>4</v>
      </c>
      <c r="J573" s="1" t="s">
        <v>89</v>
      </c>
      <c r="K573" s="1" t="s">
        <v>60</v>
      </c>
      <c r="L573" s="1" t="s">
        <v>41</v>
      </c>
      <c r="M573" s="1" t="s">
        <v>42</v>
      </c>
      <c r="N573" s="1" t="s">
        <v>21</v>
      </c>
      <c r="O573" s="1" t="s">
        <v>457</v>
      </c>
    </row>
    <row r="574" spans="1:15" x14ac:dyDescent="0.3">
      <c r="A574">
        <f t="shared" si="8"/>
        <v>573</v>
      </c>
      <c r="B574">
        <v>15428</v>
      </c>
      <c r="C574" s="1" t="s">
        <v>677</v>
      </c>
      <c r="D574" s="1" t="s">
        <v>24</v>
      </c>
      <c r="E574">
        <v>10</v>
      </c>
      <c r="F574">
        <v>941.62149999999997</v>
      </c>
      <c r="G574" s="2">
        <f>Store_Sales_2011__2[[#This Row],[Sales]]/Store_Sales_2011__2[[#This Row],[Order Quantity]]</f>
        <v>94.162149999999997</v>
      </c>
      <c r="H574" s="1" t="s">
        <v>33</v>
      </c>
      <c r="I574">
        <v>8.99</v>
      </c>
      <c r="J574" s="1" t="s">
        <v>89</v>
      </c>
      <c r="K574" s="1" t="s">
        <v>60</v>
      </c>
      <c r="L574" s="1" t="s">
        <v>41</v>
      </c>
      <c r="M574" s="1" t="s">
        <v>70</v>
      </c>
      <c r="N574" s="1" t="s">
        <v>21</v>
      </c>
      <c r="O574" s="1" t="s">
        <v>725</v>
      </c>
    </row>
    <row r="575" spans="1:15" x14ac:dyDescent="0.3">
      <c r="A575">
        <f t="shared" si="8"/>
        <v>574</v>
      </c>
      <c r="B575">
        <v>1539</v>
      </c>
      <c r="C575" s="1" t="s">
        <v>332</v>
      </c>
      <c r="D575" s="1" t="s">
        <v>14</v>
      </c>
      <c r="E575">
        <v>38</v>
      </c>
      <c r="F575">
        <v>184.99</v>
      </c>
      <c r="G575" s="2">
        <f>Store_Sales_2011__2[[#This Row],[Sales]]/Store_Sales_2011__2[[#This Row],[Order Quantity]]</f>
        <v>4.868157894736842</v>
      </c>
      <c r="H575" s="1" t="s">
        <v>33</v>
      </c>
      <c r="I575">
        <v>4.93</v>
      </c>
      <c r="J575" s="1" t="s">
        <v>113</v>
      </c>
      <c r="K575" s="1" t="s">
        <v>27</v>
      </c>
      <c r="L575" s="1" t="s">
        <v>41</v>
      </c>
      <c r="M575" s="1" t="s">
        <v>42</v>
      </c>
      <c r="N575" s="1" t="s">
        <v>43</v>
      </c>
      <c r="O575" s="1" t="s">
        <v>344</v>
      </c>
    </row>
    <row r="576" spans="1:15" x14ac:dyDescent="0.3">
      <c r="A576">
        <f t="shared" si="8"/>
        <v>575</v>
      </c>
      <c r="B576">
        <v>1539</v>
      </c>
      <c r="C576" s="1" t="s">
        <v>332</v>
      </c>
      <c r="D576" s="1" t="s">
        <v>14</v>
      </c>
      <c r="E576">
        <v>33</v>
      </c>
      <c r="F576">
        <v>511.83</v>
      </c>
      <c r="G576" s="2">
        <f>Store_Sales_2011__2[[#This Row],[Sales]]/Store_Sales_2011__2[[#This Row],[Order Quantity]]</f>
        <v>15.51</v>
      </c>
      <c r="H576" s="1" t="s">
        <v>33</v>
      </c>
      <c r="I576">
        <v>13.18</v>
      </c>
      <c r="J576" s="1" t="s">
        <v>113</v>
      </c>
      <c r="K576" s="1" t="s">
        <v>27</v>
      </c>
      <c r="L576" s="1" t="s">
        <v>35</v>
      </c>
      <c r="M576" s="1" t="s">
        <v>129</v>
      </c>
      <c r="N576" s="1" t="s">
        <v>21</v>
      </c>
      <c r="O576" s="1" t="s">
        <v>495</v>
      </c>
    </row>
    <row r="577" spans="1:15" x14ac:dyDescent="0.3">
      <c r="A577">
        <f t="shared" si="8"/>
        <v>576</v>
      </c>
      <c r="B577">
        <v>51652</v>
      </c>
      <c r="C577" s="1" t="s">
        <v>268</v>
      </c>
      <c r="D577" s="1" t="s">
        <v>76</v>
      </c>
      <c r="E577">
        <v>38</v>
      </c>
      <c r="F577">
        <v>4992.63</v>
      </c>
      <c r="G577" s="2">
        <f>Store_Sales_2011__2[[#This Row],[Sales]]/Store_Sales_2011__2[[#This Row],[Order Quantity]]</f>
        <v>131.38499999999999</v>
      </c>
      <c r="H577" s="1" t="s">
        <v>16</v>
      </c>
      <c r="I577">
        <v>19.989999999999998</v>
      </c>
      <c r="J577" s="1" t="s">
        <v>54</v>
      </c>
      <c r="K577" s="1" t="s">
        <v>40</v>
      </c>
      <c r="L577" s="1" t="s">
        <v>35</v>
      </c>
      <c r="M577" s="1" t="s">
        <v>100</v>
      </c>
      <c r="N577" s="1" t="s">
        <v>21</v>
      </c>
      <c r="O577" s="1" t="s">
        <v>420</v>
      </c>
    </row>
    <row r="578" spans="1:15" x14ac:dyDescent="0.3">
      <c r="A578">
        <f t="shared" si="8"/>
        <v>577</v>
      </c>
      <c r="B578">
        <v>19424</v>
      </c>
      <c r="C578" s="1" t="s">
        <v>268</v>
      </c>
      <c r="D578" s="1" t="s">
        <v>76</v>
      </c>
      <c r="E578">
        <v>37</v>
      </c>
      <c r="F578">
        <v>1129.0550000000001</v>
      </c>
      <c r="G578" s="2">
        <f>Store_Sales_2011__2[[#This Row],[Sales]]/Store_Sales_2011__2[[#This Row],[Order Quantity]]</f>
        <v>30.515000000000001</v>
      </c>
      <c r="H578" s="1" t="s">
        <v>33</v>
      </c>
      <c r="I578">
        <v>1.1000000000000001</v>
      </c>
      <c r="J578" s="1" t="s">
        <v>89</v>
      </c>
      <c r="K578" s="1" t="s">
        <v>60</v>
      </c>
      <c r="L578" s="1" t="s">
        <v>41</v>
      </c>
      <c r="M578" s="1" t="s">
        <v>70</v>
      </c>
      <c r="N578" s="1" t="s">
        <v>21</v>
      </c>
      <c r="O578" s="1" t="s">
        <v>420</v>
      </c>
    </row>
    <row r="579" spans="1:15" x14ac:dyDescent="0.3">
      <c r="A579">
        <f t="shared" si="8"/>
        <v>578</v>
      </c>
      <c r="B579">
        <v>51652</v>
      </c>
      <c r="C579" s="1" t="s">
        <v>268</v>
      </c>
      <c r="D579" s="1" t="s">
        <v>76</v>
      </c>
      <c r="E579">
        <v>37</v>
      </c>
      <c r="F579">
        <v>195.51</v>
      </c>
      <c r="G579" s="2">
        <f>Store_Sales_2011__2[[#This Row],[Sales]]/Store_Sales_2011__2[[#This Row],[Order Quantity]]</f>
        <v>5.2840540540540539</v>
      </c>
      <c r="H579" s="1" t="s">
        <v>16</v>
      </c>
      <c r="I579">
        <v>0.49</v>
      </c>
      <c r="J579" s="1" t="s">
        <v>54</v>
      </c>
      <c r="K579" s="1" t="s">
        <v>40</v>
      </c>
      <c r="L579" s="1" t="s">
        <v>35</v>
      </c>
      <c r="M579" s="1" t="s">
        <v>142</v>
      </c>
      <c r="N579" s="1" t="s">
        <v>21</v>
      </c>
      <c r="O579" s="1" t="s">
        <v>294</v>
      </c>
    </row>
    <row r="580" spans="1:15" x14ac:dyDescent="0.3">
      <c r="A580">
        <f t="shared" ref="A580:A643" si="9">A579+1</f>
        <v>579</v>
      </c>
      <c r="B580">
        <v>53825</v>
      </c>
      <c r="C580" s="1" t="s">
        <v>268</v>
      </c>
      <c r="D580" s="1" t="s">
        <v>14</v>
      </c>
      <c r="E580">
        <v>36</v>
      </c>
      <c r="F580">
        <v>1646.05</v>
      </c>
      <c r="G580" s="2">
        <f>Store_Sales_2011__2[[#This Row],[Sales]]/Store_Sales_2011__2[[#This Row],[Order Quantity]]</f>
        <v>45.723611111111111</v>
      </c>
      <c r="H580" s="1" t="s">
        <v>33</v>
      </c>
      <c r="I580">
        <v>7.23</v>
      </c>
      <c r="J580" s="1" t="s">
        <v>17</v>
      </c>
      <c r="K580" s="1" t="s">
        <v>18</v>
      </c>
      <c r="L580" s="1" t="s">
        <v>35</v>
      </c>
      <c r="M580" s="1" t="s">
        <v>36</v>
      </c>
      <c r="N580" s="1" t="s">
        <v>21</v>
      </c>
      <c r="O580" s="1" t="s">
        <v>294</v>
      </c>
    </row>
    <row r="581" spans="1:15" x14ac:dyDescent="0.3">
      <c r="A581">
        <f t="shared" si="9"/>
        <v>580</v>
      </c>
      <c r="B581">
        <v>11648</v>
      </c>
      <c r="C581" s="1" t="s">
        <v>268</v>
      </c>
      <c r="D581" s="1" t="s">
        <v>14</v>
      </c>
      <c r="E581">
        <v>33</v>
      </c>
      <c r="F581">
        <v>570.51</v>
      </c>
      <c r="G581" s="2">
        <f>Store_Sales_2011__2[[#This Row],[Sales]]/Store_Sales_2011__2[[#This Row],[Order Quantity]]</f>
        <v>17.288181818181819</v>
      </c>
      <c r="H581" s="1" t="s">
        <v>33</v>
      </c>
      <c r="I581">
        <v>7.04</v>
      </c>
      <c r="J581" s="1" t="s">
        <v>89</v>
      </c>
      <c r="K581" s="1" t="s">
        <v>27</v>
      </c>
      <c r="L581" s="1" t="s">
        <v>35</v>
      </c>
      <c r="M581" s="1" t="s">
        <v>100</v>
      </c>
      <c r="N581" s="1" t="s">
        <v>21</v>
      </c>
      <c r="O581" s="1" t="s">
        <v>268</v>
      </c>
    </row>
    <row r="582" spans="1:15" x14ac:dyDescent="0.3">
      <c r="A582">
        <f t="shared" si="9"/>
        <v>581</v>
      </c>
      <c r="B582">
        <v>19424</v>
      </c>
      <c r="C582" s="1" t="s">
        <v>268</v>
      </c>
      <c r="D582" s="1" t="s">
        <v>76</v>
      </c>
      <c r="E582">
        <v>29</v>
      </c>
      <c r="F582">
        <v>60.68</v>
      </c>
      <c r="G582" s="2">
        <f>Store_Sales_2011__2[[#This Row],[Sales]]/Store_Sales_2011__2[[#This Row],[Order Quantity]]</f>
        <v>2.0924137931034483</v>
      </c>
      <c r="H582" s="1" t="s">
        <v>33</v>
      </c>
      <c r="I582">
        <v>4.7699999999999996</v>
      </c>
      <c r="J582" s="1" t="s">
        <v>89</v>
      </c>
      <c r="K582" s="1" t="s">
        <v>60</v>
      </c>
      <c r="L582" s="1" t="s">
        <v>35</v>
      </c>
      <c r="M582" s="1" t="s">
        <v>129</v>
      </c>
      <c r="N582" s="1" t="s">
        <v>21</v>
      </c>
      <c r="O582" s="1" t="s">
        <v>268</v>
      </c>
    </row>
    <row r="583" spans="1:15" x14ac:dyDescent="0.3">
      <c r="A583">
        <f t="shared" si="9"/>
        <v>582</v>
      </c>
      <c r="B583">
        <v>23104</v>
      </c>
      <c r="C583" s="1" t="s">
        <v>268</v>
      </c>
      <c r="D583" s="1" t="s">
        <v>92</v>
      </c>
      <c r="E583">
        <v>24</v>
      </c>
      <c r="F583">
        <v>142.80000000000001</v>
      </c>
      <c r="G583" s="2">
        <f>Store_Sales_2011__2[[#This Row],[Sales]]/Store_Sales_2011__2[[#This Row],[Order Quantity]]</f>
        <v>5.95</v>
      </c>
      <c r="H583" s="1" t="s">
        <v>33</v>
      </c>
      <c r="I583">
        <v>3.37</v>
      </c>
      <c r="J583" s="1" t="s">
        <v>194</v>
      </c>
      <c r="K583" s="1" t="s">
        <v>60</v>
      </c>
      <c r="L583" s="1" t="s">
        <v>35</v>
      </c>
      <c r="M583" s="1" t="s">
        <v>182</v>
      </c>
      <c r="N583" s="1" t="s">
        <v>50</v>
      </c>
      <c r="O583" s="1" t="s">
        <v>270</v>
      </c>
    </row>
    <row r="584" spans="1:15" x14ac:dyDescent="0.3">
      <c r="A584">
        <f t="shared" si="9"/>
        <v>583</v>
      </c>
      <c r="B584">
        <v>30820</v>
      </c>
      <c r="C584" s="1" t="s">
        <v>268</v>
      </c>
      <c r="D584" s="1" t="s">
        <v>24</v>
      </c>
      <c r="E584">
        <v>21</v>
      </c>
      <c r="F584">
        <v>48.01</v>
      </c>
      <c r="G584" s="2">
        <f>Store_Sales_2011__2[[#This Row],[Sales]]/Store_Sales_2011__2[[#This Row],[Order Quantity]]</f>
        <v>2.2861904761904759</v>
      </c>
      <c r="H584" s="1" t="s">
        <v>16</v>
      </c>
      <c r="I584">
        <v>1.1200000000000001</v>
      </c>
      <c r="J584" s="1" t="s">
        <v>81</v>
      </c>
      <c r="K584" s="1" t="s">
        <v>60</v>
      </c>
      <c r="L584" s="1" t="s">
        <v>35</v>
      </c>
      <c r="M584" s="1" t="s">
        <v>55</v>
      </c>
      <c r="N584" s="1" t="s">
        <v>50</v>
      </c>
      <c r="O584" s="1" t="s">
        <v>420</v>
      </c>
    </row>
    <row r="585" spans="1:15" x14ac:dyDescent="0.3">
      <c r="A585">
        <f t="shared" si="9"/>
        <v>584</v>
      </c>
      <c r="B585">
        <v>23104</v>
      </c>
      <c r="C585" s="1" t="s">
        <v>268</v>
      </c>
      <c r="D585" s="1" t="s">
        <v>92</v>
      </c>
      <c r="E585">
        <v>3</v>
      </c>
      <c r="F585">
        <v>30.92</v>
      </c>
      <c r="G585" s="2">
        <f>Store_Sales_2011__2[[#This Row],[Sales]]/Store_Sales_2011__2[[#This Row],[Order Quantity]]</f>
        <v>10.306666666666667</v>
      </c>
      <c r="H585" s="1" t="s">
        <v>16</v>
      </c>
      <c r="I585">
        <v>2.83</v>
      </c>
      <c r="J585" s="1" t="s">
        <v>194</v>
      </c>
      <c r="K585" s="1" t="s">
        <v>60</v>
      </c>
      <c r="L585" s="1" t="s">
        <v>19</v>
      </c>
      <c r="M585" s="1" t="s">
        <v>20</v>
      </c>
      <c r="N585" s="1" t="s">
        <v>43</v>
      </c>
      <c r="O585" s="1" t="s">
        <v>420</v>
      </c>
    </row>
    <row r="586" spans="1:15" x14ac:dyDescent="0.3">
      <c r="A586">
        <f t="shared" si="9"/>
        <v>585</v>
      </c>
      <c r="B586">
        <v>11648</v>
      </c>
      <c r="C586" s="1" t="s">
        <v>268</v>
      </c>
      <c r="D586" s="1" t="s">
        <v>14</v>
      </c>
      <c r="E586">
        <v>1</v>
      </c>
      <c r="F586">
        <v>32.51</v>
      </c>
      <c r="G586" s="2">
        <f>Store_Sales_2011__2[[#This Row],[Sales]]/Store_Sales_2011__2[[#This Row],[Order Quantity]]</f>
        <v>32.51</v>
      </c>
      <c r="H586" s="1" t="s">
        <v>33</v>
      </c>
      <c r="I586">
        <v>1.99</v>
      </c>
      <c r="J586" s="1" t="s">
        <v>89</v>
      </c>
      <c r="K586" s="1" t="s">
        <v>27</v>
      </c>
      <c r="L586" s="1" t="s">
        <v>41</v>
      </c>
      <c r="M586" s="1" t="s">
        <v>42</v>
      </c>
      <c r="N586" s="1" t="s">
        <v>43</v>
      </c>
      <c r="O586" s="1" t="s">
        <v>121</v>
      </c>
    </row>
    <row r="587" spans="1:15" x14ac:dyDescent="0.3">
      <c r="A587">
        <f t="shared" si="9"/>
        <v>586</v>
      </c>
      <c r="B587">
        <v>13730</v>
      </c>
      <c r="C587" s="1" t="s">
        <v>177</v>
      </c>
      <c r="D587" s="1" t="s">
        <v>46</v>
      </c>
      <c r="E587">
        <v>26</v>
      </c>
      <c r="F587">
        <v>3617.64</v>
      </c>
      <c r="G587" s="2">
        <f>Store_Sales_2011__2[[#This Row],[Sales]]/Store_Sales_2011__2[[#This Row],[Order Quantity]]</f>
        <v>139.13999999999999</v>
      </c>
      <c r="H587" s="1" t="s">
        <v>26</v>
      </c>
      <c r="I587">
        <v>43.75</v>
      </c>
      <c r="J587" s="1" t="s">
        <v>48</v>
      </c>
      <c r="K587" s="1" t="s">
        <v>27</v>
      </c>
      <c r="L587" s="1" t="s">
        <v>19</v>
      </c>
      <c r="M587" s="1" t="s">
        <v>82</v>
      </c>
      <c r="N587" s="1" t="s">
        <v>97</v>
      </c>
      <c r="O587" s="1" t="s">
        <v>179</v>
      </c>
    </row>
    <row r="588" spans="1:15" x14ac:dyDescent="0.3">
      <c r="A588">
        <f t="shared" si="9"/>
        <v>587</v>
      </c>
      <c r="B588">
        <v>34434</v>
      </c>
      <c r="C588" s="1" t="s">
        <v>177</v>
      </c>
      <c r="D588" s="1" t="s">
        <v>76</v>
      </c>
      <c r="E588">
        <v>23</v>
      </c>
      <c r="F588">
        <v>116.56</v>
      </c>
      <c r="G588" s="2">
        <f>Store_Sales_2011__2[[#This Row],[Sales]]/Store_Sales_2011__2[[#This Row],[Order Quantity]]</f>
        <v>5.0678260869565221</v>
      </c>
      <c r="H588" s="1" t="s">
        <v>33</v>
      </c>
      <c r="I588">
        <v>0.49</v>
      </c>
      <c r="J588" s="1" t="s">
        <v>17</v>
      </c>
      <c r="K588" s="1" t="s">
        <v>60</v>
      </c>
      <c r="L588" s="1" t="s">
        <v>35</v>
      </c>
      <c r="M588" s="1" t="s">
        <v>142</v>
      </c>
      <c r="N588" s="1" t="s">
        <v>21</v>
      </c>
      <c r="O588" s="1" t="s">
        <v>179</v>
      </c>
    </row>
    <row r="589" spans="1:15" x14ac:dyDescent="0.3">
      <c r="A589">
        <f t="shared" si="9"/>
        <v>588</v>
      </c>
      <c r="B589">
        <v>8288</v>
      </c>
      <c r="C589" s="1" t="s">
        <v>177</v>
      </c>
      <c r="D589" s="1" t="s">
        <v>24</v>
      </c>
      <c r="E589">
        <v>22</v>
      </c>
      <c r="F589">
        <v>1337.81</v>
      </c>
      <c r="G589" s="2">
        <f>Store_Sales_2011__2[[#This Row],[Sales]]/Store_Sales_2011__2[[#This Row],[Order Quantity]]</f>
        <v>60.80954545454545</v>
      </c>
      <c r="H589" s="1" t="s">
        <v>33</v>
      </c>
      <c r="I589">
        <v>10.29</v>
      </c>
      <c r="J589" s="1" t="s">
        <v>54</v>
      </c>
      <c r="K589" s="1" t="s">
        <v>27</v>
      </c>
      <c r="L589" s="1" t="s">
        <v>35</v>
      </c>
      <c r="M589" s="1" t="s">
        <v>129</v>
      </c>
      <c r="N589" s="1" t="s">
        <v>21</v>
      </c>
      <c r="O589" s="1" t="s">
        <v>192</v>
      </c>
    </row>
    <row r="590" spans="1:15" x14ac:dyDescent="0.3">
      <c r="A590">
        <f t="shared" si="9"/>
        <v>589</v>
      </c>
      <c r="B590">
        <v>34434</v>
      </c>
      <c r="C590" s="1" t="s">
        <v>177</v>
      </c>
      <c r="D590" s="1" t="s">
        <v>76</v>
      </c>
      <c r="E590">
        <v>16</v>
      </c>
      <c r="F590">
        <v>32.35</v>
      </c>
      <c r="G590" s="2">
        <f>Store_Sales_2011__2[[#This Row],[Sales]]/Store_Sales_2011__2[[#This Row],[Order Quantity]]</f>
        <v>2.0218750000000001</v>
      </c>
      <c r="H590" s="1" t="s">
        <v>33</v>
      </c>
      <c r="I590">
        <v>4.79</v>
      </c>
      <c r="J590" s="1" t="s">
        <v>17</v>
      </c>
      <c r="K590" s="1" t="s">
        <v>60</v>
      </c>
      <c r="L590" s="1" t="s">
        <v>35</v>
      </c>
      <c r="M590" s="1" t="s">
        <v>129</v>
      </c>
      <c r="N590" s="1" t="s">
        <v>21</v>
      </c>
      <c r="O590" s="1" t="s">
        <v>192</v>
      </c>
    </row>
    <row r="591" spans="1:15" x14ac:dyDescent="0.3">
      <c r="A591">
        <f t="shared" si="9"/>
        <v>590</v>
      </c>
      <c r="B591">
        <v>11074</v>
      </c>
      <c r="C591" s="1" t="s">
        <v>37</v>
      </c>
      <c r="D591" s="1" t="s">
        <v>46</v>
      </c>
      <c r="E591">
        <v>44</v>
      </c>
      <c r="F591">
        <v>7164.7434999999996</v>
      </c>
      <c r="G591" s="2">
        <f>Store_Sales_2011__2[[#This Row],[Sales]]/Store_Sales_2011__2[[#This Row],[Order Quantity]]</f>
        <v>162.83507954545453</v>
      </c>
      <c r="H591" s="1" t="s">
        <v>33</v>
      </c>
      <c r="I591">
        <v>5.99</v>
      </c>
      <c r="J591" s="1" t="s">
        <v>17</v>
      </c>
      <c r="K591" s="1" t="s">
        <v>27</v>
      </c>
      <c r="L591" s="1" t="s">
        <v>41</v>
      </c>
      <c r="M591" s="1" t="s">
        <v>70</v>
      </c>
      <c r="N591" s="1" t="s">
        <v>21</v>
      </c>
      <c r="O591" s="1" t="s">
        <v>578</v>
      </c>
    </row>
    <row r="592" spans="1:15" x14ac:dyDescent="0.3">
      <c r="A592">
        <f t="shared" si="9"/>
        <v>591</v>
      </c>
      <c r="B592">
        <v>47462</v>
      </c>
      <c r="C592" s="1" t="s">
        <v>37</v>
      </c>
      <c r="D592" s="1" t="s">
        <v>46</v>
      </c>
      <c r="E592">
        <v>43</v>
      </c>
      <c r="F592">
        <v>154.18</v>
      </c>
      <c r="G592" s="2">
        <f>Store_Sales_2011__2[[#This Row],[Sales]]/Store_Sales_2011__2[[#This Row],[Order Quantity]]</f>
        <v>3.5855813953488376</v>
      </c>
      <c r="H592" s="1" t="s">
        <v>33</v>
      </c>
      <c r="I592">
        <v>5.47</v>
      </c>
      <c r="J592" s="1" t="s">
        <v>34</v>
      </c>
      <c r="K592" s="1" t="s">
        <v>27</v>
      </c>
      <c r="L592" s="1" t="s">
        <v>35</v>
      </c>
      <c r="M592" s="1" t="s">
        <v>129</v>
      </c>
      <c r="N592" s="1" t="s">
        <v>21</v>
      </c>
      <c r="O592" s="1" t="s">
        <v>334</v>
      </c>
    </row>
    <row r="593" spans="1:15" x14ac:dyDescent="0.3">
      <c r="A593">
        <f t="shared" si="9"/>
        <v>592</v>
      </c>
      <c r="B593">
        <v>47462</v>
      </c>
      <c r="C593" s="1" t="s">
        <v>37</v>
      </c>
      <c r="D593" s="1" t="s">
        <v>46</v>
      </c>
      <c r="E593">
        <v>41</v>
      </c>
      <c r="F593">
        <v>137.51</v>
      </c>
      <c r="G593" s="2">
        <f>Store_Sales_2011__2[[#This Row],[Sales]]/Store_Sales_2011__2[[#This Row],[Order Quantity]]</f>
        <v>3.3539024390243899</v>
      </c>
      <c r="H593" s="1" t="s">
        <v>33</v>
      </c>
      <c r="I593">
        <v>1.35</v>
      </c>
      <c r="J593" s="1" t="s">
        <v>34</v>
      </c>
      <c r="K593" s="1" t="s">
        <v>27</v>
      </c>
      <c r="L593" s="1" t="s">
        <v>35</v>
      </c>
      <c r="M593" s="1" t="s">
        <v>182</v>
      </c>
      <c r="N593" s="1" t="s">
        <v>50</v>
      </c>
      <c r="O593" s="1" t="s">
        <v>334</v>
      </c>
    </row>
    <row r="594" spans="1:15" x14ac:dyDescent="0.3">
      <c r="A594">
        <f t="shared" si="9"/>
        <v>593</v>
      </c>
      <c r="B594">
        <v>11074</v>
      </c>
      <c r="C594" s="1" t="s">
        <v>37</v>
      </c>
      <c r="D594" s="1" t="s">
        <v>46</v>
      </c>
      <c r="E594">
        <v>21</v>
      </c>
      <c r="F594">
        <v>114.53</v>
      </c>
      <c r="G594" s="2">
        <f>Store_Sales_2011__2[[#This Row],[Sales]]/Store_Sales_2011__2[[#This Row],[Order Quantity]]</f>
        <v>5.4538095238095234</v>
      </c>
      <c r="H594" s="1" t="s">
        <v>33</v>
      </c>
      <c r="I594">
        <v>3.6</v>
      </c>
      <c r="J594" s="1" t="s">
        <v>17</v>
      </c>
      <c r="K594" s="1" t="s">
        <v>27</v>
      </c>
      <c r="L594" s="1" t="s">
        <v>35</v>
      </c>
      <c r="M594" s="1" t="s">
        <v>49</v>
      </c>
      <c r="N594" s="1" t="s">
        <v>43</v>
      </c>
      <c r="O594" s="1" t="s">
        <v>334</v>
      </c>
    </row>
    <row r="595" spans="1:15" x14ac:dyDescent="0.3">
      <c r="A595">
        <f t="shared" si="9"/>
        <v>594</v>
      </c>
      <c r="B595">
        <v>47462</v>
      </c>
      <c r="C595" s="1" t="s">
        <v>37</v>
      </c>
      <c r="D595" s="1" t="s">
        <v>46</v>
      </c>
      <c r="E595">
        <v>18</v>
      </c>
      <c r="F595">
        <v>110.31</v>
      </c>
      <c r="G595" s="2">
        <f>Store_Sales_2011__2[[#This Row],[Sales]]/Store_Sales_2011__2[[#This Row],[Order Quantity]]</f>
        <v>6.1283333333333339</v>
      </c>
      <c r="H595" s="1" t="s">
        <v>33</v>
      </c>
      <c r="I595">
        <v>2.27</v>
      </c>
      <c r="J595" s="1" t="s">
        <v>34</v>
      </c>
      <c r="K595" s="1" t="s">
        <v>27</v>
      </c>
      <c r="L595" s="1" t="s">
        <v>35</v>
      </c>
      <c r="M595" s="1" t="s">
        <v>55</v>
      </c>
      <c r="N595" s="1" t="s">
        <v>50</v>
      </c>
      <c r="O595" s="1" t="s">
        <v>334</v>
      </c>
    </row>
    <row r="596" spans="1:15" x14ac:dyDescent="0.3">
      <c r="A596">
        <f t="shared" si="9"/>
        <v>595</v>
      </c>
      <c r="B596">
        <v>31169</v>
      </c>
      <c r="C596" s="1" t="s">
        <v>37</v>
      </c>
      <c r="D596" s="1" t="s">
        <v>14</v>
      </c>
      <c r="E596">
        <v>6</v>
      </c>
      <c r="F596">
        <v>254.76</v>
      </c>
      <c r="G596" s="2">
        <f>Store_Sales_2011__2[[#This Row],[Sales]]/Store_Sales_2011__2[[#This Row],[Order Quantity]]</f>
        <v>42.46</v>
      </c>
      <c r="H596" s="1" t="s">
        <v>33</v>
      </c>
      <c r="I596">
        <v>14.45</v>
      </c>
      <c r="J596" s="1" t="s">
        <v>34</v>
      </c>
      <c r="K596" s="1" t="s">
        <v>40</v>
      </c>
      <c r="L596" s="1" t="s">
        <v>19</v>
      </c>
      <c r="M596" s="1" t="s">
        <v>20</v>
      </c>
      <c r="N596" s="1" t="s">
        <v>156</v>
      </c>
      <c r="O596" s="1" t="s">
        <v>1121</v>
      </c>
    </row>
    <row r="597" spans="1:15" x14ac:dyDescent="0.3">
      <c r="A597">
        <f t="shared" si="9"/>
        <v>596</v>
      </c>
      <c r="B597">
        <v>1440</v>
      </c>
      <c r="C597" s="1" t="s">
        <v>335</v>
      </c>
      <c r="D597" s="1" t="s">
        <v>14</v>
      </c>
      <c r="E597">
        <v>41</v>
      </c>
      <c r="F597">
        <v>726.22</v>
      </c>
      <c r="G597" s="2">
        <f>Store_Sales_2011__2[[#This Row],[Sales]]/Store_Sales_2011__2[[#This Row],[Order Quantity]]</f>
        <v>17.71268292682927</v>
      </c>
      <c r="H597" s="1" t="s">
        <v>33</v>
      </c>
      <c r="I597">
        <v>8.99</v>
      </c>
      <c r="J597" s="1" t="s">
        <v>54</v>
      </c>
      <c r="K597" s="1" t="s">
        <v>60</v>
      </c>
      <c r="L597" s="1" t="s">
        <v>19</v>
      </c>
      <c r="M597" s="1" t="s">
        <v>20</v>
      </c>
      <c r="N597" s="1" t="s">
        <v>43</v>
      </c>
      <c r="O597" s="1" t="s">
        <v>519</v>
      </c>
    </row>
    <row r="598" spans="1:15" x14ac:dyDescent="0.3">
      <c r="A598">
        <f t="shared" si="9"/>
        <v>597</v>
      </c>
      <c r="B598">
        <v>23558</v>
      </c>
      <c r="C598" s="1" t="s">
        <v>335</v>
      </c>
      <c r="D598" s="1" t="s">
        <v>14</v>
      </c>
      <c r="E598">
        <v>17</v>
      </c>
      <c r="F598">
        <v>579.71</v>
      </c>
      <c r="G598" s="2">
        <f>Store_Sales_2011__2[[#This Row],[Sales]]/Store_Sales_2011__2[[#This Row],[Order Quantity]]</f>
        <v>34.100588235294119</v>
      </c>
      <c r="H598" s="1" t="s">
        <v>26</v>
      </c>
      <c r="I598">
        <v>45.51</v>
      </c>
      <c r="J598" s="1" t="s">
        <v>81</v>
      </c>
      <c r="K598" s="1" t="s">
        <v>40</v>
      </c>
      <c r="L598" s="1" t="s">
        <v>19</v>
      </c>
      <c r="M598" s="1" t="s">
        <v>82</v>
      </c>
      <c r="N598" s="1" t="s">
        <v>97</v>
      </c>
      <c r="O598" s="1" t="s">
        <v>438</v>
      </c>
    </row>
    <row r="599" spans="1:15" x14ac:dyDescent="0.3">
      <c r="A599">
        <f t="shared" si="9"/>
        <v>598</v>
      </c>
      <c r="B599">
        <v>24583</v>
      </c>
      <c r="C599" s="1" t="s">
        <v>335</v>
      </c>
      <c r="D599" s="1" t="s">
        <v>24</v>
      </c>
      <c r="E599">
        <v>17</v>
      </c>
      <c r="F599">
        <v>42.29</v>
      </c>
      <c r="G599" s="2">
        <f>Store_Sales_2011__2[[#This Row],[Sales]]/Store_Sales_2011__2[[#This Row],[Order Quantity]]</f>
        <v>2.4876470588235295</v>
      </c>
      <c r="H599" s="1" t="s">
        <v>33</v>
      </c>
      <c r="I599">
        <v>6.05</v>
      </c>
      <c r="J599" s="1" t="s">
        <v>89</v>
      </c>
      <c r="K599" s="1" t="s">
        <v>27</v>
      </c>
      <c r="L599" s="1" t="s">
        <v>35</v>
      </c>
      <c r="M599" s="1" t="s">
        <v>129</v>
      </c>
      <c r="N599" s="1" t="s">
        <v>21</v>
      </c>
      <c r="O599" s="1" t="s">
        <v>436</v>
      </c>
    </row>
    <row r="600" spans="1:15" x14ac:dyDescent="0.3">
      <c r="A600">
        <f t="shared" si="9"/>
        <v>599</v>
      </c>
      <c r="B600">
        <v>23558</v>
      </c>
      <c r="C600" s="1" t="s">
        <v>335</v>
      </c>
      <c r="D600" s="1" t="s">
        <v>14</v>
      </c>
      <c r="E600">
        <v>4</v>
      </c>
      <c r="F600">
        <v>25.82</v>
      </c>
      <c r="G600" s="2">
        <f>Store_Sales_2011__2[[#This Row],[Sales]]/Store_Sales_2011__2[[#This Row],[Order Quantity]]</f>
        <v>6.4550000000000001</v>
      </c>
      <c r="H600" s="1" t="s">
        <v>33</v>
      </c>
      <c r="I600">
        <v>4.72</v>
      </c>
      <c r="J600" s="1" t="s">
        <v>81</v>
      </c>
      <c r="K600" s="1" t="s">
        <v>40</v>
      </c>
      <c r="L600" s="1" t="s">
        <v>35</v>
      </c>
      <c r="M600" s="1" t="s">
        <v>36</v>
      </c>
      <c r="N600" s="1" t="s">
        <v>21</v>
      </c>
      <c r="O600" s="1" t="s">
        <v>519</v>
      </c>
    </row>
    <row r="601" spans="1:15" x14ac:dyDescent="0.3">
      <c r="A601">
        <f t="shared" si="9"/>
        <v>600</v>
      </c>
      <c r="B601">
        <v>15972</v>
      </c>
      <c r="C601" s="1" t="s">
        <v>335</v>
      </c>
      <c r="D601" s="1" t="s">
        <v>76</v>
      </c>
      <c r="E601">
        <v>3</v>
      </c>
      <c r="F601">
        <v>10.33</v>
      </c>
      <c r="G601" s="2">
        <f>Store_Sales_2011__2[[#This Row],[Sales]]/Store_Sales_2011__2[[#This Row],[Order Quantity]]</f>
        <v>3.4433333333333334</v>
      </c>
      <c r="H601" s="1" t="s">
        <v>33</v>
      </c>
      <c r="I601">
        <v>1.58</v>
      </c>
      <c r="J601" s="1" t="s">
        <v>81</v>
      </c>
      <c r="K601" s="1" t="s">
        <v>60</v>
      </c>
      <c r="L601" s="1" t="s">
        <v>35</v>
      </c>
      <c r="M601" s="1" t="s">
        <v>182</v>
      </c>
      <c r="N601" s="1" t="s">
        <v>50</v>
      </c>
      <c r="O601" s="1" t="s">
        <v>335</v>
      </c>
    </row>
    <row r="602" spans="1:15" x14ac:dyDescent="0.3">
      <c r="A602">
        <f t="shared" si="9"/>
        <v>601</v>
      </c>
      <c r="B602">
        <v>15972</v>
      </c>
      <c r="C602" s="1" t="s">
        <v>335</v>
      </c>
      <c r="D602" s="1" t="s">
        <v>76</v>
      </c>
      <c r="E602">
        <v>2</v>
      </c>
      <c r="F602">
        <v>14.39</v>
      </c>
      <c r="G602" s="2">
        <f>Store_Sales_2011__2[[#This Row],[Sales]]/Store_Sales_2011__2[[#This Row],[Order Quantity]]</f>
        <v>7.1950000000000003</v>
      </c>
      <c r="H602" s="1" t="s">
        <v>33</v>
      </c>
      <c r="I602">
        <v>3.37</v>
      </c>
      <c r="J602" s="1" t="s">
        <v>81</v>
      </c>
      <c r="K602" s="1" t="s">
        <v>60</v>
      </c>
      <c r="L602" s="1" t="s">
        <v>35</v>
      </c>
      <c r="M602" s="1" t="s">
        <v>182</v>
      </c>
      <c r="N602" s="1" t="s">
        <v>50</v>
      </c>
      <c r="O602" s="1" t="s">
        <v>468</v>
      </c>
    </row>
    <row r="603" spans="1:15" x14ac:dyDescent="0.3">
      <c r="A603">
        <f t="shared" si="9"/>
        <v>602</v>
      </c>
      <c r="B603">
        <v>56257</v>
      </c>
      <c r="C603" s="1" t="s">
        <v>400</v>
      </c>
      <c r="D603" s="1" t="s">
        <v>92</v>
      </c>
      <c r="E603">
        <v>49</v>
      </c>
      <c r="F603">
        <v>266.3</v>
      </c>
      <c r="G603" s="2">
        <f>Store_Sales_2011__2[[#This Row],[Sales]]/Store_Sales_2011__2[[#This Row],[Order Quantity]]</f>
        <v>5.4346938775510205</v>
      </c>
      <c r="H603" s="1" t="s">
        <v>16</v>
      </c>
      <c r="I603">
        <v>5.71</v>
      </c>
      <c r="J603" s="1" t="s">
        <v>48</v>
      </c>
      <c r="K603" s="1" t="s">
        <v>40</v>
      </c>
      <c r="L603" s="1" t="s">
        <v>19</v>
      </c>
      <c r="M603" s="1" t="s">
        <v>20</v>
      </c>
      <c r="N603" s="1" t="s">
        <v>65</v>
      </c>
      <c r="O603" s="1" t="s">
        <v>402</v>
      </c>
    </row>
    <row r="604" spans="1:15" x14ac:dyDescent="0.3">
      <c r="A604">
        <f t="shared" si="9"/>
        <v>603</v>
      </c>
      <c r="B604">
        <v>37414</v>
      </c>
      <c r="C604" s="1" t="s">
        <v>400</v>
      </c>
      <c r="D604" s="1" t="s">
        <v>14</v>
      </c>
      <c r="E604">
        <v>39</v>
      </c>
      <c r="F604">
        <v>20596.580000000002</v>
      </c>
      <c r="G604" s="2">
        <f>Store_Sales_2011__2[[#This Row],[Sales]]/Store_Sales_2011__2[[#This Row],[Order Quantity]]</f>
        <v>528.11743589743594</v>
      </c>
      <c r="H604" s="1" t="s">
        <v>26</v>
      </c>
      <c r="I604">
        <v>64.59</v>
      </c>
      <c r="J604" s="1" t="s">
        <v>48</v>
      </c>
      <c r="K604" s="1" t="s">
        <v>40</v>
      </c>
      <c r="L604" s="1" t="s">
        <v>19</v>
      </c>
      <c r="M604" s="1" t="s">
        <v>82</v>
      </c>
      <c r="N604" s="1" t="s">
        <v>97</v>
      </c>
      <c r="O604" s="1" t="s">
        <v>278</v>
      </c>
    </row>
    <row r="605" spans="1:15" x14ac:dyDescent="0.3">
      <c r="A605">
        <f t="shared" si="9"/>
        <v>604</v>
      </c>
      <c r="B605">
        <v>34151</v>
      </c>
      <c r="C605" s="1" t="s">
        <v>400</v>
      </c>
      <c r="D605" s="1" t="s">
        <v>76</v>
      </c>
      <c r="E605">
        <v>26</v>
      </c>
      <c r="F605">
        <v>4097.1445000000003</v>
      </c>
      <c r="G605" s="2">
        <f>Store_Sales_2011__2[[#This Row],[Sales]]/Store_Sales_2011__2[[#This Row],[Order Quantity]]</f>
        <v>157.58248076923078</v>
      </c>
      <c r="H605" s="1" t="s">
        <v>33</v>
      </c>
      <c r="I605">
        <v>8.99</v>
      </c>
      <c r="J605" s="1" t="s">
        <v>69</v>
      </c>
      <c r="K605" s="1" t="s">
        <v>27</v>
      </c>
      <c r="L605" s="1" t="s">
        <v>41</v>
      </c>
      <c r="M605" s="1" t="s">
        <v>70</v>
      </c>
      <c r="N605" s="1" t="s">
        <v>21</v>
      </c>
      <c r="O605" s="1" t="s">
        <v>402</v>
      </c>
    </row>
    <row r="606" spans="1:15" x14ac:dyDescent="0.3">
      <c r="A606">
        <f t="shared" si="9"/>
        <v>605</v>
      </c>
      <c r="B606">
        <v>40134</v>
      </c>
      <c r="C606" s="1" t="s">
        <v>235</v>
      </c>
      <c r="D606" s="1" t="s">
        <v>14</v>
      </c>
      <c r="E606">
        <v>43</v>
      </c>
      <c r="F606">
        <v>1461.1</v>
      </c>
      <c r="G606" s="2">
        <f>Store_Sales_2011__2[[#This Row],[Sales]]/Store_Sales_2011__2[[#This Row],[Order Quantity]]</f>
        <v>33.979069767441857</v>
      </c>
      <c r="H606" s="1" t="s">
        <v>33</v>
      </c>
      <c r="I606">
        <v>1.99</v>
      </c>
      <c r="J606" s="1" t="s">
        <v>17</v>
      </c>
      <c r="K606" s="1" t="s">
        <v>60</v>
      </c>
      <c r="L606" s="1" t="s">
        <v>41</v>
      </c>
      <c r="M606" s="1" t="s">
        <v>42</v>
      </c>
      <c r="N606" s="1" t="s">
        <v>43</v>
      </c>
      <c r="O606" s="1" t="s">
        <v>618</v>
      </c>
    </row>
    <row r="607" spans="1:15" x14ac:dyDescent="0.3">
      <c r="A607">
        <f t="shared" si="9"/>
        <v>606</v>
      </c>
      <c r="B607">
        <v>14116</v>
      </c>
      <c r="C607" s="1" t="s">
        <v>235</v>
      </c>
      <c r="D607" s="1" t="s">
        <v>46</v>
      </c>
      <c r="E607">
        <v>42</v>
      </c>
      <c r="F607">
        <v>1414.05</v>
      </c>
      <c r="G607" s="2">
        <f>Store_Sales_2011__2[[#This Row],[Sales]]/Store_Sales_2011__2[[#This Row],[Order Quantity]]</f>
        <v>33.667857142857144</v>
      </c>
      <c r="H607" s="1" t="s">
        <v>33</v>
      </c>
      <c r="I607">
        <v>14.72</v>
      </c>
      <c r="J607" s="1" t="s">
        <v>34</v>
      </c>
      <c r="K607" s="1" t="s">
        <v>60</v>
      </c>
      <c r="L607" s="1" t="s">
        <v>35</v>
      </c>
      <c r="M607" s="1" t="s">
        <v>129</v>
      </c>
      <c r="N607" s="1" t="s">
        <v>21</v>
      </c>
      <c r="O607" s="1" t="s">
        <v>312</v>
      </c>
    </row>
    <row r="608" spans="1:15" x14ac:dyDescent="0.3">
      <c r="A608">
        <f t="shared" si="9"/>
        <v>607</v>
      </c>
      <c r="B608">
        <v>16422</v>
      </c>
      <c r="C608" s="1" t="s">
        <v>235</v>
      </c>
      <c r="D608" s="1" t="s">
        <v>24</v>
      </c>
      <c r="E608">
        <v>40</v>
      </c>
      <c r="F608">
        <v>272.01</v>
      </c>
      <c r="G608" s="2">
        <f>Store_Sales_2011__2[[#This Row],[Sales]]/Store_Sales_2011__2[[#This Row],[Order Quantity]]</f>
        <v>6.8002500000000001</v>
      </c>
      <c r="H608" s="1" t="s">
        <v>33</v>
      </c>
      <c r="I608">
        <v>5.14</v>
      </c>
      <c r="J608" s="1" t="s">
        <v>194</v>
      </c>
      <c r="K608" s="1" t="s">
        <v>60</v>
      </c>
      <c r="L608" s="1" t="s">
        <v>35</v>
      </c>
      <c r="M608" s="1" t="s">
        <v>36</v>
      </c>
      <c r="N608" s="1" t="s">
        <v>21</v>
      </c>
      <c r="O608" s="1" t="s">
        <v>312</v>
      </c>
    </row>
    <row r="609" spans="1:15" x14ac:dyDescent="0.3">
      <c r="A609">
        <f t="shared" si="9"/>
        <v>608</v>
      </c>
      <c r="B609">
        <v>22689</v>
      </c>
      <c r="C609" s="1" t="s">
        <v>235</v>
      </c>
      <c r="D609" s="1" t="s">
        <v>14</v>
      </c>
      <c r="E609">
        <v>39</v>
      </c>
      <c r="F609">
        <v>2405</v>
      </c>
      <c r="G609" s="2">
        <f>Store_Sales_2011__2[[#This Row],[Sales]]/Store_Sales_2011__2[[#This Row],[Order Quantity]]</f>
        <v>61.666666666666664</v>
      </c>
      <c r="H609" s="1" t="s">
        <v>33</v>
      </c>
      <c r="I609">
        <v>0.99</v>
      </c>
      <c r="J609" s="1" t="s">
        <v>69</v>
      </c>
      <c r="K609" s="1" t="s">
        <v>40</v>
      </c>
      <c r="L609" s="1" t="s">
        <v>35</v>
      </c>
      <c r="M609" s="1" t="s">
        <v>123</v>
      </c>
      <c r="N609" s="1" t="s">
        <v>21</v>
      </c>
      <c r="O609" s="1" t="s">
        <v>599</v>
      </c>
    </row>
    <row r="610" spans="1:15" x14ac:dyDescent="0.3">
      <c r="A610">
        <f t="shared" si="9"/>
        <v>609</v>
      </c>
      <c r="B610">
        <v>35649</v>
      </c>
      <c r="C610" s="1" t="s">
        <v>235</v>
      </c>
      <c r="D610" s="1" t="s">
        <v>92</v>
      </c>
      <c r="E610">
        <v>25</v>
      </c>
      <c r="F610">
        <v>174.03</v>
      </c>
      <c r="G610" s="2">
        <f>Store_Sales_2011__2[[#This Row],[Sales]]/Store_Sales_2011__2[[#This Row],[Order Quantity]]</f>
        <v>6.9611999999999998</v>
      </c>
      <c r="H610" s="1" t="s">
        <v>33</v>
      </c>
      <c r="I610">
        <v>5.74</v>
      </c>
      <c r="J610" s="1" t="s">
        <v>17</v>
      </c>
      <c r="K610" s="1" t="s">
        <v>18</v>
      </c>
      <c r="L610" s="1" t="s">
        <v>35</v>
      </c>
      <c r="M610" s="1" t="s">
        <v>36</v>
      </c>
      <c r="N610" s="1" t="s">
        <v>21</v>
      </c>
      <c r="O610" s="1" t="s">
        <v>599</v>
      </c>
    </row>
    <row r="611" spans="1:15" x14ac:dyDescent="0.3">
      <c r="A611">
        <f t="shared" si="9"/>
        <v>610</v>
      </c>
      <c r="B611">
        <v>41318</v>
      </c>
      <c r="C611" s="1" t="s">
        <v>235</v>
      </c>
      <c r="D611" s="1" t="s">
        <v>14</v>
      </c>
      <c r="E611">
        <v>21</v>
      </c>
      <c r="F611">
        <v>1223.1099999999999</v>
      </c>
      <c r="G611" s="2">
        <f>Store_Sales_2011__2[[#This Row],[Sales]]/Store_Sales_2011__2[[#This Row],[Order Quantity]]</f>
        <v>58.243333333333325</v>
      </c>
      <c r="H611" s="1" t="s">
        <v>16</v>
      </c>
      <c r="I611">
        <v>13.22</v>
      </c>
      <c r="J611" s="1" t="s">
        <v>81</v>
      </c>
      <c r="K611" s="1" t="s">
        <v>18</v>
      </c>
      <c r="L611" s="1" t="s">
        <v>35</v>
      </c>
      <c r="M611" s="1" t="s">
        <v>123</v>
      </c>
      <c r="N611" s="1" t="s">
        <v>21</v>
      </c>
      <c r="O611" s="1" t="s">
        <v>359</v>
      </c>
    </row>
    <row r="612" spans="1:15" x14ac:dyDescent="0.3">
      <c r="A612">
        <f t="shared" si="9"/>
        <v>611</v>
      </c>
      <c r="B612">
        <v>16422</v>
      </c>
      <c r="C612" s="1" t="s">
        <v>235</v>
      </c>
      <c r="D612" s="1" t="s">
        <v>24</v>
      </c>
      <c r="E612">
        <v>16</v>
      </c>
      <c r="F612">
        <v>171.5</v>
      </c>
      <c r="G612" s="2">
        <f>Store_Sales_2011__2[[#This Row],[Sales]]/Store_Sales_2011__2[[#This Row],[Order Quantity]]</f>
        <v>10.71875</v>
      </c>
      <c r="H612" s="1" t="s">
        <v>33</v>
      </c>
      <c r="I612">
        <v>4.68</v>
      </c>
      <c r="J612" s="1" t="s">
        <v>194</v>
      </c>
      <c r="K612" s="1" t="s">
        <v>60</v>
      </c>
      <c r="L612" s="1" t="s">
        <v>35</v>
      </c>
      <c r="M612" s="1" t="s">
        <v>49</v>
      </c>
      <c r="N612" s="1" t="s">
        <v>43</v>
      </c>
      <c r="O612" s="1" t="s">
        <v>599</v>
      </c>
    </row>
    <row r="613" spans="1:15" x14ac:dyDescent="0.3">
      <c r="A613">
        <f t="shared" si="9"/>
        <v>612</v>
      </c>
      <c r="B613">
        <v>40134</v>
      </c>
      <c r="C613" s="1" t="s">
        <v>235</v>
      </c>
      <c r="D613" s="1" t="s">
        <v>14</v>
      </c>
      <c r="E613">
        <v>10</v>
      </c>
      <c r="F613">
        <v>109.37</v>
      </c>
      <c r="G613" s="2">
        <f>Store_Sales_2011__2[[#This Row],[Sales]]/Store_Sales_2011__2[[#This Row],[Order Quantity]]</f>
        <v>10.937000000000001</v>
      </c>
      <c r="H613" s="1" t="s">
        <v>33</v>
      </c>
      <c r="I613">
        <v>4.5</v>
      </c>
      <c r="J613" s="1" t="s">
        <v>17</v>
      </c>
      <c r="K613" s="1" t="s">
        <v>60</v>
      </c>
      <c r="L613" s="1" t="s">
        <v>35</v>
      </c>
      <c r="M613" s="1" t="s">
        <v>123</v>
      </c>
      <c r="N613" s="1" t="s">
        <v>21</v>
      </c>
      <c r="O613" s="1" t="s">
        <v>149</v>
      </c>
    </row>
    <row r="614" spans="1:15" x14ac:dyDescent="0.3">
      <c r="A614">
        <f t="shared" si="9"/>
        <v>613</v>
      </c>
      <c r="B614">
        <v>35649</v>
      </c>
      <c r="C614" s="1" t="s">
        <v>235</v>
      </c>
      <c r="D614" s="1" t="s">
        <v>92</v>
      </c>
      <c r="E614">
        <v>9</v>
      </c>
      <c r="F614">
        <v>43.26</v>
      </c>
      <c r="G614" s="2">
        <f>Store_Sales_2011__2[[#This Row],[Sales]]/Store_Sales_2011__2[[#This Row],[Order Quantity]]</f>
        <v>4.8066666666666666</v>
      </c>
      <c r="H614" s="1" t="s">
        <v>33</v>
      </c>
      <c r="I614">
        <v>1.49</v>
      </c>
      <c r="J614" s="1" t="s">
        <v>17</v>
      </c>
      <c r="K614" s="1" t="s">
        <v>18</v>
      </c>
      <c r="L614" s="1" t="s">
        <v>35</v>
      </c>
      <c r="M614" s="1" t="s">
        <v>129</v>
      </c>
      <c r="N614" s="1" t="s">
        <v>21</v>
      </c>
      <c r="O614" s="1" t="s">
        <v>599</v>
      </c>
    </row>
    <row r="615" spans="1:15" x14ac:dyDescent="0.3">
      <c r="A615">
        <f t="shared" si="9"/>
        <v>614</v>
      </c>
      <c r="B615">
        <v>39332</v>
      </c>
      <c r="C615" s="1" t="s">
        <v>235</v>
      </c>
      <c r="D615" s="1" t="s">
        <v>24</v>
      </c>
      <c r="E615">
        <v>4</v>
      </c>
      <c r="F615">
        <v>198.72</v>
      </c>
      <c r="G615" s="2">
        <f>Store_Sales_2011__2[[#This Row],[Sales]]/Store_Sales_2011__2[[#This Row],[Order Quantity]]</f>
        <v>49.68</v>
      </c>
      <c r="H615" s="1" t="s">
        <v>16</v>
      </c>
      <c r="I615">
        <v>14.45</v>
      </c>
      <c r="J615" s="1" t="s">
        <v>17</v>
      </c>
      <c r="K615" s="1" t="s">
        <v>18</v>
      </c>
      <c r="L615" s="1" t="s">
        <v>19</v>
      </c>
      <c r="M615" s="1" t="s">
        <v>20</v>
      </c>
      <c r="N615" s="1" t="s">
        <v>156</v>
      </c>
      <c r="O615" s="1" t="s">
        <v>312</v>
      </c>
    </row>
    <row r="616" spans="1:15" x14ac:dyDescent="0.3">
      <c r="A616">
        <f t="shared" si="9"/>
        <v>615</v>
      </c>
      <c r="B616">
        <v>14116</v>
      </c>
      <c r="C616" s="1" t="s">
        <v>235</v>
      </c>
      <c r="D616" s="1" t="s">
        <v>46</v>
      </c>
      <c r="E616">
        <v>1</v>
      </c>
      <c r="F616">
        <v>40.1</v>
      </c>
      <c r="G616" s="2">
        <f>Store_Sales_2011__2[[#This Row],[Sales]]/Store_Sales_2011__2[[#This Row],[Order Quantity]]</f>
        <v>40.1</v>
      </c>
      <c r="H616" s="1" t="s">
        <v>33</v>
      </c>
      <c r="I616">
        <v>11.63</v>
      </c>
      <c r="J616" s="1" t="s">
        <v>34</v>
      </c>
      <c r="K616" s="1" t="s">
        <v>60</v>
      </c>
      <c r="L616" s="1" t="s">
        <v>35</v>
      </c>
      <c r="M616" s="1" t="s">
        <v>129</v>
      </c>
      <c r="N616" s="1" t="s">
        <v>21</v>
      </c>
      <c r="O616" s="1" t="s">
        <v>599</v>
      </c>
    </row>
    <row r="617" spans="1:15" x14ac:dyDescent="0.3">
      <c r="A617">
        <f t="shared" si="9"/>
        <v>616</v>
      </c>
      <c r="B617">
        <v>40134</v>
      </c>
      <c r="C617" s="1" t="s">
        <v>235</v>
      </c>
      <c r="D617" s="1" t="s">
        <v>14</v>
      </c>
      <c r="E617">
        <v>1</v>
      </c>
      <c r="F617">
        <v>9.75</v>
      </c>
      <c r="G617" s="2">
        <f>Store_Sales_2011__2[[#This Row],[Sales]]/Store_Sales_2011__2[[#This Row],[Order Quantity]]</f>
        <v>9.75</v>
      </c>
      <c r="H617" s="1" t="s">
        <v>33</v>
      </c>
      <c r="I617">
        <v>4.72</v>
      </c>
      <c r="J617" s="1" t="s">
        <v>17</v>
      </c>
      <c r="K617" s="1" t="s">
        <v>60</v>
      </c>
      <c r="L617" s="1" t="s">
        <v>35</v>
      </c>
      <c r="M617" s="1" t="s">
        <v>36</v>
      </c>
      <c r="N617" s="1" t="s">
        <v>21</v>
      </c>
      <c r="O617" s="1" t="s">
        <v>487</v>
      </c>
    </row>
    <row r="618" spans="1:15" x14ac:dyDescent="0.3">
      <c r="A618">
        <f t="shared" si="9"/>
        <v>617</v>
      </c>
      <c r="B618">
        <v>32198</v>
      </c>
      <c r="C618" s="1" t="s">
        <v>38</v>
      </c>
      <c r="D618" s="1" t="s">
        <v>92</v>
      </c>
      <c r="E618">
        <v>31</v>
      </c>
      <c r="F618">
        <v>240.63</v>
      </c>
      <c r="G618" s="2">
        <f>Store_Sales_2011__2[[#This Row],[Sales]]/Store_Sales_2011__2[[#This Row],[Order Quantity]]</f>
        <v>7.7622580645161285</v>
      </c>
      <c r="H618" s="1" t="s">
        <v>33</v>
      </c>
      <c r="I618">
        <v>5.53</v>
      </c>
      <c r="J618" s="1" t="s">
        <v>81</v>
      </c>
      <c r="K618" s="1" t="s">
        <v>18</v>
      </c>
      <c r="L618" s="1" t="s">
        <v>41</v>
      </c>
      <c r="M618" s="1" t="s">
        <v>42</v>
      </c>
      <c r="N618" s="1" t="s">
        <v>43</v>
      </c>
      <c r="O618" s="1" t="s">
        <v>38</v>
      </c>
    </row>
    <row r="619" spans="1:15" x14ac:dyDescent="0.3">
      <c r="A619">
        <f t="shared" si="9"/>
        <v>618</v>
      </c>
      <c r="B619">
        <v>3141</v>
      </c>
      <c r="C619" s="1" t="s">
        <v>38</v>
      </c>
      <c r="D619" s="1" t="s">
        <v>24</v>
      </c>
      <c r="E619">
        <v>30</v>
      </c>
      <c r="F619">
        <v>534.96</v>
      </c>
      <c r="G619" s="2">
        <f>Store_Sales_2011__2[[#This Row],[Sales]]/Store_Sales_2011__2[[#This Row],[Order Quantity]]</f>
        <v>17.832000000000001</v>
      </c>
      <c r="H619" s="1" t="s">
        <v>33</v>
      </c>
      <c r="I619">
        <v>3.17</v>
      </c>
      <c r="J619" s="1" t="s">
        <v>48</v>
      </c>
      <c r="K619" s="1" t="s">
        <v>40</v>
      </c>
      <c r="L619" s="1" t="s">
        <v>41</v>
      </c>
      <c r="M619" s="1" t="s">
        <v>42</v>
      </c>
      <c r="N619" s="1" t="s">
        <v>43</v>
      </c>
      <c r="O619" s="1" t="s">
        <v>131</v>
      </c>
    </row>
    <row r="620" spans="1:15" x14ac:dyDescent="0.3">
      <c r="A620">
        <f t="shared" si="9"/>
        <v>619</v>
      </c>
      <c r="B620">
        <v>10369</v>
      </c>
      <c r="C620" s="1" t="s">
        <v>38</v>
      </c>
      <c r="D620" s="1" t="s">
        <v>14</v>
      </c>
      <c r="E620">
        <v>23</v>
      </c>
      <c r="F620">
        <v>683.68</v>
      </c>
      <c r="G620" s="2">
        <f>Store_Sales_2011__2[[#This Row],[Sales]]/Store_Sales_2011__2[[#This Row],[Order Quantity]]</f>
        <v>29.725217391304344</v>
      </c>
      <c r="H620" s="1" t="s">
        <v>33</v>
      </c>
      <c r="I620">
        <v>8.99</v>
      </c>
      <c r="J620" s="1" t="s">
        <v>17</v>
      </c>
      <c r="K620" s="1" t="s">
        <v>40</v>
      </c>
      <c r="L620" s="1" t="s">
        <v>41</v>
      </c>
      <c r="M620" s="1" t="s">
        <v>42</v>
      </c>
      <c r="N620" s="1" t="s">
        <v>43</v>
      </c>
      <c r="O620" s="1" t="s">
        <v>44</v>
      </c>
    </row>
    <row r="621" spans="1:15" x14ac:dyDescent="0.3">
      <c r="A621">
        <f t="shared" si="9"/>
        <v>620</v>
      </c>
      <c r="B621">
        <v>10369</v>
      </c>
      <c r="C621" s="1" t="s">
        <v>38</v>
      </c>
      <c r="D621" s="1" t="s">
        <v>14</v>
      </c>
      <c r="E621">
        <v>4</v>
      </c>
      <c r="F621">
        <v>27.34</v>
      </c>
      <c r="G621" s="2">
        <f>Store_Sales_2011__2[[#This Row],[Sales]]/Store_Sales_2011__2[[#This Row],[Order Quantity]]</f>
        <v>6.835</v>
      </c>
      <c r="H621" s="1" t="s">
        <v>33</v>
      </c>
      <c r="I621">
        <v>4.96</v>
      </c>
      <c r="J621" s="1" t="s">
        <v>17</v>
      </c>
      <c r="K621" s="1" t="s">
        <v>40</v>
      </c>
      <c r="L621" s="1" t="s">
        <v>35</v>
      </c>
      <c r="M621" s="1" t="s">
        <v>36</v>
      </c>
      <c r="N621" s="1" t="s">
        <v>21</v>
      </c>
      <c r="O621" s="1" t="s">
        <v>131</v>
      </c>
    </row>
    <row r="622" spans="1:15" x14ac:dyDescent="0.3">
      <c r="A622">
        <f t="shared" si="9"/>
        <v>621</v>
      </c>
      <c r="B622">
        <v>44452</v>
      </c>
      <c r="C622" s="1" t="s">
        <v>226</v>
      </c>
      <c r="D622" s="1" t="s">
        <v>76</v>
      </c>
      <c r="E622">
        <v>50</v>
      </c>
      <c r="F622">
        <v>330.27</v>
      </c>
      <c r="G622" s="2">
        <f>Store_Sales_2011__2[[#This Row],[Sales]]/Store_Sales_2011__2[[#This Row],[Order Quantity]]</f>
        <v>6.6053999999999995</v>
      </c>
      <c r="H622" s="1" t="s">
        <v>33</v>
      </c>
      <c r="I622">
        <v>7.86</v>
      </c>
      <c r="J622" s="1" t="s">
        <v>194</v>
      </c>
      <c r="K622" s="1" t="s">
        <v>40</v>
      </c>
      <c r="L622" s="1" t="s">
        <v>35</v>
      </c>
      <c r="M622" s="1" t="s">
        <v>36</v>
      </c>
      <c r="N622" s="1" t="s">
        <v>21</v>
      </c>
      <c r="O622" s="1" t="s">
        <v>441</v>
      </c>
    </row>
    <row r="623" spans="1:15" x14ac:dyDescent="0.3">
      <c r="A623">
        <f t="shared" si="9"/>
        <v>622</v>
      </c>
      <c r="B623">
        <v>12130</v>
      </c>
      <c r="C623" s="1" t="s">
        <v>226</v>
      </c>
      <c r="D623" s="1" t="s">
        <v>76</v>
      </c>
      <c r="E623">
        <v>42</v>
      </c>
      <c r="F623">
        <v>1274.5155</v>
      </c>
      <c r="G623" s="2">
        <f>Store_Sales_2011__2[[#This Row],[Sales]]/Store_Sales_2011__2[[#This Row],[Order Quantity]]</f>
        <v>30.345607142857141</v>
      </c>
      <c r="H623" s="1" t="s">
        <v>33</v>
      </c>
      <c r="I623">
        <v>5.99</v>
      </c>
      <c r="J623" s="1" t="s">
        <v>81</v>
      </c>
      <c r="K623" s="1" t="s">
        <v>18</v>
      </c>
      <c r="L623" s="1" t="s">
        <v>41</v>
      </c>
      <c r="M623" s="1" t="s">
        <v>70</v>
      </c>
      <c r="N623" s="1" t="s">
        <v>50</v>
      </c>
      <c r="O623" s="1" t="s">
        <v>352</v>
      </c>
    </row>
    <row r="624" spans="1:15" x14ac:dyDescent="0.3">
      <c r="A624">
        <f t="shared" si="9"/>
        <v>623</v>
      </c>
      <c r="B624">
        <v>12130</v>
      </c>
      <c r="C624" s="1" t="s">
        <v>226</v>
      </c>
      <c r="D624" s="1" t="s">
        <v>76</v>
      </c>
      <c r="E624">
        <v>37</v>
      </c>
      <c r="F624">
        <v>686.2</v>
      </c>
      <c r="G624" s="2">
        <f>Store_Sales_2011__2[[#This Row],[Sales]]/Store_Sales_2011__2[[#This Row],[Order Quantity]]</f>
        <v>18.545945945945949</v>
      </c>
      <c r="H624" s="1" t="s">
        <v>33</v>
      </c>
      <c r="I624">
        <v>3.62</v>
      </c>
      <c r="J624" s="1" t="s">
        <v>81</v>
      </c>
      <c r="K624" s="1" t="s">
        <v>18</v>
      </c>
      <c r="L624" s="1" t="s">
        <v>19</v>
      </c>
      <c r="M624" s="1" t="s">
        <v>20</v>
      </c>
      <c r="N624" s="1" t="s">
        <v>50</v>
      </c>
      <c r="O624" s="1" t="s">
        <v>352</v>
      </c>
    </row>
    <row r="625" spans="1:15" x14ac:dyDescent="0.3">
      <c r="A625">
        <f t="shared" si="9"/>
        <v>624</v>
      </c>
      <c r="B625">
        <v>9093</v>
      </c>
      <c r="C625" s="1" t="s">
        <v>226</v>
      </c>
      <c r="D625" s="1" t="s">
        <v>92</v>
      </c>
      <c r="E625">
        <v>36</v>
      </c>
      <c r="F625">
        <v>268.55</v>
      </c>
      <c r="G625" s="2">
        <f>Store_Sales_2011__2[[#This Row],[Sales]]/Store_Sales_2011__2[[#This Row],[Order Quantity]]</f>
        <v>7.4597222222222221</v>
      </c>
      <c r="H625" s="1" t="s">
        <v>33</v>
      </c>
      <c r="I625">
        <v>2.83</v>
      </c>
      <c r="J625" s="1" t="s">
        <v>69</v>
      </c>
      <c r="K625" s="1" t="s">
        <v>18</v>
      </c>
      <c r="L625" s="1" t="s">
        <v>41</v>
      </c>
      <c r="M625" s="1" t="s">
        <v>42</v>
      </c>
      <c r="N625" s="1" t="s">
        <v>43</v>
      </c>
      <c r="O625" s="1" t="s">
        <v>226</v>
      </c>
    </row>
    <row r="626" spans="1:15" x14ac:dyDescent="0.3">
      <c r="A626">
        <f t="shared" si="9"/>
        <v>625</v>
      </c>
      <c r="B626">
        <v>59200</v>
      </c>
      <c r="C626" s="1" t="s">
        <v>226</v>
      </c>
      <c r="D626" s="1" t="s">
        <v>92</v>
      </c>
      <c r="E626">
        <v>28</v>
      </c>
      <c r="F626">
        <v>350.42</v>
      </c>
      <c r="G626" s="2">
        <f>Store_Sales_2011__2[[#This Row],[Sales]]/Store_Sales_2011__2[[#This Row],[Order Quantity]]</f>
        <v>12.515000000000001</v>
      </c>
      <c r="H626" s="1" t="s">
        <v>33</v>
      </c>
      <c r="I626">
        <v>5.81</v>
      </c>
      <c r="J626" s="1" t="s">
        <v>81</v>
      </c>
      <c r="K626" s="1" t="s">
        <v>40</v>
      </c>
      <c r="L626" s="1" t="s">
        <v>35</v>
      </c>
      <c r="M626" s="1" t="s">
        <v>55</v>
      </c>
      <c r="N626" s="1" t="s">
        <v>43</v>
      </c>
      <c r="O626" s="1" t="s">
        <v>441</v>
      </c>
    </row>
    <row r="627" spans="1:15" x14ac:dyDescent="0.3">
      <c r="A627">
        <f t="shared" si="9"/>
        <v>626</v>
      </c>
      <c r="B627">
        <v>59200</v>
      </c>
      <c r="C627" s="1" t="s">
        <v>226</v>
      </c>
      <c r="D627" s="1" t="s">
        <v>92</v>
      </c>
      <c r="E627">
        <v>4</v>
      </c>
      <c r="F627">
        <v>170.45</v>
      </c>
      <c r="G627" s="2">
        <f>Store_Sales_2011__2[[#This Row],[Sales]]/Store_Sales_2011__2[[#This Row],[Order Quantity]]</f>
        <v>42.612499999999997</v>
      </c>
      <c r="H627" s="1" t="s">
        <v>33</v>
      </c>
      <c r="I627">
        <v>4.62</v>
      </c>
      <c r="J627" s="1" t="s">
        <v>81</v>
      </c>
      <c r="K627" s="1" t="s">
        <v>40</v>
      </c>
      <c r="L627" s="1" t="s">
        <v>35</v>
      </c>
      <c r="M627" s="1" t="s">
        <v>123</v>
      </c>
      <c r="N627" s="1" t="s">
        <v>21</v>
      </c>
      <c r="O627" s="1" t="s">
        <v>226</v>
      </c>
    </row>
    <row r="628" spans="1:15" x14ac:dyDescent="0.3">
      <c r="A628">
        <f t="shared" si="9"/>
        <v>627</v>
      </c>
      <c r="B628">
        <v>40420</v>
      </c>
      <c r="C628" s="1" t="s">
        <v>250</v>
      </c>
      <c r="D628" s="1" t="s">
        <v>46</v>
      </c>
      <c r="E628">
        <v>50</v>
      </c>
      <c r="F628">
        <v>886.36300000000006</v>
      </c>
      <c r="G628" s="2">
        <f>Store_Sales_2011__2[[#This Row],[Sales]]/Store_Sales_2011__2[[#This Row],[Order Quantity]]</f>
        <v>17.727260000000001</v>
      </c>
      <c r="H628" s="1" t="s">
        <v>33</v>
      </c>
      <c r="I628">
        <v>0.99</v>
      </c>
      <c r="J628" s="1" t="s">
        <v>17</v>
      </c>
      <c r="K628" s="1" t="s">
        <v>27</v>
      </c>
      <c r="L628" s="1" t="s">
        <v>41</v>
      </c>
      <c r="M628" s="1" t="s">
        <v>70</v>
      </c>
      <c r="N628" s="1" t="s">
        <v>50</v>
      </c>
      <c r="O628" s="1" t="s">
        <v>683</v>
      </c>
    </row>
    <row r="629" spans="1:15" x14ac:dyDescent="0.3">
      <c r="A629">
        <f t="shared" si="9"/>
        <v>628</v>
      </c>
      <c r="B629">
        <v>35266</v>
      </c>
      <c r="C629" s="1" t="s">
        <v>250</v>
      </c>
      <c r="D629" s="1" t="s">
        <v>76</v>
      </c>
      <c r="E629">
        <v>39</v>
      </c>
      <c r="F629">
        <v>217.25</v>
      </c>
      <c r="G629" s="2">
        <f>Store_Sales_2011__2[[#This Row],[Sales]]/Store_Sales_2011__2[[#This Row],[Order Quantity]]</f>
        <v>5.5705128205128203</v>
      </c>
      <c r="H629" s="1" t="s">
        <v>33</v>
      </c>
      <c r="I629">
        <v>1.2</v>
      </c>
      <c r="J629" s="1" t="s">
        <v>34</v>
      </c>
      <c r="K629" s="1" t="s">
        <v>27</v>
      </c>
      <c r="L629" s="1" t="s">
        <v>35</v>
      </c>
      <c r="M629" s="1" t="s">
        <v>55</v>
      </c>
      <c r="N629" s="1" t="s">
        <v>50</v>
      </c>
      <c r="O629" s="1" t="s">
        <v>250</v>
      </c>
    </row>
    <row r="630" spans="1:15" x14ac:dyDescent="0.3">
      <c r="A630">
        <f t="shared" si="9"/>
        <v>629</v>
      </c>
      <c r="B630">
        <v>42081</v>
      </c>
      <c r="C630" s="1" t="s">
        <v>250</v>
      </c>
      <c r="D630" s="1" t="s">
        <v>14</v>
      </c>
      <c r="E630">
        <v>36</v>
      </c>
      <c r="F630">
        <v>188.34</v>
      </c>
      <c r="G630" s="2">
        <f>Store_Sales_2011__2[[#This Row],[Sales]]/Store_Sales_2011__2[[#This Row],[Order Quantity]]</f>
        <v>5.2316666666666665</v>
      </c>
      <c r="H630" s="1" t="s">
        <v>33</v>
      </c>
      <c r="I630">
        <v>5.74</v>
      </c>
      <c r="J630" s="1" t="s">
        <v>81</v>
      </c>
      <c r="K630" s="1" t="s">
        <v>60</v>
      </c>
      <c r="L630" s="1" t="s">
        <v>35</v>
      </c>
      <c r="M630" s="1" t="s">
        <v>129</v>
      </c>
      <c r="N630" s="1" t="s">
        <v>21</v>
      </c>
      <c r="O630" s="1" t="s">
        <v>252</v>
      </c>
    </row>
    <row r="631" spans="1:15" x14ac:dyDescent="0.3">
      <c r="A631">
        <f t="shared" si="9"/>
        <v>630</v>
      </c>
      <c r="B631">
        <v>20805</v>
      </c>
      <c r="C631" s="1" t="s">
        <v>250</v>
      </c>
      <c r="D631" s="1" t="s">
        <v>46</v>
      </c>
      <c r="E631">
        <v>35</v>
      </c>
      <c r="F631">
        <v>418.34</v>
      </c>
      <c r="G631" s="2">
        <f>Store_Sales_2011__2[[#This Row],[Sales]]/Store_Sales_2011__2[[#This Row],[Order Quantity]]</f>
        <v>11.952571428571428</v>
      </c>
      <c r="H631" s="1" t="s">
        <v>33</v>
      </c>
      <c r="I631">
        <v>5.16</v>
      </c>
      <c r="J631" s="1" t="s">
        <v>81</v>
      </c>
      <c r="K631" s="1" t="s">
        <v>40</v>
      </c>
      <c r="L631" s="1" t="s">
        <v>19</v>
      </c>
      <c r="M631" s="1" t="s">
        <v>20</v>
      </c>
      <c r="N631" s="1" t="s">
        <v>21</v>
      </c>
      <c r="O631" s="1" t="s">
        <v>683</v>
      </c>
    </row>
    <row r="632" spans="1:15" x14ac:dyDescent="0.3">
      <c r="A632">
        <f t="shared" si="9"/>
        <v>631</v>
      </c>
      <c r="B632">
        <v>35266</v>
      </c>
      <c r="C632" s="1" t="s">
        <v>250</v>
      </c>
      <c r="D632" s="1" t="s">
        <v>76</v>
      </c>
      <c r="E632">
        <v>28</v>
      </c>
      <c r="F632">
        <v>5993.74</v>
      </c>
      <c r="G632" s="2">
        <f>Store_Sales_2011__2[[#This Row],[Sales]]/Store_Sales_2011__2[[#This Row],[Order Quantity]]</f>
        <v>214.06214285714285</v>
      </c>
      <c r="H632" s="1" t="s">
        <v>26</v>
      </c>
      <c r="I632">
        <v>69.64</v>
      </c>
      <c r="J632" s="1" t="s">
        <v>34</v>
      </c>
      <c r="K632" s="1" t="s">
        <v>27</v>
      </c>
      <c r="L632" s="1" t="s">
        <v>19</v>
      </c>
      <c r="M632" s="1" t="s">
        <v>82</v>
      </c>
      <c r="N632" s="1" t="s">
        <v>97</v>
      </c>
      <c r="O632" s="1" t="s">
        <v>683</v>
      </c>
    </row>
    <row r="633" spans="1:15" x14ac:dyDescent="0.3">
      <c r="A633">
        <f t="shared" si="9"/>
        <v>632</v>
      </c>
      <c r="B633">
        <v>42081</v>
      </c>
      <c r="C633" s="1" t="s">
        <v>250</v>
      </c>
      <c r="D633" s="1" t="s">
        <v>14</v>
      </c>
      <c r="E633">
        <v>26</v>
      </c>
      <c r="F633">
        <v>1493.8579999999999</v>
      </c>
      <c r="G633" s="2">
        <f>Store_Sales_2011__2[[#This Row],[Sales]]/Store_Sales_2011__2[[#This Row],[Order Quantity]]</f>
        <v>57.456076923076921</v>
      </c>
      <c r="H633" s="1" t="s">
        <v>33</v>
      </c>
      <c r="I633">
        <v>8.8000000000000007</v>
      </c>
      <c r="J633" s="1" t="s">
        <v>81</v>
      </c>
      <c r="K633" s="1" t="s">
        <v>60</v>
      </c>
      <c r="L633" s="1" t="s">
        <v>41</v>
      </c>
      <c r="M633" s="1" t="s">
        <v>70</v>
      </c>
      <c r="N633" s="1" t="s">
        <v>21</v>
      </c>
      <c r="O633" s="1" t="s">
        <v>252</v>
      </c>
    </row>
    <row r="634" spans="1:15" x14ac:dyDescent="0.3">
      <c r="A634">
        <f t="shared" si="9"/>
        <v>633</v>
      </c>
      <c r="B634">
        <v>40420</v>
      </c>
      <c r="C634" s="1" t="s">
        <v>250</v>
      </c>
      <c r="D634" s="1" t="s">
        <v>46</v>
      </c>
      <c r="E634">
        <v>22</v>
      </c>
      <c r="F634">
        <v>59.08</v>
      </c>
      <c r="G634" s="2">
        <f>Store_Sales_2011__2[[#This Row],[Sales]]/Store_Sales_2011__2[[#This Row],[Order Quantity]]</f>
        <v>2.6854545454545455</v>
      </c>
      <c r="H634" s="1" t="s">
        <v>33</v>
      </c>
      <c r="I634">
        <v>1.49</v>
      </c>
      <c r="J634" s="1" t="s">
        <v>17</v>
      </c>
      <c r="K634" s="1" t="s">
        <v>27</v>
      </c>
      <c r="L634" s="1" t="s">
        <v>35</v>
      </c>
      <c r="M634" s="1" t="s">
        <v>129</v>
      </c>
      <c r="N634" s="1" t="s">
        <v>21</v>
      </c>
      <c r="O634" s="1" t="s">
        <v>683</v>
      </c>
    </row>
    <row r="635" spans="1:15" x14ac:dyDescent="0.3">
      <c r="A635">
        <f t="shared" si="9"/>
        <v>634</v>
      </c>
      <c r="B635">
        <v>41254</v>
      </c>
      <c r="C635" s="1" t="s">
        <v>250</v>
      </c>
      <c r="D635" s="1" t="s">
        <v>24</v>
      </c>
      <c r="E635">
        <v>17</v>
      </c>
      <c r="F635">
        <v>1782.68</v>
      </c>
      <c r="G635" s="2">
        <f>Store_Sales_2011__2[[#This Row],[Sales]]/Store_Sales_2011__2[[#This Row],[Order Quantity]]</f>
        <v>104.86352941176472</v>
      </c>
      <c r="H635" s="1" t="s">
        <v>33</v>
      </c>
      <c r="I635">
        <v>5.81</v>
      </c>
      <c r="J635" s="1" t="s">
        <v>48</v>
      </c>
      <c r="K635" s="1" t="s">
        <v>27</v>
      </c>
      <c r="L635" s="1" t="s">
        <v>19</v>
      </c>
      <c r="M635" s="1" t="s">
        <v>20</v>
      </c>
      <c r="N635" s="1" t="s">
        <v>65</v>
      </c>
      <c r="O635" s="1" t="s">
        <v>683</v>
      </c>
    </row>
    <row r="636" spans="1:15" x14ac:dyDescent="0.3">
      <c r="A636">
        <f t="shared" si="9"/>
        <v>635</v>
      </c>
      <c r="B636">
        <v>32901</v>
      </c>
      <c r="C636" s="1" t="s">
        <v>250</v>
      </c>
      <c r="D636" s="1" t="s">
        <v>24</v>
      </c>
      <c r="E636">
        <v>13</v>
      </c>
      <c r="F636">
        <v>49.74</v>
      </c>
      <c r="G636" s="2">
        <f>Store_Sales_2011__2[[#This Row],[Sales]]/Store_Sales_2011__2[[#This Row],[Order Quantity]]</f>
        <v>3.8261538461538462</v>
      </c>
      <c r="H636" s="1" t="s">
        <v>33</v>
      </c>
      <c r="I636">
        <v>0.5</v>
      </c>
      <c r="J636" s="1" t="s">
        <v>17</v>
      </c>
      <c r="K636" s="1" t="s">
        <v>27</v>
      </c>
      <c r="L636" s="1" t="s">
        <v>35</v>
      </c>
      <c r="M636" s="1" t="s">
        <v>142</v>
      </c>
      <c r="N636" s="1" t="s">
        <v>21</v>
      </c>
      <c r="O636" s="1" t="s">
        <v>241</v>
      </c>
    </row>
    <row r="637" spans="1:15" x14ac:dyDescent="0.3">
      <c r="A637">
        <f t="shared" si="9"/>
        <v>636</v>
      </c>
      <c r="B637">
        <v>20805</v>
      </c>
      <c r="C637" s="1" t="s">
        <v>250</v>
      </c>
      <c r="D637" s="1" t="s">
        <v>46</v>
      </c>
      <c r="E637">
        <v>12</v>
      </c>
      <c r="F637">
        <v>69.98</v>
      </c>
      <c r="G637" s="2">
        <f>Store_Sales_2011__2[[#This Row],[Sales]]/Store_Sales_2011__2[[#This Row],[Order Quantity]]</f>
        <v>5.831666666666667</v>
      </c>
      <c r="H637" s="1" t="s">
        <v>33</v>
      </c>
      <c r="I637">
        <v>6.98</v>
      </c>
      <c r="J637" s="1" t="s">
        <v>81</v>
      </c>
      <c r="K637" s="1" t="s">
        <v>40</v>
      </c>
      <c r="L637" s="1" t="s">
        <v>35</v>
      </c>
      <c r="M637" s="1" t="s">
        <v>129</v>
      </c>
      <c r="N637" s="1" t="s">
        <v>21</v>
      </c>
      <c r="O637" s="1" t="s">
        <v>283</v>
      </c>
    </row>
    <row r="638" spans="1:15" x14ac:dyDescent="0.3">
      <c r="A638">
        <f t="shared" si="9"/>
        <v>637</v>
      </c>
      <c r="B638">
        <v>20805</v>
      </c>
      <c r="C638" s="1" t="s">
        <v>250</v>
      </c>
      <c r="D638" s="1" t="s">
        <v>46</v>
      </c>
      <c r="E638">
        <v>12</v>
      </c>
      <c r="F638">
        <v>45.61</v>
      </c>
      <c r="G638" s="2">
        <f>Store_Sales_2011__2[[#This Row],[Sales]]/Store_Sales_2011__2[[#This Row],[Order Quantity]]</f>
        <v>3.8008333333333333</v>
      </c>
      <c r="H638" s="1" t="s">
        <v>33</v>
      </c>
      <c r="I638">
        <v>0.7</v>
      </c>
      <c r="J638" s="1" t="s">
        <v>81</v>
      </c>
      <c r="K638" s="1" t="s">
        <v>40</v>
      </c>
      <c r="L638" s="1" t="s">
        <v>35</v>
      </c>
      <c r="M638" s="1" t="s">
        <v>55</v>
      </c>
      <c r="N638" s="1" t="s">
        <v>50</v>
      </c>
      <c r="O638" s="1" t="s">
        <v>241</v>
      </c>
    </row>
    <row r="639" spans="1:15" x14ac:dyDescent="0.3">
      <c r="A639">
        <f t="shared" si="9"/>
        <v>638</v>
      </c>
      <c r="B639">
        <v>41895</v>
      </c>
      <c r="C639" s="1" t="s">
        <v>250</v>
      </c>
      <c r="D639" s="1" t="s">
        <v>24</v>
      </c>
      <c r="E639">
        <v>8</v>
      </c>
      <c r="F639">
        <v>27663.919999999998</v>
      </c>
      <c r="G639" s="2">
        <f>Store_Sales_2011__2[[#This Row],[Sales]]/Store_Sales_2011__2[[#This Row],[Order Quantity]]</f>
        <v>3457.99</v>
      </c>
      <c r="H639" s="1" t="s">
        <v>33</v>
      </c>
      <c r="I639">
        <v>24.49</v>
      </c>
      <c r="J639" s="1" t="s">
        <v>17</v>
      </c>
      <c r="K639" s="1" t="s">
        <v>18</v>
      </c>
      <c r="L639" s="1" t="s">
        <v>41</v>
      </c>
      <c r="M639" s="1" t="s">
        <v>537</v>
      </c>
      <c r="N639" s="1" t="s">
        <v>156</v>
      </c>
      <c r="O639" s="1" t="s">
        <v>683</v>
      </c>
    </row>
    <row r="640" spans="1:15" x14ac:dyDescent="0.3">
      <c r="A640">
        <f t="shared" si="9"/>
        <v>639</v>
      </c>
      <c r="B640">
        <v>42081</v>
      </c>
      <c r="C640" s="1" t="s">
        <v>250</v>
      </c>
      <c r="D640" s="1" t="s">
        <v>14</v>
      </c>
      <c r="E640">
        <v>3</v>
      </c>
      <c r="F640">
        <v>32.49</v>
      </c>
      <c r="G640" s="2">
        <f>Store_Sales_2011__2[[#This Row],[Sales]]/Store_Sales_2011__2[[#This Row],[Order Quantity]]</f>
        <v>10.83</v>
      </c>
      <c r="H640" s="1" t="s">
        <v>33</v>
      </c>
      <c r="I640">
        <v>1.39</v>
      </c>
      <c r="J640" s="1" t="s">
        <v>81</v>
      </c>
      <c r="K640" s="1" t="s">
        <v>60</v>
      </c>
      <c r="L640" s="1" t="s">
        <v>35</v>
      </c>
      <c r="M640" s="1" t="s">
        <v>381</v>
      </c>
      <c r="N640" s="1" t="s">
        <v>21</v>
      </c>
      <c r="O640" s="1" t="s">
        <v>683</v>
      </c>
    </row>
    <row r="641" spans="1:15" x14ac:dyDescent="0.3">
      <c r="A641">
        <f t="shared" si="9"/>
        <v>640</v>
      </c>
      <c r="B641">
        <v>20805</v>
      </c>
      <c r="C641" s="1" t="s">
        <v>250</v>
      </c>
      <c r="D641" s="1" t="s">
        <v>46</v>
      </c>
      <c r="E641">
        <v>3</v>
      </c>
      <c r="F641">
        <v>17.7</v>
      </c>
      <c r="G641" s="2">
        <f>Store_Sales_2011__2[[#This Row],[Sales]]/Store_Sales_2011__2[[#This Row],[Order Quantity]]</f>
        <v>5.8999999999999995</v>
      </c>
      <c r="H641" s="1" t="s">
        <v>33</v>
      </c>
      <c r="I641">
        <v>4.79</v>
      </c>
      <c r="J641" s="1" t="s">
        <v>81</v>
      </c>
      <c r="K641" s="1" t="s">
        <v>40</v>
      </c>
      <c r="L641" s="1" t="s">
        <v>35</v>
      </c>
      <c r="M641" s="1" t="s">
        <v>36</v>
      </c>
      <c r="N641" s="1" t="s">
        <v>21</v>
      </c>
      <c r="O641" s="1" t="s">
        <v>241</v>
      </c>
    </row>
    <row r="642" spans="1:15" x14ac:dyDescent="0.3">
      <c r="A642">
        <f t="shared" si="9"/>
        <v>641</v>
      </c>
      <c r="B642">
        <v>28773</v>
      </c>
      <c r="C642" s="1" t="s">
        <v>457</v>
      </c>
      <c r="D642" s="1" t="s">
        <v>14</v>
      </c>
      <c r="E642">
        <v>48</v>
      </c>
      <c r="F642">
        <v>2174.4189999999999</v>
      </c>
      <c r="G642" s="2">
        <f>Store_Sales_2011__2[[#This Row],[Sales]]/Store_Sales_2011__2[[#This Row],[Order Quantity]]</f>
        <v>45.300395833333333</v>
      </c>
      <c r="H642" s="1" t="s">
        <v>33</v>
      </c>
      <c r="I642">
        <v>5</v>
      </c>
      <c r="J642" s="1" t="s">
        <v>89</v>
      </c>
      <c r="K642" s="1" t="s">
        <v>60</v>
      </c>
      <c r="L642" s="1" t="s">
        <v>41</v>
      </c>
      <c r="M642" s="1" t="s">
        <v>70</v>
      </c>
      <c r="N642" s="1" t="s">
        <v>43</v>
      </c>
      <c r="O642" s="1" t="s">
        <v>372</v>
      </c>
    </row>
    <row r="643" spans="1:15" x14ac:dyDescent="0.3">
      <c r="A643">
        <f t="shared" si="9"/>
        <v>642</v>
      </c>
      <c r="B643">
        <v>51461</v>
      </c>
      <c r="C643" s="1" t="s">
        <v>457</v>
      </c>
      <c r="D643" s="1" t="s">
        <v>76</v>
      </c>
      <c r="E643">
        <v>43</v>
      </c>
      <c r="F643">
        <v>858.53</v>
      </c>
      <c r="G643" s="2">
        <f>Store_Sales_2011__2[[#This Row],[Sales]]/Store_Sales_2011__2[[#This Row],[Order Quantity]]</f>
        <v>19.965813953488372</v>
      </c>
      <c r="H643" s="1" t="s">
        <v>33</v>
      </c>
      <c r="I643">
        <v>11.17</v>
      </c>
      <c r="J643" s="1" t="s">
        <v>54</v>
      </c>
      <c r="K643" s="1" t="s">
        <v>27</v>
      </c>
      <c r="L643" s="1" t="s">
        <v>19</v>
      </c>
      <c r="M643" s="1" t="s">
        <v>20</v>
      </c>
      <c r="N643" s="1" t="s">
        <v>156</v>
      </c>
      <c r="O643" s="1" t="s">
        <v>725</v>
      </c>
    </row>
    <row r="644" spans="1:15" x14ac:dyDescent="0.3">
      <c r="A644">
        <f t="shared" ref="A644:A707" si="10">A643+1</f>
        <v>643</v>
      </c>
      <c r="B644">
        <v>21989</v>
      </c>
      <c r="C644" s="1" t="s">
        <v>457</v>
      </c>
      <c r="D644" s="1" t="s">
        <v>14</v>
      </c>
      <c r="E644">
        <v>35</v>
      </c>
      <c r="F644">
        <v>3814.1709999999998</v>
      </c>
      <c r="G644" s="2">
        <f>Store_Sales_2011__2[[#This Row],[Sales]]/Store_Sales_2011__2[[#This Row],[Order Quantity]]</f>
        <v>108.97631428571428</v>
      </c>
      <c r="H644" s="1" t="s">
        <v>33</v>
      </c>
      <c r="I644">
        <v>4.2</v>
      </c>
      <c r="J644" s="1" t="s">
        <v>81</v>
      </c>
      <c r="K644" s="1" t="s">
        <v>40</v>
      </c>
      <c r="L644" s="1" t="s">
        <v>41</v>
      </c>
      <c r="M644" s="1" t="s">
        <v>70</v>
      </c>
      <c r="N644" s="1" t="s">
        <v>21</v>
      </c>
      <c r="O644" s="1" t="s">
        <v>457</v>
      </c>
    </row>
    <row r="645" spans="1:15" x14ac:dyDescent="0.3">
      <c r="A645">
        <f t="shared" si="10"/>
        <v>644</v>
      </c>
      <c r="B645">
        <v>33764</v>
      </c>
      <c r="C645" s="1" t="s">
        <v>457</v>
      </c>
      <c r="D645" s="1" t="s">
        <v>24</v>
      </c>
      <c r="E645">
        <v>31</v>
      </c>
      <c r="F645">
        <v>226.15</v>
      </c>
      <c r="G645" s="2">
        <f>Store_Sales_2011__2[[#This Row],[Sales]]/Store_Sales_2011__2[[#This Row],[Order Quantity]]</f>
        <v>7.2951612903225804</v>
      </c>
      <c r="H645" s="1" t="s">
        <v>33</v>
      </c>
      <c r="I645">
        <v>2.35</v>
      </c>
      <c r="J645" s="1" t="s">
        <v>48</v>
      </c>
      <c r="K645" s="1" t="s">
        <v>60</v>
      </c>
      <c r="L645" s="1" t="s">
        <v>35</v>
      </c>
      <c r="M645" s="1" t="s">
        <v>55</v>
      </c>
      <c r="N645" s="1" t="s">
        <v>50</v>
      </c>
      <c r="O645" s="1" t="s">
        <v>723</v>
      </c>
    </row>
    <row r="646" spans="1:15" x14ac:dyDescent="0.3">
      <c r="A646">
        <f t="shared" si="10"/>
        <v>645</v>
      </c>
      <c r="B646">
        <v>49892</v>
      </c>
      <c r="C646" s="1" t="s">
        <v>457</v>
      </c>
      <c r="D646" s="1" t="s">
        <v>14</v>
      </c>
      <c r="E646">
        <v>26</v>
      </c>
      <c r="F646">
        <v>171.14</v>
      </c>
      <c r="G646" s="2">
        <f>Store_Sales_2011__2[[#This Row],[Sales]]/Store_Sales_2011__2[[#This Row],[Order Quantity]]</f>
        <v>6.5823076923076922</v>
      </c>
      <c r="H646" s="1" t="s">
        <v>33</v>
      </c>
      <c r="I646">
        <v>49</v>
      </c>
      <c r="J646" s="1" t="s">
        <v>48</v>
      </c>
      <c r="K646" s="1" t="s">
        <v>27</v>
      </c>
      <c r="L646" s="1" t="s">
        <v>35</v>
      </c>
      <c r="M646" s="1" t="s">
        <v>123</v>
      </c>
      <c r="N646" s="1" t="s">
        <v>156</v>
      </c>
      <c r="O646" s="1" t="s">
        <v>457</v>
      </c>
    </row>
    <row r="647" spans="1:15" x14ac:dyDescent="0.3">
      <c r="A647">
        <f t="shared" si="10"/>
        <v>646</v>
      </c>
      <c r="B647">
        <v>21989</v>
      </c>
      <c r="C647" s="1" t="s">
        <v>457</v>
      </c>
      <c r="D647" s="1" t="s">
        <v>14</v>
      </c>
      <c r="E647">
        <v>9</v>
      </c>
      <c r="F647">
        <v>118.95</v>
      </c>
      <c r="G647" s="2">
        <f>Store_Sales_2011__2[[#This Row],[Sales]]/Store_Sales_2011__2[[#This Row],[Order Quantity]]</f>
        <v>13.216666666666667</v>
      </c>
      <c r="H647" s="1" t="s">
        <v>33</v>
      </c>
      <c r="I647">
        <v>6.2</v>
      </c>
      <c r="J647" s="1" t="s">
        <v>81</v>
      </c>
      <c r="K647" s="1" t="s">
        <v>40</v>
      </c>
      <c r="L647" s="1" t="s">
        <v>19</v>
      </c>
      <c r="M647" s="1" t="s">
        <v>20</v>
      </c>
      <c r="N647" s="1" t="s">
        <v>50</v>
      </c>
      <c r="O647" s="1" t="s">
        <v>457</v>
      </c>
    </row>
    <row r="648" spans="1:15" x14ac:dyDescent="0.3">
      <c r="A648">
        <f t="shared" si="10"/>
        <v>647</v>
      </c>
      <c r="B648">
        <v>33764</v>
      </c>
      <c r="C648" s="1" t="s">
        <v>457</v>
      </c>
      <c r="D648" s="1" t="s">
        <v>24</v>
      </c>
      <c r="E648">
        <v>6</v>
      </c>
      <c r="F648">
        <v>1029.8855000000001</v>
      </c>
      <c r="G648" s="2">
        <f>Store_Sales_2011__2[[#This Row],[Sales]]/Store_Sales_2011__2[[#This Row],[Order Quantity]]</f>
        <v>171.64758333333336</v>
      </c>
      <c r="H648" s="1" t="s">
        <v>16</v>
      </c>
      <c r="I648">
        <v>8.99</v>
      </c>
      <c r="J648" s="1" t="s">
        <v>89</v>
      </c>
      <c r="K648" s="1" t="s">
        <v>60</v>
      </c>
      <c r="L648" s="1" t="s">
        <v>41</v>
      </c>
      <c r="M648" s="1" t="s">
        <v>70</v>
      </c>
      <c r="N648" s="1" t="s">
        <v>21</v>
      </c>
      <c r="O648" s="1" t="s">
        <v>723</v>
      </c>
    </row>
    <row r="649" spans="1:15" x14ac:dyDescent="0.3">
      <c r="A649">
        <f t="shared" si="10"/>
        <v>648</v>
      </c>
      <c r="B649">
        <v>33764</v>
      </c>
      <c r="C649" s="1" t="s">
        <v>457</v>
      </c>
      <c r="D649" s="1" t="s">
        <v>24</v>
      </c>
      <c r="E649">
        <v>4</v>
      </c>
      <c r="F649">
        <v>539.82000000000005</v>
      </c>
      <c r="G649" s="2">
        <f>Store_Sales_2011__2[[#This Row],[Sales]]/Store_Sales_2011__2[[#This Row],[Order Quantity]]</f>
        <v>134.95500000000001</v>
      </c>
      <c r="H649" s="1" t="s">
        <v>33</v>
      </c>
      <c r="I649">
        <v>19.989999999999998</v>
      </c>
      <c r="J649" s="1" t="s">
        <v>89</v>
      </c>
      <c r="K649" s="1" t="s">
        <v>60</v>
      </c>
      <c r="L649" s="1" t="s">
        <v>35</v>
      </c>
      <c r="M649" s="1" t="s">
        <v>100</v>
      </c>
      <c r="N649" s="1" t="s">
        <v>21</v>
      </c>
      <c r="O649" s="1" t="s">
        <v>725</v>
      </c>
    </row>
    <row r="650" spans="1:15" x14ac:dyDescent="0.3">
      <c r="A650">
        <f t="shared" si="10"/>
        <v>649</v>
      </c>
      <c r="B650">
        <v>40034</v>
      </c>
      <c r="C650" s="1" t="s">
        <v>493</v>
      </c>
      <c r="D650" s="1" t="s">
        <v>92</v>
      </c>
      <c r="E650">
        <v>47</v>
      </c>
      <c r="F650">
        <v>603.69000000000005</v>
      </c>
      <c r="G650" s="2">
        <f>Store_Sales_2011__2[[#This Row],[Sales]]/Store_Sales_2011__2[[#This Row],[Order Quantity]]</f>
        <v>12.844468085106383</v>
      </c>
      <c r="H650" s="1" t="s">
        <v>16</v>
      </c>
      <c r="I650">
        <v>4.8600000000000003</v>
      </c>
      <c r="J650" s="1" t="s">
        <v>89</v>
      </c>
      <c r="K650" s="1" t="s">
        <v>18</v>
      </c>
      <c r="L650" s="1" t="s">
        <v>35</v>
      </c>
      <c r="M650" s="1" t="s">
        <v>36</v>
      </c>
      <c r="N650" s="1" t="s">
        <v>21</v>
      </c>
      <c r="O650" s="1" t="s">
        <v>495</v>
      </c>
    </row>
    <row r="651" spans="1:15" x14ac:dyDescent="0.3">
      <c r="A651">
        <f t="shared" si="10"/>
        <v>650</v>
      </c>
      <c r="B651">
        <v>27554</v>
      </c>
      <c r="C651" s="1" t="s">
        <v>493</v>
      </c>
      <c r="D651" s="1" t="s">
        <v>24</v>
      </c>
      <c r="E651">
        <v>45</v>
      </c>
      <c r="F651">
        <v>12685.544</v>
      </c>
      <c r="G651" s="2">
        <f>Store_Sales_2011__2[[#This Row],[Sales]]/Store_Sales_2011__2[[#This Row],[Order Quantity]]</f>
        <v>281.90097777777777</v>
      </c>
      <c r="H651" s="1" t="s">
        <v>26</v>
      </c>
      <c r="I651">
        <v>40.19</v>
      </c>
      <c r="J651" s="1" t="s">
        <v>69</v>
      </c>
      <c r="K651" s="1" t="s">
        <v>60</v>
      </c>
      <c r="L651" s="1" t="s">
        <v>19</v>
      </c>
      <c r="M651" s="1" t="s">
        <v>82</v>
      </c>
      <c r="N651" s="1" t="s">
        <v>97</v>
      </c>
      <c r="O651" s="1" t="s">
        <v>761</v>
      </c>
    </row>
    <row r="652" spans="1:15" x14ac:dyDescent="0.3">
      <c r="A652">
        <f t="shared" si="10"/>
        <v>651</v>
      </c>
      <c r="B652">
        <v>58086</v>
      </c>
      <c r="C652" s="1" t="s">
        <v>493</v>
      </c>
      <c r="D652" s="1" t="s">
        <v>92</v>
      </c>
      <c r="E652">
        <v>31</v>
      </c>
      <c r="F652">
        <v>1638.2</v>
      </c>
      <c r="G652" s="2">
        <f>Store_Sales_2011__2[[#This Row],[Sales]]/Store_Sales_2011__2[[#This Row],[Order Quantity]]</f>
        <v>52.845161290322579</v>
      </c>
      <c r="H652" s="1" t="s">
        <v>33</v>
      </c>
      <c r="I652">
        <v>13.88</v>
      </c>
      <c r="J652" s="1" t="s">
        <v>54</v>
      </c>
      <c r="K652" s="1" t="s">
        <v>27</v>
      </c>
      <c r="L652" s="1" t="s">
        <v>35</v>
      </c>
      <c r="M652" s="1" t="s">
        <v>36</v>
      </c>
      <c r="N652" s="1" t="s">
        <v>21</v>
      </c>
      <c r="O652" s="1" t="s">
        <v>495</v>
      </c>
    </row>
    <row r="653" spans="1:15" x14ac:dyDescent="0.3">
      <c r="A653">
        <f t="shared" si="10"/>
        <v>652</v>
      </c>
      <c r="B653">
        <v>44610</v>
      </c>
      <c r="C653" s="1" t="s">
        <v>493</v>
      </c>
      <c r="D653" s="1" t="s">
        <v>46</v>
      </c>
      <c r="E653">
        <v>31</v>
      </c>
      <c r="F653">
        <v>127.9</v>
      </c>
      <c r="G653" s="2">
        <f>Store_Sales_2011__2[[#This Row],[Sales]]/Store_Sales_2011__2[[#This Row],[Order Quantity]]</f>
        <v>4.1258064516129034</v>
      </c>
      <c r="H653" s="1" t="s">
        <v>33</v>
      </c>
      <c r="I653">
        <v>0.5</v>
      </c>
      <c r="J653" s="1" t="s">
        <v>17</v>
      </c>
      <c r="K653" s="1" t="s">
        <v>18</v>
      </c>
      <c r="L653" s="1" t="s">
        <v>35</v>
      </c>
      <c r="M653" s="1" t="s">
        <v>142</v>
      </c>
      <c r="N653" s="1" t="s">
        <v>21</v>
      </c>
      <c r="O653" s="1" t="s">
        <v>493</v>
      </c>
    </row>
    <row r="654" spans="1:15" x14ac:dyDescent="0.3">
      <c r="A654">
        <f t="shared" si="10"/>
        <v>653</v>
      </c>
      <c r="B654">
        <v>47714</v>
      </c>
      <c r="C654" s="1" t="s">
        <v>493</v>
      </c>
      <c r="D654" s="1" t="s">
        <v>92</v>
      </c>
      <c r="E654">
        <v>30</v>
      </c>
      <c r="F654">
        <v>176.15</v>
      </c>
      <c r="G654" s="2">
        <f>Store_Sales_2011__2[[#This Row],[Sales]]/Store_Sales_2011__2[[#This Row],[Order Quantity]]</f>
        <v>5.871666666666667</v>
      </c>
      <c r="H654" s="1" t="s">
        <v>33</v>
      </c>
      <c r="I654">
        <v>6.98</v>
      </c>
      <c r="J654" s="1" t="s">
        <v>243</v>
      </c>
      <c r="K654" s="1" t="s">
        <v>27</v>
      </c>
      <c r="L654" s="1" t="s">
        <v>35</v>
      </c>
      <c r="M654" s="1" t="s">
        <v>129</v>
      </c>
      <c r="N654" s="1" t="s">
        <v>21</v>
      </c>
      <c r="O654" s="1" t="s">
        <v>495</v>
      </c>
    </row>
    <row r="655" spans="1:15" x14ac:dyDescent="0.3">
      <c r="A655">
        <f t="shared" si="10"/>
        <v>654</v>
      </c>
      <c r="B655">
        <v>47714</v>
      </c>
      <c r="C655" s="1" t="s">
        <v>493</v>
      </c>
      <c r="D655" s="1" t="s">
        <v>92</v>
      </c>
      <c r="E655">
        <v>29</v>
      </c>
      <c r="F655">
        <v>2946.05</v>
      </c>
      <c r="G655" s="2">
        <f>Store_Sales_2011__2[[#This Row],[Sales]]/Store_Sales_2011__2[[#This Row],[Order Quantity]]</f>
        <v>101.58793103448276</v>
      </c>
      <c r="H655" s="1" t="s">
        <v>26</v>
      </c>
      <c r="I655">
        <v>41.64</v>
      </c>
      <c r="J655" s="1" t="s">
        <v>81</v>
      </c>
      <c r="K655" s="1" t="s">
        <v>27</v>
      </c>
      <c r="L655" s="1" t="s">
        <v>19</v>
      </c>
      <c r="M655" s="1" t="s">
        <v>82</v>
      </c>
      <c r="N655" s="1" t="s">
        <v>97</v>
      </c>
      <c r="O655" s="1" t="s">
        <v>495</v>
      </c>
    </row>
    <row r="656" spans="1:15" x14ac:dyDescent="0.3">
      <c r="A656">
        <f t="shared" si="10"/>
        <v>655</v>
      </c>
      <c r="B656">
        <v>58086</v>
      </c>
      <c r="C656" s="1" t="s">
        <v>493</v>
      </c>
      <c r="D656" s="1" t="s">
        <v>92</v>
      </c>
      <c r="E656">
        <v>27</v>
      </c>
      <c r="F656">
        <v>154.62</v>
      </c>
      <c r="G656" s="2">
        <f>Store_Sales_2011__2[[#This Row],[Sales]]/Store_Sales_2011__2[[#This Row],[Order Quantity]]</f>
        <v>5.7266666666666666</v>
      </c>
      <c r="H656" s="1" t="s">
        <v>33</v>
      </c>
      <c r="I656">
        <v>6.98</v>
      </c>
      <c r="J656" s="1" t="s">
        <v>54</v>
      </c>
      <c r="K656" s="1" t="s">
        <v>27</v>
      </c>
      <c r="L656" s="1" t="s">
        <v>35</v>
      </c>
      <c r="M656" s="1" t="s">
        <v>129</v>
      </c>
      <c r="N656" s="1" t="s">
        <v>21</v>
      </c>
      <c r="O656" s="1" t="s">
        <v>495</v>
      </c>
    </row>
    <row r="657" spans="1:15" x14ac:dyDescent="0.3">
      <c r="A657">
        <f t="shared" si="10"/>
        <v>656</v>
      </c>
      <c r="B657">
        <v>20453</v>
      </c>
      <c r="C657" s="1" t="s">
        <v>493</v>
      </c>
      <c r="D657" s="1" t="s">
        <v>92</v>
      </c>
      <c r="E657">
        <v>23</v>
      </c>
      <c r="F657">
        <v>450.39</v>
      </c>
      <c r="G657" s="2">
        <f>Store_Sales_2011__2[[#This Row],[Sales]]/Store_Sales_2011__2[[#This Row],[Order Quantity]]</f>
        <v>19.582173913043476</v>
      </c>
      <c r="H657" s="1" t="s">
        <v>33</v>
      </c>
      <c r="I657">
        <v>6.15</v>
      </c>
      <c r="J657" s="1" t="s">
        <v>81</v>
      </c>
      <c r="K657" s="1" t="s">
        <v>40</v>
      </c>
      <c r="L657" s="1" t="s">
        <v>19</v>
      </c>
      <c r="M657" s="1" t="s">
        <v>20</v>
      </c>
      <c r="N657" s="1" t="s">
        <v>43</v>
      </c>
      <c r="O657" s="1" t="s">
        <v>761</v>
      </c>
    </row>
    <row r="658" spans="1:15" x14ac:dyDescent="0.3">
      <c r="A658">
        <f t="shared" si="10"/>
        <v>657</v>
      </c>
      <c r="B658">
        <v>10916</v>
      </c>
      <c r="C658" s="1" t="s">
        <v>493</v>
      </c>
      <c r="D658" s="1" t="s">
        <v>92</v>
      </c>
      <c r="E658">
        <v>23</v>
      </c>
      <c r="F658">
        <v>135.31</v>
      </c>
      <c r="G658" s="2">
        <f>Store_Sales_2011__2[[#This Row],[Sales]]/Store_Sales_2011__2[[#This Row],[Order Quantity]]</f>
        <v>5.8830434782608698</v>
      </c>
      <c r="H658" s="1" t="s">
        <v>33</v>
      </c>
      <c r="I658">
        <v>5.01</v>
      </c>
      <c r="J658" s="1" t="s">
        <v>17</v>
      </c>
      <c r="K658" s="1" t="s">
        <v>60</v>
      </c>
      <c r="L658" s="1" t="s">
        <v>35</v>
      </c>
      <c r="M658" s="1" t="s">
        <v>129</v>
      </c>
      <c r="N658" s="1" t="s">
        <v>21</v>
      </c>
      <c r="O658" s="1" t="s">
        <v>493</v>
      </c>
    </row>
    <row r="659" spans="1:15" x14ac:dyDescent="0.3">
      <c r="A659">
        <f t="shared" si="10"/>
        <v>658</v>
      </c>
      <c r="B659">
        <v>20453</v>
      </c>
      <c r="C659" s="1" t="s">
        <v>493</v>
      </c>
      <c r="D659" s="1" t="s">
        <v>92</v>
      </c>
      <c r="E659">
        <v>17</v>
      </c>
      <c r="F659">
        <v>1193.1195</v>
      </c>
      <c r="G659" s="2">
        <f>Store_Sales_2011__2[[#This Row],[Sales]]/Store_Sales_2011__2[[#This Row],[Order Quantity]]</f>
        <v>70.183499999999995</v>
      </c>
      <c r="H659" s="1" t="s">
        <v>16</v>
      </c>
      <c r="I659">
        <v>0.99</v>
      </c>
      <c r="J659" s="1" t="s">
        <v>81</v>
      </c>
      <c r="K659" s="1" t="s">
        <v>40</v>
      </c>
      <c r="L659" s="1" t="s">
        <v>41</v>
      </c>
      <c r="M659" s="1" t="s">
        <v>70</v>
      </c>
      <c r="N659" s="1" t="s">
        <v>50</v>
      </c>
      <c r="O659" s="1" t="s">
        <v>761</v>
      </c>
    </row>
    <row r="660" spans="1:15" x14ac:dyDescent="0.3">
      <c r="A660">
        <f t="shared" si="10"/>
        <v>659</v>
      </c>
      <c r="B660">
        <v>54081</v>
      </c>
      <c r="C660" s="1" t="s">
        <v>493</v>
      </c>
      <c r="D660" s="1" t="s">
        <v>14</v>
      </c>
      <c r="E660">
        <v>2</v>
      </c>
      <c r="F660">
        <v>57.5</v>
      </c>
      <c r="G660" s="2">
        <f>Store_Sales_2011__2[[#This Row],[Sales]]/Store_Sales_2011__2[[#This Row],[Order Quantity]]</f>
        <v>28.75</v>
      </c>
      <c r="H660" s="1" t="s">
        <v>33</v>
      </c>
      <c r="I660">
        <v>1.99</v>
      </c>
      <c r="J660" s="1" t="s">
        <v>17</v>
      </c>
      <c r="K660" s="1" t="s">
        <v>40</v>
      </c>
      <c r="L660" s="1" t="s">
        <v>41</v>
      </c>
      <c r="M660" s="1" t="s">
        <v>42</v>
      </c>
      <c r="N660" s="1" t="s">
        <v>43</v>
      </c>
      <c r="O660" s="1" t="s">
        <v>761</v>
      </c>
    </row>
    <row r="661" spans="1:15" x14ac:dyDescent="0.3">
      <c r="A661">
        <f t="shared" si="10"/>
        <v>660</v>
      </c>
      <c r="B661">
        <v>18182</v>
      </c>
      <c r="C661" s="1" t="s">
        <v>420</v>
      </c>
      <c r="D661" s="1" t="s">
        <v>92</v>
      </c>
      <c r="E661">
        <v>45</v>
      </c>
      <c r="F661">
        <v>4598.7299999999996</v>
      </c>
      <c r="G661" s="2">
        <f>Store_Sales_2011__2[[#This Row],[Sales]]/Store_Sales_2011__2[[#This Row],[Order Quantity]]</f>
        <v>102.19399999999999</v>
      </c>
      <c r="H661" s="1" t="s">
        <v>33</v>
      </c>
      <c r="I661">
        <v>19.989999999999998</v>
      </c>
      <c r="J661" s="1" t="s">
        <v>81</v>
      </c>
      <c r="K661" s="1" t="s">
        <v>27</v>
      </c>
      <c r="L661" s="1" t="s">
        <v>41</v>
      </c>
      <c r="M661" s="1" t="s">
        <v>42</v>
      </c>
      <c r="N661" s="1" t="s">
        <v>21</v>
      </c>
      <c r="O661" s="1" t="s">
        <v>270</v>
      </c>
    </row>
    <row r="662" spans="1:15" x14ac:dyDescent="0.3">
      <c r="A662">
        <f t="shared" si="10"/>
        <v>661</v>
      </c>
      <c r="B662">
        <v>18182</v>
      </c>
      <c r="C662" s="1" t="s">
        <v>420</v>
      </c>
      <c r="D662" s="1" t="s">
        <v>92</v>
      </c>
      <c r="E662">
        <v>45</v>
      </c>
      <c r="F662">
        <v>2673.08</v>
      </c>
      <c r="G662" s="2">
        <f>Store_Sales_2011__2[[#This Row],[Sales]]/Store_Sales_2011__2[[#This Row],[Order Quantity]]</f>
        <v>59.401777777777774</v>
      </c>
      <c r="H662" s="1" t="s">
        <v>33</v>
      </c>
      <c r="I662">
        <v>52.2</v>
      </c>
      <c r="J662" s="1" t="s">
        <v>81</v>
      </c>
      <c r="K662" s="1" t="s">
        <v>27</v>
      </c>
      <c r="L662" s="1" t="s">
        <v>19</v>
      </c>
      <c r="M662" s="1" t="s">
        <v>20</v>
      </c>
      <c r="N662" s="1" t="s">
        <v>65</v>
      </c>
      <c r="O662" s="1" t="s">
        <v>294</v>
      </c>
    </row>
    <row r="663" spans="1:15" x14ac:dyDescent="0.3">
      <c r="A663">
        <f t="shared" si="10"/>
        <v>662</v>
      </c>
      <c r="B663">
        <v>13795</v>
      </c>
      <c r="C663" s="1" t="s">
        <v>420</v>
      </c>
      <c r="D663" s="1" t="s">
        <v>76</v>
      </c>
      <c r="E663">
        <v>37</v>
      </c>
      <c r="F663">
        <v>1302.99</v>
      </c>
      <c r="G663" s="2">
        <f>Store_Sales_2011__2[[#This Row],[Sales]]/Store_Sales_2011__2[[#This Row],[Order Quantity]]</f>
        <v>35.215945945945947</v>
      </c>
      <c r="H663" s="1" t="s">
        <v>33</v>
      </c>
      <c r="I663">
        <v>5.09</v>
      </c>
      <c r="J663" s="1" t="s">
        <v>34</v>
      </c>
      <c r="K663" s="1" t="s">
        <v>60</v>
      </c>
      <c r="L663" s="1" t="s">
        <v>35</v>
      </c>
      <c r="M663" s="1" t="s">
        <v>36</v>
      </c>
      <c r="N663" s="1" t="s">
        <v>21</v>
      </c>
      <c r="O663" s="1" t="s">
        <v>294</v>
      </c>
    </row>
    <row r="664" spans="1:15" x14ac:dyDescent="0.3">
      <c r="A664">
        <f t="shared" si="10"/>
        <v>663</v>
      </c>
      <c r="B664">
        <v>13795</v>
      </c>
      <c r="C664" s="1" t="s">
        <v>420</v>
      </c>
      <c r="D664" s="1" t="s">
        <v>76</v>
      </c>
      <c r="E664">
        <v>30</v>
      </c>
      <c r="F664">
        <v>501.32</v>
      </c>
      <c r="G664" s="2">
        <f>Store_Sales_2011__2[[#This Row],[Sales]]/Store_Sales_2011__2[[#This Row],[Order Quantity]]</f>
        <v>16.710666666666665</v>
      </c>
      <c r="H664" s="1" t="s">
        <v>33</v>
      </c>
      <c r="I664">
        <v>13.18</v>
      </c>
      <c r="J664" s="1" t="s">
        <v>34</v>
      </c>
      <c r="K664" s="1" t="s">
        <v>60</v>
      </c>
      <c r="L664" s="1" t="s">
        <v>35</v>
      </c>
      <c r="M664" s="1" t="s">
        <v>129</v>
      </c>
      <c r="N664" s="1" t="s">
        <v>21</v>
      </c>
      <c r="O664" s="1" t="s">
        <v>592</v>
      </c>
    </row>
    <row r="665" spans="1:15" x14ac:dyDescent="0.3">
      <c r="A665">
        <f t="shared" si="10"/>
        <v>664</v>
      </c>
      <c r="B665">
        <v>13795</v>
      </c>
      <c r="C665" s="1" t="s">
        <v>420</v>
      </c>
      <c r="D665" s="1" t="s">
        <v>76</v>
      </c>
      <c r="E665">
        <v>23</v>
      </c>
      <c r="F665">
        <v>275.16000000000003</v>
      </c>
      <c r="G665" s="2">
        <f>Store_Sales_2011__2[[#This Row],[Sales]]/Store_Sales_2011__2[[#This Row],[Order Quantity]]</f>
        <v>11.963478260869566</v>
      </c>
      <c r="H665" s="1" t="s">
        <v>16</v>
      </c>
      <c r="I665">
        <v>5.01</v>
      </c>
      <c r="J665" s="1" t="s">
        <v>34</v>
      </c>
      <c r="K665" s="1" t="s">
        <v>60</v>
      </c>
      <c r="L665" s="1" t="s">
        <v>35</v>
      </c>
      <c r="M665" s="1" t="s">
        <v>36</v>
      </c>
      <c r="N665" s="1" t="s">
        <v>21</v>
      </c>
      <c r="O665" s="1" t="s">
        <v>592</v>
      </c>
    </row>
    <row r="666" spans="1:15" x14ac:dyDescent="0.3">
      <c r="A666">
        <f t="shared" si="10"/>
        <v>665</v>
      </c>
      <c r="B666">
        <v>13569</v>
      </c>
      <c r="C666" s="1" t="s">
        <v>420</v>
      </c>
      <c r="D666" s="1" t="s">
        <v>24</v>
      </c>
      <c r="E666">
        <v>16</v>
      </c>
      <c r="F666">
        <v>47.45</v>
      </c>
      <c r="G666" s="2">
        <f>Store_Sales_2011__2[[#This Row],[Sales]]/Store_Sales_2011__2[[#This Row],[Order Quantity]]</f>
        <v>2.9656250000000002</v>
      </c>
      <c r="H666" s="1" t="s">
        <v>33</v>
      </c>
      <c r="I666">
        <v>1.49</v>
      </c>
      <c r="J666" s="1" t="s">
        <v>69</v>
      </c>
      <c r="K666" s="1" t="s">
        <v>27</v>
      </c>
      <c r="L666" s="1" t="s">
        <v>35</v>
      </c>
      <c r="M666" s="1" t="s">
        <v>129</v>
      </c>
      <c r="N666" s="1" t="s">
        <v>21</v>
      </c>
      <c r="O666" s="1" t="s">
        <v>294</v>
      </c>
    </row>
    <row r="667" spans="1:15" x14ac:dyDescent="0.3">
      <c r="A667">
        <f t="shared" si="10"/>
        <v>666</v>
      </c>
      <c r="B667">
        <v>13569</v>
      </c>
      <c r="C667" s="1" t="s">
        <v>420</v>
      </c>
      <c r="D667" s="1" t="s">
        <v>24</v>
      </c>
      <c r="E667">
        <v>13</v>
      </c>
      <c r="F667">
        <v>563.17999999999995</v>
      </c>
      <c r="G667" s="2">
        <f>Store_Sales_2011__2[[#This Row],[Sales]]/Store_Sales_2011__2[[#This Row],[Order Quantity]]</f>
        <v>43.321538461538459</v>
      </c>
      <c r="H667" s="1" t="s">
        <v>16</v>
      </c>
      <c r="I667">
        <v>7.2</v>
      </c>
      <c r="J667" s="1" t="s">
        <v>69</v>
      </c>
      <c r="K667" s="1" t="s">
        <v>27</v>
      </c>
      <c r="L667" s="1" t="s">
        <v>35</v>
      </c>
      <c r="M667" s="1" t="s">
        <v>123</v>
      </c>
      <c r="N667" s="1" t="s">
        <v>21</v>
      </c>
      <c r="O667" s="1" t="s">
        <v>270</v>
      </c>
    </row>
    <row r="668" spans="1:15" x14ac:dyDescent="0.3">
      <c r="A668">
        <f t="shared" si="10"/>
        <v>667</v>
      </c>
      <c r="B668">
        <v>18182</v>
      </c>
      <c r="C668" s="1" t="s">
        <v>420</v>
      </c>
      <c r="D668" s="1" t="s">
        <v>92</v>
      </c>
      <c r="E668">
        <v>12</v>
      </c>
      <c r="F668">
        <v>396.69</v>
      </c>
      <c r="G668" s="2">
        <f>Store_Sales_2011__2[[#This Row],[Sales]]/Store_Sales_2011__2[[#This Row],[Order Quantity]]</f>
        <v>33.057499999999997</v>
      </c>
      <c r="H668" s="1" t="s">
        <v>16</v>
      </c>
      <c r="I668">
        <v>8.74</v>
      </c>
      <c r="J668" s="1" t="s">
        <v>81</v>
      </c>
      <c r="K668" s="1" t="s">
        <v>27</v>
      </c>
      <c r="L668" s="1" t="s">
        <v>35</v>
      </c>
      <c r="M668" s="1" t="s">
        <v>100</v>
      </c>
      <c r="N668" s="1" t="s">
        <v>21</v>
      </c>
      <c r="O668" s="1" t="s">
        <v>270</v>
      </c>
    </row>
    <row r="669" spans="1:15" x14ac:dyDescent="0.3">
      <c r="A669">
        <f t="shared" si="10"/>
        <v>668</v>
      </c>
      <c r="B669">
        <v>30657</v>
      </c>
      <c r="C669" s="1" t="s">
        <v>192</v>
      </c>
      <c r="D669" s="1" t="s">
        <v>46</v>
      </c>
      <c r="E669">
        <v>8</v>
      </c>
      <c r="F669">
        <v>179.66</v>
      </c>
      <c r="G669" s="2">
        <f>Store_Sales_2011__2[[#This Row],[Sales]]/Store_Sales_2011__2[[#This Row],[Order Quantity]]</f>
        <v>22.4575</v>
      </c>
      <c r="H669" s="1" t="s">
        <v>33</v>
      </c>
      <c r="I669">
        <v>1.99</v>
      </c>
      <c r="J669" s="1" t="s">
        <v>194</v>
      </c>
      <c r="K669" s="1" t="s">
        <v>27</v>
      </c>
      <c r="L669" s="1" t="s">
        <v>41</v>
      </c>
      <c r="M669" s="1" t="s">
        <v>42</v>
      </c>
      <c r="N669" s="1" t="s">
        <v>43</v>
      </c>
      <c r="O669" s="1" t="s">
        <v>304</v>
      </c>
    </row>
    <row r="670" spans="1:15" x14ac:dyDescent="0.3">
      <c r="A670">
        <f t="shared" si="10"/>
        <v>669</v>
      </c>
      <c r="B670">
        <v>30657</v>
      </c>
      <c r="C670" s="1" t="s">
        <v>192</v>
      </c>
      <c r="D670" s="1" t="s">
        <v>46</v>
      </c>
      <c r="E670">
        <v>6</v>
      </c>
      <c r="F670">
        <v>273.38</v>
      </c>
      <c r="G670" s="2">
        <f>Store_Sales_2011__2[[#This Row],[Sales]]/Store_Sales_2011__2[[#This Row],[Order Quantity]]</f>
        <v>45.563333333333333</v>
      </c>
      <c r="H670" s="1" t="s">
        <v>16</v>
      </c>
      <c r="I670">
        <v>16.71</v>
      </c>
      <c r="J670" s="1" t="s">
        <v>194</v>
      </c>
      <c r="K670" s="1" t="s">
        <v>27</v>
      </c>
      <c r="L670" s="1" t="s">
        <v>41</v>
      </c>
      <c r="M670" s="1" t="s">
        <v>42</v>
      </c>
      <c r="N670" s="1" t="s">
        <v>21</v>
      </c>
      <c r="O670" s="1" t="s">
        <v>179</v>
      </c>
    </row>
    <row r="671" spans="1:15" x14ac:dyDescent="0.3">
      <c r="A671">
        <f t="shared" si="10"/>
        <v>670</v>
      </c>
      <c r="B671">
        <v>16519</v>
      </c>
      <c r="C671" s="1" t="s">
        <v>578</v>
      </c>
      <c r="D671" s="1" t="s">
        <v>92</v>
      </c>
      <c r="E671">
        <v>49</v>
      </c>
      <c r="F671">
        <v>138.96</v>
      </c>
      <c r="G671" s="2">
        <f>Store_Sales_2011__2[[#This Row],[Sales]]/Store_Sales_2011__2[[#This Row],[Order Quantity]]</f>
        <v>2.835918367346939</v>
      </c>
      <c r="H671" s="1" t="s">
        <v>33</v>
      </c>
      <c r="I671">
        <v>0.7</v>
      </c>
      <c r="J671" s="1" t="s">
        <v>81</v>
      </c>
      <c r="K671" s="1" t="s">
        <v>60</v>
      </c>
      <c r="L671" s="1" t="s">
        <v>35</v>
      </c>
      <c r="M671" s="1" t="s">
        <v>55</v>
      </c>
      <c r="N671" s="1" t="s">
        <v>50</v>
      </c>
      <c r="O671" s="1" t="s">
        <v>553</v>
      </c>
    </row>
    <row r="672" spans="1:15" x14ac:dyDescent="0.3">
      <c r="A672">
        <f t="shared" si="10"/>
        <v>671</v>
      </c>
      <c r="B672">
        <v>37702</v>
      </c>
      <c r="C672" s="1" t="s">
        <v>578</v>
      </c>
      <c r="D672" s="1" t="s">
        <v>76</v>
      </c>
      <c r="E672">
        <v>44</v>
      </c>
      <c r="F672">
        <v>601.78</v>
      </c>
      <c r="G672" s="2">
        <f>Store_Sales_2011__2[[#This Row],[Sales]]/Store_Sales_2011__2[[#This Row],[Order Quantity]]</f>
        <v>13.676818181818181</v>
      </c>
      <c r="H672" s="1" t="s">
        <v>33</v>
      </c>
      <c r="I672">
        <v>4.51</v>
      </c>
      <c r="J672" s="1" t="s">
        <v>54</v>
      </c>
      <c r="K672" s="1" t="s">
        <v>18</v>
      </c>
      <c r="L672" s="1" t="s">
        <v>35</v>
      </c>
      <c r="M672" s="1" t="s">
        <v>100</v>
      </c>
      <c r="N672" s="1" t="s">
        <v>21</v>
      </c>
      <c r="O672" s="1" t="s">
        <v>553</v>
      </c>
    </row>
    <row r="673" spans="1:15" x14ac:dyDescent="0.3">
      <c r="A673">
        <f t="shared" si="10"/>
        <v>672</v>
      </c>
      <c r="B673">
        <v>53671</v>
      </c>
      <c r="C673" s="1" t="s">
        <v>578</v>
      </c>
      <c r="D673" s="1" t="s">
        <v>92</v>
      </c>
      <c r="E673">
        <v>43</v>
      </c>
      <c r="F673">
        <v>6255.81</v>
      </c>
      <c r="G673" s="2">
        <f>Store_Sales_2011__2[[#This Row],[Sales]]/Store_Sales_2011__2[[#This Row],[Order Quantity]]</f>
        <v>145.48395348837209</v>
      </c>
      <c r="H673" s="1" t="s">
        <v>33</v>
      </c>
      <c r="I673">
        <v>19.989999999999998</v>
      </c>
      <c r="J673" s="1" t="s">
        <v>81</v>
      </c>
      <c r="K673" s="1" t="s">
        <v>60</v>
      </c>
      <c r="L673" s="1" t="s">
        <v>35</v>
      </c>
      <c r="M673" s="1" t="s">
        <v>100</v>
      </c>
      <c r="N673" s="1" t="s">
        <v>21</v>
      </c>
      <c r="O673" s="1" t="s">
        <v>334</v>
      </c>
    </row>
    <row r="674" spans="1:15" x14ac:dyDescent="0.3">
      <c r="A674">
        <f t="shared" si="10"/>
        <v>673</v>
      </c>
      <c r="B674">
        <v>53671</v>
      </c>
      <c r="C674" s="1" t="s">
        <v>578</v>
      </c>
      <c r="D674" s="1" t="s">
        <v>92</v>
      </c>
      <c r="E674">
        <v>41</v>
      </c>
      <c r="F674">
        <v>236.68</v>
      </c>
      <c r="G674" s="2">
        <f>Store_Sales_2011__2[[#This Row],[Sales]]/Store_Sales_2011__2[[#This Row],[Order Quantity]]</f>
        <v>5.7726829268292681</v>
      </c>
      <c r="H674" s="1" t="s">
        <v>33</v>
      </c>
      <c r="I674">
        <v>5.01</v>
      </c>
      <c r="J674" s="1" t="s">
        <v>81</v>
      </c>
      <c r="K674" s="1" t="s">
        <v>60</v>
      </c>
      <c r="L674" s="1" t="s">
        <v>35</v>
      </c>
      <c r="M674" s="1" t="s">
        <v>129</v>
      </c>
      <c r="N674" s="1" t="s">
        <v>21</v>
      </c>
      <c r="O674" s="1" t="s">
        <v>334</v>
      </c>
    </row>
    <row r="675" spans="1:15" x14ac:dyDescent="0.3">
      <c r="A675">
        <f t="shared" si="10"/>
        <v>674</v>
      </c>
      <c r="B675">
        <v>53671</v>
      </c>
      <c r="C675" s="1" t="s">
        <v>578</v>
      </c>
      <c r="D675" s="1" t="s">
        <v>92</v>
      </c>
      <c r="E675">
        <v>39</v>
      </c>
      <c r="F675">
        <v>616.5</v>
      </c>
      <c r="G675" s="2">
        <f>Store_Sales_2011__2[[#This Row],[Sales]]/Store_Sales_2011__2[[#This Row],[Order Quantity]]</f>
        <v>15.807692307692308</v>
      </c>
      <c r="H675" s="1" t="s">
        <v>33</v>
      </c>
      <c r="I675">
        <v>8.4</v>
      </c>
      <c r="J675" s="1" t="s">
        <v>81</v>
      </c>
      <c r="K675" s="1" t="s">
        <v>60</v>
      </c>
      <c r="L675" s="1" t="s">
        <v>35</v>
      </c>
      <c r="M675" s="1" t="s">
        <v>129</v>
      </c>
      <c r="N675" s="1" t="s">
        <v>21</v>
      </c>
      <c r="O675" s="1" t="s">
        <v>334</v>
      </c>
    </row>
    <row r="676" spans="1:15" x14ac:dyDescent="0.3">
      <c r="A676">
        <f t="shared" si="10"/>
        <v>675</v>
      </c>
      <c r="B676">
        <v>16519</v>
      </c>
      <c r="C676" s="1" t="s">
        <v>578</v>
      </c>
      <c r="D676" s="1" t="s">
        <v>92</v>
      </c>
      <c r="E676">
        <v>39</v>
      </c>
      <c r="F676">
        <v>158.97</v>
      </c>
      <c r="G676" s="2">
        <f>Store_Sales_2011__2[[#This Row],[Sales]]/Store_Sales_2011__2[[#This Row],[Order Quantity]]</f>
        <v>4.0761538461538462</v>
      </c>
      <c r="H676" s="1" t="s">
        <v>33</v>
      </c>
      <c r="I676">
        <v>2.99</v>
      </c>
      <c r="J676" s="1" t="s">
        <v>81</v>
      </c>
      <c r="K676" s="1" t="s">
        <v>60</v>
      </c>
      <c r="L676" s="1" t="s">
        <v>35</v>
      </c>
      <c r="M676" s="1" t="s">
        <v>129</v>
      </c>
      <c r="N676" s="1" t="s">
        <v>21</v>
      </c>
      <c r="O676" s="1" t="s">
        <v>553</v>
      </c>
    </row>
    <row r="677" spans="1:15" x14ac:dyDescent="0.3">
      <c r="A677">
        <f t="shared" si="10"/>
        <v>676</v>
      </c>
      <c r="B677">
        <v>38274</v>
      </c>
      <c r="C677" s="1" t="s">
        <v>578</v>
      </c>
      <c r="D677" s="1" t="s">
        <v>46</v>
      </c>
      <c r="E677">
        <v>27</v>
      </c>
      <c r="F677">
        <v>1199.57</v>
      </c>
      <c r="G677" s="2">
        <f>Store_Sales_2011__2[[#This Row],[Sales]]/Store_Sales_2011__2[[#This Row],[Order Quantity]]</f>
        <v>44.428518518518516</v>
      </c>
      <c r="H677" s="1" t="s">
        <v>33</v>
      </c>
      <c r="I677">
        <v>16.36</v>
      </c>
      <c r="J677" s="1" t="s">
        <v>81</v>
      </c>
      <c r="K677" s="1" t="s">
        <v>18</v>
      </c>
      <c r="L677" s="1" t="s">
        <v>35</v>
      </c>
      <c r="M677" s="1" t="s">
        <v>100</v>
      </c>
      <c r="N677" s="1" t="s">
        <v>21</v>
      </c>
      <c r="O677" s="1" t="s">
        <v>553</v>
      </c>
    </row>
    <row r="678" spans="1:15" x14ac:dyDescent="0.3">
      <c r="A678">
        <f t="shared" si="10"/>
        <v>677</v>
      </c>
      <c r="B678">
        <v>9095</v>
      </c>
      <c r="C678" s="1" t="s">
        <v>578</v>
      </c>
      <c r="D678" s="1" t="s">
        <v>46</v>
      </c>
      <c r="E678">
        <v>23</v>
      </c>
      <c r="F678">
        <v>294.91000000000003</v>
      </c>
      <c r="G678" s="2">
        <f>Store_Sales_2011__2[[#This Row],[Sales]]/Store_Sales_2011__2[[#This Row],[Order Quantity]]</f>
        <v>12.82217391304348</v>
      </c>
      <c r="H678" s="1" t="s">
        <v>33</v>
      </c>
      <c r="I678">
        <v>6.27</v>
      </c>
      <c r="J678" s="1" t="s">
        <v>194</v>
      </c>
      <c r="K678" s="1" t="s">
        <v>60</v>
      </c>
      <c r="L678" s="1" t="s">
        <v>35</v>
      </c>
      <c r="M678" s="1" t="s">
        <v>100</v>
      </c>
      <c r="N678" s="1" t="s">
        <v>65</v>
      </c>
      <c r="O678" s="1" t="s">
        <v>553</v>
      </c>
    </row>
    <row r="679" spans="1:15" x14ac:dyDescent="0.3">
      <c r="A679">
        <f t="shared" si="10"/>
        <v>678</v>
      </c>
      <c r="B679">
        <v>38274</v>
      </c>
      <c r="C679" s="1" t="s">
        <v>578</v>
      </c>
      <c r="D679" s="1" t="s">
        <v>46</v>
      </c>
      <c r="E679">
        <v>10</v>
      </c>
      <c r="F679">
        <v>484.21949999999998</v>
      </c>
      <c r="G679" s="2">
        <f>Store_Sales_2011__2[[#This Row],[Sales]]/Store_Sales_2011__2[[#This Row],[Order Quantity]]</f>
        <v>48.421949999999995</v>
      </c>
      <c r="H679" s="1" t="s">
        <v>16</v>
      </c>
      <c r="I679">
        <v>1.25</v>
      </c>
      <c r="J679" s="1" t="s">
        <v>81</v>
      </c>
      <c r="K679" s="1" t="s">
        <v>18</v>
      </c>
      <c r="L679" s="1" t="s">
        <v>41</v>
      </c>
      <c r="M679" s="1" t="s">
        <v>70</v>
      </c>
      <c r="N679" s="1" t="s">
        <v>43</v>
      </c>
      <c r="O679" s="1" t="s">
        <v>334</v>
      </c>
    </row>
    <row r="680" spans="1:15" x14ac:dyDescent="0.3">
      <c r="A680">
        <f t="shared" si="10"/>
        <v>679</v>
      </c>
      <c r="B680">
        <v>38274</v>
      </c>
      <c r="C680" s="1" t="s">
        <v>578</v>
      </c>
      <c r="D680" s="1" t="s">
        <v>46</v>
      </c>
      <c r="E680">
        <v>9</v>
      </c>
      <c r="F680">
        <v>1225.3699999999999</v>
      </c>
      <c r="G680" s="2">
        <f>Store_Sales_2011__2[[#This Row],[Sales]]/Store_Sales_2011__2[[#This Row],[Order Quantity]]</f>
        <v>136.15222222222221</v>
      </c>
      <c r="H680" s="1" t="s">
        <v>33</v>
      </c>
      <c r="I680">
        <v>24.49</v>
      </c>
      <c r="J680" s="1" t="s">
        <v>81</v>
      </c>
      <c r="K680" s="1" t="s">
        <v>18</v>
      </c>
      <c r="L680" s="1" t="s">
        <v>19</v>
      </c>
      <c r="M680" s="1" t="s">
        <v>28</v>
      </c>
      <c r="N680" s="1" t="s">
        <v>156</v>
      </c>
      <c r="O680" s="1" t="s">
        <v>553</v>
      </c>
    </row>
    <row r="681" spans="1:15" x14ac:dyDescent="0.3">
      <c r="A681">
        <f t="shared" si="10"/>
        <v>680</v>
      </c>
      <c r="B681">
        <v>12481</v>
      </c>
      <c r="C681" s="1" t="s">
        <v>87</v>
      </c>
      <c r="D681" s="1" t="s">
        <v>24</v>
      </c>
      <c r="E681">
        <v>37</v>
      </c>
      <c r="F681">
        <v>744</v>
      </c>
      <c r="G681" s="2">
        <f>Store_Sales_2011__2[[#This Row],[Sales]]/Store_Sales_2011__2[[#This Row],[Order Quantity]]</f>
        <v>20.108108108108109</v>
      </c>
      <c r="H681" s="1" t="s">
        <v>33</v>
      </c>
      <c r="I681">
        <v>1.99</v>
      </c>
      <c r="J681" s="1" t="s">
        <v>89</v>
      </c>
      <c r="K681" s="1" t="s">
        <v>27</v>
      </c>
      <c r="L681" s="1" t="s">
        <v>41</v>
      </c>
      <c r="M681" s="1" t="s">
        <v>42</v>
      </c>
      <c r="N681" s="1" t="s">
        <v>43</v>
      </c>
      <c r="O681" s="1" t="s">
        <v>90</v>
      </c>
    </row>
    <row r="682" spans="1:15" x14ac:dyDescent="0.3">
      <c r="A682">
        <f t="shared" si="10"/>
        <v>681</v>
      </c>
      <c r="B682">
        <v>43298</v>
      </c>
      <c r="C682" s="1" t="s">
        <v>87</v>
      </c>
      <c r="D682" s="1" t="s">
        <v>76</v>
      </c>
      <c r="E682">
        <v>33</v>
      </c>
      <c r="F682">
        <v>5964.19</v>
      </c>
      <c r="G682" s="2">
        <f>Store_Sales_2011__2[[#This Row],[Sales]]/Store_Sales_2011__2[[#This Row],[Order Quantity]]</f>
        <v>180.73303030303029</v>
      </c>
      <c r="H682" s="1" t="s">
        <v>33</v>
      </c>
      <c r="I682">
        <v>24.49</v>
      </c>
      <c r="J682" s="1" t="s">
        <v>89</v>
      </c>
      <c r="K682" s="1" t="s">
        <v>18</v>
      </c>
      <c r="L682" s="1" t="s">
        <v>41</v>
      </c>
      <c r="M682" s="1" t="s">
        <v>537</v>
      </c>
      <c r="N682" s="1" t="s">
        <v>156</v>
      </c>
      <c r="O682" s="1" t="s">
        <v>90</v>
      </c>
    </row>
    <row r="683" spans="1:15" x14ac:dyDescent="0.3">
      <c r="A683">
        <f t="shared" si="10"/>
        <v>682</v>
      </c>
      <c r="B683">
        <v>49126</v>
      </c>
      <c r="C683" s="1" t="s">
        <v>87</v>
      </c>
      <c r="D683" s="1" t="s">
        <v>14</v>
      </c>
      <c r="E683">
        <v>33</v>
      </c>
      <c r="F683">
        <v>5661.08</v>
      </c>
      <c r="G683" s="2">
        <f>Store_Sales_2011__2[[#This Row],[Sales]]/Store_Sales_2011__2[[#This Row],[Order Quantity]]</f>
        <v>171.54787878787877</v>
      </c>
      <c r="H683" s="1" t="s">
        <v>26</v>
      </c>
      <c r="I683">
        <v>30</v>
      </c>
      <c r="J683" s="1" t="s">
        <v>54</v>
      </c>
      <c r="K683" s="1" t="s">
        <v>27</v>
      </c>
      <c r="L683" s="1" t="s">
        <v>19</v>
      </c>
      <c r="M683" s="1" t="s">
        <v>28</v>
      </c>
      <c r="N683" s="1" t="s">
        <v>29</v>
      </c>
      <c r="O683" s="1" t="s">
        <v>238</v>
      </c>
    </row>
    <row r="684" spans="1:15" x14ac:dyDescent="0.3">
      <c r="A684">
        <f t="shared" si="10"/>
        <v>683</v>
      </c>
      <c r="B684">
        <v>483</v>
      </c>
      <c r="C684" s="1" t="s">
        <v>87</v>
      </c>
      <c r="D684" s="1" t="s">
        <v>46</v>
      </c>
      <c r="E684">
        <v>30</v>
      </c>
      <c r="F684">
        <v>4965.7595000000001</v>
      </c>
      <c r="G684" s="2">
        <f>Store_Sales_2011__2[[#This Row],[Sales]]/Store_Sales_2011__2[[#This Row],[Order Quantity]]</f>
        <v>165.52531666666667</v>
      </c>
      <c r="H684" s="1" t="s">
        <v>33</v>
      </c>
      <c r="I684">
        <v>3.99</v>
      </c>
      <c r="J684" s="1" t="s">
        <v>113</v>
      </c>
      <c r="K684" s="1" t="s">
        <v>27</v>
      </c>
      <c r="L684" s="1" t="s">
        <v>41</v>
      </c>
      <c r="M684" s="1" t="s">
        <v>70</v>
      </c>
      <c r="N684" s="1" t="s">
        <v>21</v>
      </c>
      <c r="O684" s="1" t="s">
        <v>90</v>
      </c>
    </row>
    <row r="685" spans="1:15" x14ac:dyDescent="0.3">
      <c r="A685">
        <f t="shared" si="10"/>
        <v>684</v>
      </c>
      <c r="B685">
        <v>54977</v>
      </c>
      <c r="C685" s="1" t="s">
        <v>87</v>
      </c>
      <c r="D685" s="1" t="s">
        <v>14</v>
      </c>
      <c r="E685">
        <v>24</v>
      </c>
      <c r="F685">
        <v>344.25</v>
      </c>
      <c r="G685" s="2">
        <f>Store_Sales_2011__2[[#This Row],[Sales]]/Store_Sales_2011__2[[#This Row],[Order Quantity]]</f>
        <v>14.34375</v>
      </c>
      <c r="H685" s="1" t="s">
        <v>33</v>
      </c>
      <c r="I685">
        <v>6.46</v>
      </c>
      <c r="J685" s="1" t="s">
        <v>17</v>
      </c>
      <c r="K685" s="1" t="s">
        <v>40</v>
      </c>
      <c r="L685" s="1" t="s">
        <v>35</v>
      </c>
      <c r="M685" s="1" t="s">
        <v>129</v>
      </c>
      <c r="N685" s="1" t="s">
        <v>21</v>
      </c>
      <c r="O685" s="1" t="s">
        <v>258</v>
      </c>
    </row>
    <row r="686" spans="1:15" x14ac:dyDescent="0.3">
      <c r="A686">
        <f t="shared" si="10"/>
        <v>685</v>
      </c>
      <c r="B686">
        <v>43298</v>
      </c>
      <c r="C686" s="1" t="s">
        <v>87</v>
      </c>
      <c r="D686" s="1" t="s">
        <v>76</v>
      </c>
      <c r="E686">
        <v>15</v>
      </c>
      <c r="F686">
        <v>109.2</v>
      </c>
      <c r="G686" s="2">
        <f>Store_Sales_2011__2[[#This Row],[Sales]]/Store_Sales_2011__2[[#This Row],[Order Quantity]]</f>
        <v>7.28</v>
      </c>
      <c r="H686" s="1" t="s">
        <v>33</v>
      </c>
      <c r="I686">
        <v>7.37</v>
      </c>
      <c r="J686" s="1" t="s">
        <v>89</v>
      </c>
      <c r="K686" s="1" t="s">
        <v>18</v>
      </c>
      <c r="L686" s="1" t="s">
        <v>35</v>
      </c>
      <c r="M686" s="1" t="s">
        <v>36</v>
      </c>
      <c r="N686" s="1" t="s">
        <v>21</v>
      </c>
      <c r="O686" s="1" t="s">
        <v>90</v>
      </c>
    </row>
    <row r="687" spans="1:15" x14ac:dyDescent="0.3">
      <c r="A687">
        <f t="shared" si="10"/>
        <v>686</v>
      </c>
      <c r="B687">
        <v>12481</v>
      </c>
      <c r="C687" s="1" t="s">
        <v>87</v>
      </c>
      <c r="D687" s="1" t="s">
        <v>24</v>
      </c>
      <c r="E687">
        <v>12</v>
      </c>
      <c r="F687">
        <v>388.86649999999997</v>
      </c>
      <c r="G687" s="2">
        <f>Store_Sales_2011__2[[#This Row],[Sales]]/Store_Sales_2011__2[[#This Row],[Order Quantity]]</f>
        <v>32.405541666666664</v>
      </c>
      <c r="H687" s="1" t="s">
        <v>33</v>
      </c>
      <c r="I687">
        <v>0.99</v>
      </c>
      <c r="J687" s="1" t="s">
        <v>89</v>
      </c>
      <c r="K687" s="1" t="s">
        <v>27</v>
      </c>
      <c r="L687" s="1" t="s">
        <v>41</v>
      </c>
      <c r="M687" s="1" t="s">
        <v>70</v>
      </c>
      <c r="N687" s="1" t="s">
        <v>43</v>
      </c>
      <c r="O687" s="1" t="s">
        <v>87</v>
      </c>
    </row>
    <row r="688" spans="1:15" x14ac:dyDescent="0.3">
      <c r="A688">
        <f t="shared" si="10"/>
        <v>687</v>
      </c>
      <c r="B688">
        <v>54977</v>
      </c>
      <c r="C688" s="1" t="s">
        <v>87</v>
      </c>
      <c r="D688" s="1" t="s">
        <v>14</v>
      </c>
      <c r="E688">
        <v>12</v>
      </c>
      <c r="F688">
        <v>64.77</v>
      </c>
      <c r="G688" s="2">
        <f>Store_Sales_2011__2[[#This Row],[Sales]]/Store_Sales_2011__2[[#This Row],[Order Quantity]]</f>
        <v>5.3975</v>
      </c>
      <c r="H688" s="1" t="s">
        <v>33</v>
      </c>
      <c r="I688">
        <v>1</v>
      </c>
      <c r="J688" s="1" t="s">
        <v>17</v>
      </c>
      <c r="K688" s="1" t="s">
        <v>40</v>
      </c>
      <c r="L688" s="1" t="s">
        <v>35</v>
      </c>
      <c r="M688" s="1" t="s">
        <v>55</v>
      </c>
      <c r="N688" s="1" t="s">
        <v>50</v>
      </c>
      <c r="O688" s="1" t="s">
        <v>213</v>
      </c>
    </row>
    <row r="689" spans="1:15" x14ac:dyDescent="0.3">
      <c r="A689">
        <f t="shared" si="10"/>
        <v>688</v>
      </c>
      <c r="B689">
        <v>39683</v>
      </c>
      <c r="C689" s="1" t="s">
        <v>468</v>
      </c>
      <c r="D689" s="1" t="s">
        <v>46</v>
      </c>
      <c r="E689">
        <v>41</v>
      </c>
      <c r="F689">
        <v>8387.1</v>
      </c>
      <c r="G689" s="2">
        <f>Store_Sales_2011__2[[#This Row],[Sales]]/Store_Sales_2011__2[[#This Row],[Order Quantity]]</f>
        <v>204.56341463414634</v>
      </c>
      <c r="H689" s="1" t="s">
        <v>33</v>
      </c>
      <c r="I689">
        <v>18.059999999999999</v>
      </c>
      <c r="J689" s="1" t="s">
        <v>34</v>
      </c>
      <c r="K689" s="1" t="s">
        <v>27</v>
      </c>
      <c r="L689" s="1" t="s">
        <v>19</v>
      </c>
      <c r="M689" s="1" t="s">
        <v>28</v>
      </c>
      <c r="N689" s="1" t="s">
        <v>156</v>
      </c>
      <c r="O689" s="1" t="s">
        <v>519</v>
      </c>
    </row>
    <row r="690" spans="1:15" x14ac:dyDescent="0.3">
      <c r="A690">
        <f t="shared" si="10"/>
        <v>689</v>
      </c>
      <c r="B690">
        <v>39683</v>
      </c>
      <c r="C690" s="1" t="s">
        <v>468</v>
      </c>
      <c r="D690" s="1" t="s">
        <v>46</v>
      </c>
      <c r="E690">
        <v>31</v>
      </c>
      <c r="F690">
        <v>615.58000000000004</v>
      </c>
      <c r="G690" s="2">
        <f>Store_Sales_2011__2[[#This Row],[Sales]]/Store_Sales_2011__2[[#This Row],[Order Quantity]]</f>
        <v>19.857419354838711</v>
      </c>
      <c r="H690" s="1" t="s">
        <v>33</v>
      </c>
      <c r="I690">
        <v>5.23</v>
      </c>
      <c r="J690" s="1" t="s">
        <v>34</v>
      </c>
      <c r="K690" s="1" t="s">
        <v>27</v>
      </c>
      <c r="L690" s="1" t="s">
        <v>35</v>
      </c>
      <c r="M690" s="1" t="s">
        <v>129</v>
      </c>
      <c r="N690" s="1" t="s">
        <v>21</v>
      </c>
      <c r="O690" s="1" t="s">
        <v>220</v>
      </c>
    </row>
    <row r="691" spans="1:15" x14ac:dyDescent="0.3">
      <c r="A691">
        <f t="shared" si="10"/>
        <v>690</v>
      </c>
      <c r="B691">
        <v>39683</v>
      </c>
      <c r="C691" s="1" t="s">
        <v>468</v>
      </c>
      <c r="D691" s="1" t="s">
        <v>46</v>
      </c>
      <c r="E691">
        <v>30</v>
      </c>
      <c r="F691">
        <v>68.14</v>
      </c>
      <c r="G691" s="2">
        <f>Store_Sales_2011__2[[#This Row],[Sales]]/Store_Sales_2011__2[[#This Row],[Order Quantity]]</f>
        <v>2.2713333333333332</v>
      </c>
      <c r="H691" s="1" t="s">
        <v>33</v>
      </c>
      <c r="I691">
        <v>0.78</v>
      </c>
      <c r="J691" s="1" t="s">
        <v>34</v>
      </c>
      <c r="K691" s="1" t="s">
        <v>27</v>
      </c>
      <c r="L691" s="1" t="s">
        <v>35</v>
      </c>
      <c r="M691" s="1" t="s">
        <v>182</v>
      </c>
      <c r="N691" s="1" t="s">
        <v>50</v>
      </c>
      <c r="O691" s="1" t="s">
        <v>436</v>
      </c>
    </row>
    <row r="692" spans="1:15" x14ac:dyDescent="0.3">
      <c r="A692">
        <f t="shared" si="10"/>
        <v>691</v>
      </c>
      <c r="B692">
        <v>24387</v>
      </c>
      <c r="C692" s="1" t="s">
        <v>468</v>
      </c>
      <c r="D692" s="1" t="s">
        <v>24</v>
      </c>
      <c r="E692">
        <v>23</v>
      </c>
      <c r="F692">
        <v>1003.31</v>
      </c>
      <c r="G692" s="2">
        <f>Store_Sales_2011__2[[#This Row],[Sales]]/Store_Sales_2011__2[[#This Row],[Order Quantity]]</f>
        <v>43.622173913043476</v>
      </c>
      <c r="H692" s="1" t="s">
        <v>33</v>
      </c>
      <c r="I692">
        <v>14.45</v>
      </c>
      <c r="J692" s="1" t="s">
        <v>34</v>
      </c>
      <c r="K692" s="1" t="s">
        <v>60</v>
      </c>
      <c r="L692" s="1" t="s">
        <v>19</v>
      </c>
      <c r="M692" s="1" t="s">
        <v>20</v>
      </c>
      <c r="N692" s="1" t="s">
        <v>156</v>
      </c>
      <c r="O692" s="1" t="s">
        <v>519</v>
      </c>
    </row>
    <row r="693" spans="1:15" x14ac:dyDescent="0.3">
      <c r="A693">
        <f t="shared" si="10"/>
        <v>692</v>
      </c>
      <c r="B693">
        <v>52288</v>
      </c>
      <c r="C693" s="1" t="s">
        <v>468</v>
      </c>
      <c r="D693" s="1" t="s">
        <v>46</v>
      </c>
      <c r="E693">
        <v>19</v>
      </c>
      <c r="F693">
        <v>1410.44</v>
      </c>
      <c r="G693" s="2">
        <f>Store_Sales_2011__2[[#This Row],[Sales]]/Store_Sales_2011__2[[#This Row],[Order Quantity]]</f>
        <v>74.23368421052632</v>
      </c>
      <c r="H693" s="1" t="s">
        <v>33</v>
      </c>
      <c r="I693">
        <v>19.989999999999998</v>
      </c>
      <c r="J693" s="1" t="s">
        <v>17</v>
      </c>
      <c r="K693" s="1" t="s">
        <v>40</v>
      </c>
      <c r="L693" s="1" t="s">
        <v>19</v>
      </c>
      <c r="M693" s="1" t="s">
        <v>20</v>
      </c>
      <c r="N693" s="1" t="s">
        <v>21</v>
      </c>
      <c r="O693" s="1" t="s">
        <v>519</v>
      </c>
    </row>
    <row r="694" spans="1:15" x14ac:dyDescent="0.3">
      <c r="A694">
        <f t="shared" si="10"/>
        <v>693</v>
      </c>
      <c r="B694">
        <v>24387</v>
      </c>
      <c r="C694" s="1" t="s">
        <v>468</v>
      </c>
      <c r="D694" s="1" t="s">
        <v>24</v>
      </c>
      <c r="E694">
        <v>17</v>
      </c>
      <c r="F694">
        <v>6048.18</v>
      </c>
      <c r="G694" s="2">
        <f>Store_Sales_2011__2[[#This Row],[Sales]]/Store_Sales_2011__2[[#This Row],[Order Quantity]]</f>
        <v>355.77529411764709</v>
      </c>
      <c r="H694" s="1" t="s">
        <v>26</v>
      </c>
      <c r="I694">
        <v>60</v>
      </c>
      <c r="J694" s="1" t="s">
        <v>34</v>
      </c>
      <c r="K694" s="1" t="s">
        <v>60</v>
      </c>
      <c r="L694" s="1" t="s">
        <v>19</v>
      </c>
      <c r="M694" s="1" t="s">
        <v>82</v>
      </c>
      <c r="N694" s="1" t="s">
        <v>29</v>
      </c>
      <c r="O694" s="1" t="s">
        <v>468</v>
      </c>
    </row>
    <row r="695" spans="1:15" x14ac:dyDescent="0.3">
      <c r="A695">
        <f t="shared" si="10"/>
        <v>694</v>
      </c>
      <c r="B695">
        <v>39683</v>
      </c>
      <c r="C695" s="1" t="s">
        <v>468</v>
      </c>
      <c r="D695" s="1" t="s">
        <v>46</v>
      </c>
      <c r="E695">
        <v>6</v>
      </c>
      <c r="F695">
        <v>126.02</v>
      </c>
      <c r="G695" s="2">
        <f>Store_Sales_2011__2[[#This Row],[Sales]]/Store_Sales_2011__2[[#This Row],[Order Quantity]]</f>
        <v>21.003333333333334</v>
      </c>
      <c r="H695" s="1" t="s">
        <v>33</v>
      </c>
      <c r="I695">
        <v>6.67</v>
      </c>
      <c r="J695" s="1" t="s">
        <v>34</v>
      </c>
      <c r="K695" s="1" t="s">
        <v>27</v>
      </c>
      <c r="L695" s="1" t="s">
        <v>19</v>
      </c>
      <c r="M695" s="1" t="s">
        <v>20</v>
      </c>
      <c r="N695" s="1" t="s">
        <v>43</v>
      </c>
      <c r="O695" s="1" t="s">
        <v>519</v>
      </c>
    </row>
    <row r="696" spans="1:15" x14ac:dyDescent="0.3">
      <c r="A696">
        <f t="shared" si="10"/>
        <v>695</v>
      </c>
      <c r="B696">
        <v>14368</v>
      </c>
      <c r="C696" s="1" t="s">
        <v>402</v>
      </c>
      <c r="D696" s="1" t="s">
        <v>46</v>
      </c>
      <c r="E696">
        <v>37</v>
      </c>
      <c r="F696">
        <v>1218.08</v>
      </c>
      <c r="G696" s="2">
        <f>Store_Sales_2011__2[[#This Row],[Sales]]/Store_Sales_2011__2[[#This Row],[Order Quantity]]</f>
        <v>32.921081081081077</v>
      </c>
      <c r="H696" s="1" t="s">
        <v>33</v>
      </c>
      <c r="I696">
        <v>8.99</v>
      </c>
      <c r="J696" s="1" t="s">
        <v>81</v>
      </c>
      <c r="K696" s="1" t="s">
        <v>18</v>
      </c>
      <c r="L696" s="1" t="s">
        <v>35</v>
      </c>
      <c r="M696" s="1" t="s">
        <v>55</v>
      </c>
      <c r="N696" s="1" t="s">
        <v>43</v>
      </c>
      <c r="O696" s="1" t="s">
        <v>337</v>
      </c>
    </row>
    <row r="697" spans="1:15" x14ac:dyDescent="0.3">
      <c r="A697">
        <f t="shared" si="10"/>
        <v>696</v>
      </c>
      <c r="B697">
        <v>2436</v>
      </c>
      <c r="C697" s="1" t="s">
        <v>402</v>
      </c>
      <c r="D697" s="1" t="s">
        <v>76</v>
      </c>
      <c r="E697">
        <v>14</v>
      </c>
      <c r="F697">
        <v>330.21</v>
      </c>
      <c r="G697" s="2">
        <f>Store_Sales_2011__2[[#This Row],[Sales]]/Store_Sales_2011__2[[#This Row],[Order Quantity]]</f>
        <v>23.58642857142857</v>
      </c>
      <c r="H697" s="1" t="s">
        <v>16</v>
      </c>
      <c r="I697">
        <v>5.47</v>
      </c>
      <c r="J697" s="1" t="s">
        <v>69</v>
      </c>
      <c r="K697" s="1" t="s">
        <v>27</v>
      </c>
      <c r="L697" s="1" t="s">
        <v>35</v>
      </c>
      <c r="M697" s="1" t="s">
        <v>36</v>
      </c>
      <c r="N697" s="1" t="s">
        <v>21</v>
      </c>
      <c r="O697" s="1" t="s">
        <v>280</v>
      </c>
    </row>
    <row r="698" spans="1:15" x14ac:dyDescent="0.3">
      <c r="A698">
        <f t="shared" si="10"/>
        <v>697</v>
      </c>
      <c r="B698">
        <v>13702</v>
      </c>
      <c r="C698" s="1" t="s">
        <v>402</v>
      </c>
      <c r="D698" s="1" t="s">
        <v>14</v>
      </c>
      <c r="E698">
        <v>6</v>
      </c>
      <c r="F698">
        <v>209</v>
      </c>
      <c r="G698" s="2">
        <f>Store_Sales_2011__2[[#This Row],[Sales]]/Store_Sales_2011__2[[#This Row],[Order Quantity]]</f>
        <v>34.833333333333336</v>
      </c>
      <c r="H698" s="1" t="s">
        <v>33</v>
      </c>
      <c r="I698">
        <v>7.5</v>
      </c>
      <c r="J698" s="1" t="s">
        <v>34</v>
      </c>
      <c r="K698" s="1" t="s">
        <v>60</v>
      </c>
      <c r="L698" s="1" t="s">
        <v>35</v>
      </c>
      <c r="M698" s="1" t="s">
        <v>36</v>
      </c>
      <c r="N698" s="1" t="s">
        <v>21</v>
      </c>
      <c r="O698" s="1" t="s">
        <v>75</v>
      </c>
    </row>
    <row r="699" spans="1:15" x14ac:dyDescent="0.3">
      <c r="A699">
        <f t="shared" si="10"/>
        <v>698</v>
      </c>
      <c r="B699">
        <v>10752</v>
      </c>
      <c r="C699" s="1" t="s">
        <v>402</v>
      </c>
      <c r="D699" s="1" t="s">
        <v>24</v>
      </c>
      <c r="E699">
        <v>5</v>
      </c>
      <c r="F699">
        <v>95.38</v>
      </c>
      <c r="G699" s="2">
        <f>Store_Sales_2011__2[[#This Row],[Sales]]/Store_Sales_2011__2[[#This Row],[Order Quantity]]</f>
        <v>19.076000000000001</v>
      </c>
      <c r="H699" s="1" t="s">
        <v>33</v>
      </c>
      <c r="I699">
        <v>13.18</v>
      </c>
      <c r="J699" s="1" t="s">
        <v>48</v>
      </c>
      <c r="K699" s="1" t="s">
        <v>60</v>
      </c>
      <c r="L699" s="1" t="s">
        <v>35</v>
      </c>
      <c r="M699" s="1" t="s">
        <v>129</v>
      </c>
      <c r="N699" s="1" t="s">
        <v>21</v>
      </c>
      <c r="O699" s="1" t="s">
        <v>278</v>
      </c>
    </row>
    <row r="700" spans="1:15" x14ac:dyDescent="0.3">
      <c r="A700">
        <f t="shared" si="10"/>
        <v>699</v>
      </c>
      <c r="B700">
        <v>14368</v>
      </c>
      <c r="C700" s="1" t="s">
        <v>402</v>
      </c>
      <c r="D700" s="1" t="s">
        <v>46</v>
      </c>
      <c r="E700">
        <v>5</v>
      </c>
      <c r="F700">
        <v>522.05999999999995</v>
      </c>
      <c r="G700" s="2">
        <f>Store_Sales_2011__2[[#This Row],[Sales]]/Store_Sales_2011__2[[#This Row],[Order Quantity]]</f>
        <v>104.41199999999999</v>
      </c>
      <c r="H700" s="1" t="s">
        <v>33</v>
      </c>
      <c r="I700">
        <v>13.99</v>
      </c>
      <c r="J700" s="1" t="s">
        <v>81</v>
      </c>
      <c r="K700" s="1" t="s">
        <v>18</v>
      </c>
      <c r="L700" s="1" t="s">
        <v>19</v>
      </c>
      <c r="M700" s="1" t="s">
        <v>20</v>
      </c>
      <c r="N700" s="1" t="s">
        <v>65</v>
      </c>
      <c r="O700" s="1" t="s">
        <v>278</v>
      </c>
    </row>
    <row r="701" spans="1:15" x14ac:dyDescent="0.3">
      <c r="A701">
        <f t="shared" si="10"/>
        <v>700</v>
      </c>
      <c r="B701">
        <v>54084</v>
      </c>
      <c r="C701" s="1" t="s">
        <v>402</v>
      </c>
      <c r="D701" s="1" t="s">
        <v>24</v>
      </c>
      <c r="E701">
        <v>3</v>
      </c>
      <c r="F701">
        <v>160.52000000000001</v>
      </c>
      <c r="G701" s="2">
        <f>Store_Sales_2011__2[[#This Row],[Sales]]/Store_Sales_2011__2[[#This Row],[Order Quantity]]</f>
        <v>53.506666666666668</v>
      </c>
      <c r="H701" s="1" t="s">
        <v>26</v>
      </c>
      <c r="I701">
        <v>14.19</v>
      </c>
      <c r="J701" s="1" t="s">
        <v>89</v>
      </c>
      <c r="K701" s="1" t="s">
        <v>27</v>
      </c>
      <c r="L701" s="1" t="s">
        <v>19</v>
      </c>
      <c r="M701" s="1" t="s">
        <v>28</v>
      </c>
      <c r="N701" s="1" t="s">
        <v>29</v>
      </c>
      <c r="O701" s="1" t="s">
        <v>337</v>
      </c>
    </row>
    <row r="702" spans="1:15" x14ac:dyDescent="0.3">
      <c r="A702">
        <f t="shared" si="10"/>
        <v>701</v>
      </c>
      <c r="B702">
        <v>55809</v>
      </c>
      <c r="C702" s="1" t="s">
        <v>402</v>
      </c>
      <c r="D702" s="1" t="s">
        <v>24</v>
      </c>
      <c r="E702">
        <v>2</v>
      </c>
      <c r="F702">
        <v>250.7</v>
      </c>
      <c r="G702" s="2">
        <f>Store_Sales_2011__2[[#This Row],[Sales]]/Store_Sales_2011__2[[#This Row],[Order Quantity]]</f>
        <v>125.35</v>
      </c>
      <c r="H702" s="1" t="s">
        <v>26</v>
      </c>
      <c r="I702">
        <v>45</v>
      </c>
      <c r="J702" s="1" t="s">
        <v>81</v>
      </c>
      <c r="K702" s="1" t="s">
        <v>18</v>
      </c>
      <c r="L702" s="1" t="s">
        <v>19</v>
      </c>
      <c r="M702" s="1" t="s">
        <v>28</v>
      </c>
      <c r="N702" s="1" t="s">
        <v>29</v>
      </c>
      <c r="O702" s="1" t="s">
        <v>337</v>
      </c>
    </row>
    <row r="703" spans="1:15" x14ac:dyDescent="0.3">
      <c r="A703">
        <f t="shared" si="10"/>
        <v>702</v>
      </c>
      <c r="B703">
        <v>7075</v>
      </c>
      <c r="C703" s="1" t="s">
        <v>312</v>
      </c>
      <c r="D703" s="1" t="s">
        <v>14</v>
      </c>
      <c r="E703">
        <v>43</v>
      </c>
      <c r="F703">
        <v>83.34</v>
      </c>
      <c r="G703" s="2">
        <f>Store_Sales_2011__2[[#This Row],[Sales]]/Store_Sales_2011__2[[#This Row],[Order Quantity]]</f>
        <v>1.9381395348837209</v>
      </c>
      <c r="H703" s="1" t="s">
        <v>33</v>
      </c>
      <c r="I703">
        <v>2.58</v>
      </c>
      <c r="J703" s="1" t="s">
        <v>48</v>
      </c>
      <c r="K703" s="1" t="s">
        <v>27</v>
      </c>
      <c r="L703" s="1" t="s">
        <v>35</v>
      </c>
      <c r="M703" s="1" t="s">
        <v>182</v>
      </c>
      <c r="N703" s="1" t="s">
        <v>50</v>
      </c>
      <c r="O703" s="1" t="s">
        <v>487</v>
      </c>
    </row>
    <row r="704" spans="1:15" x14ac:dyDescent="0.3">
      <c r="A704">
        <f t="shared" si="10"/>
        <v>703</v>
      </c>
      <c r="B704">
        <v>2532</v>
      </c>
      <c r="C704" s="1" t="s">
        <v>312</v>
      </c>
      <c r="D704" s="1" t="s">
        <v>46</v>
      </c>
      <c r="E704">
        <v>39</v>
      </c>
      <c r="F704">
        <v>282.07</v>
      </c>
      <c r="G704" s="2">
        <f>Store_Sales_2011__2[[#This Row],[Sales]]/Store_Sales_2011__2[[#This Row],[Order Quantity]]</f>
        <v>7.2325641025641021</v>
      </c>
      <c r="H704" s="1" t="s">
        <v>33</v>
      </c>
      <c r="I704">
        <v>0.49</v>
      </c>
      <c r="J704" s="1" t="s">
        <v>113</v>
      </c>
      <c r="K704" s="1" t="s">
        <v>27</v>
      </c>
      <c r="L704" s="1" t="s">
        <v>35</v>
      </c>
      <c r="M704" s="1" t="s">
        <v>142</v>
      </c>
      <c r="N704" s="1" t="s">
        <v>21</v>
      </c>
      <c r="O704" s="1" t="s">
        <v>599</v>
      </c>
    </row>
    <row r="705" spans="1:15" x14ac:dyDescent="0.3">
      <c r="A705">
        <f t="shared" si="10"/>
        <v>704</v>
      </c>
      <c r="B705">
        <v>2532</v>
      </c>
      <c r="C705" s="1" t="s">
        <v>312</v>
      </c>
      <c r="D705" s="1" t="s">
        <v>46</v>
      </c>
      <c r="E705">
        <v>24</v>
      </c>
      <c r="F705">
        <v>426.03699999999998</v>
      </c>
      <c r="G705" s="2">
        <f>Store_Sales_2011__2[[#This Row],[Sales]]/Store_Sales_2011__2[[#This Row],[Order Quantity]]</f>
        <v>17.751541666666665</v>
      </c>
      <c r="H705" s="1" t="s">
        <v>33</v>
      </c>
      <c r="I705">
        <v>2.5</v>
      </c>
      <c r="J705" s="1" t="s">
        <v>113</v>
      </c>
      <c r="K705" s="1" t="s">
        <v>27</v>
      </c>
      <c r="L705" s="1" t="s">
        <v>41</v>
      </c>
      <c r="M705" s="1" t="s">
        <v>70</v>
      </c>
      <c r="N705" s="1" t="s">
        <v>50</v>
      </c>
      <c r="O705" s="1" t="s">
        <v>599</v>
      </c>
    </row>
    <row r="706" spans="1:15" x14ac:dyDescent="0.3">
      <c r="A706">
        <f t="shared" si="10"/>
        <v>705</v>
      </c>
      <c r="B706">
        <v>52675</v>
      </c>
      <c r="C706" s="1" t="s">
        <v>312</v>
      </c>
      <c r="D706" s="1" t="s">
        <v>92</v>
      </c>
      <c r="E706">
        <v>22</v>
      </c>
      <c r="F706">
        <v>52.62</v>
      </c>
      <c r="G706" s="2">
        <f>Store_Sales_2011__2[[#This Row],[Sales]]/Store_Sales_2011__2[[#This Row],[Order Quantity]]</f>
        <v>2.3918181818181816</v>
      </c>
      <c r="H706" s="1" t="s">
        <v>33</v>
      </c>
      <c r="I706">
        <v>1.1200000000000001</v>
      </c>
      <c r="J706" s="1" t="s">
        <v>17</v>
      </c>
      <c r="K706" s="1" t="s">
        <v>60</v>
      </c>
      <c r="L706" s="1" t="s">
        <v>35</v>
      </c>
      <c r="M706" s="1" t="s">
        <v>55</v>
      </c>
      <c r="N706" s="1" t="s">
        <v>50</v>
      </c>
      <c r="O706" s="1" t="s">
        <v>314</v>
      </c>
    </row>
    <row r="707" spans="1:15" x14ac:dyDescent="0.3">
      <c r="A707">
        <f t="shared" si="10"/>
        <v>706</v>
      </c>
      <c r="B707">
        <v>7075</v>
      </c>
      <c r="C707" s="1" t="s">
        <v>312</v>
      </c>
      <c r="D707" s="1" t="s">
        <v>14</v>
      </c>
      <c r="E707">
        <v>15</v>
      </c>
      <c r="F707">
        <v>241.89</v>
      </c>
      <c r="G707" s="2">
        <f>Store_Sales_2011__2[[#This Row],[Sales]]/Store_Sales_2011__2[[#This Row],[Order Quantity]]</f>
        <v>16.125999999999998</v>
      </c>
      <c r="H707" s="1" t="s">
        <v>33</v>
      </c>
      <c r="I707">
        <v>10.68</v>
      </c>
      <c r="J707" s="1" t="s">
        <v>48</v>
      </c>
      <c r="K707" s="1" t="s">
        <v>27</v>
      </c>
      <c r="L707" s="1" t="s">
        <v>35</v>
      </c>
      <c r="M707" s="1" t="s">
        <v>100</v>
      </c>
      <c r="N707" s="1" t="s">
        <v>21</v>
      </c>
      <c r="O707" s="1" t="s">
        <v>314</v>
      </c>
    </row>
    <row r="708" spans="1:15" x14ac:dyDescent="0.3">
      <c r="A708">
        <f t="shared" ref="A708:A771" si="11">A707+1</f>
        <v>707</v>
      </c>
      <c r="B708">
        <v>9127</v>
      </c>
      <c r="C708" s="1" t="s">
        <v>312</v>
      </c>
      <c r="D708" s="1" t="s">
        <v>76</v>
      </c>
      <c r="E708">
        <v>7</v>
      </c>
      <c r="F708">
        <v>2039.56</v>
      </c>
      <c r="G708" s="2">
        <f>Store_Sales_2011__2[[#This Row],[Sales]]/Store_Sales_2011__2[[#This Row],[Order Quantity]]</f>
        <v>291.36571428571426</v>
      </c>
      <c r="H708" s="1" t="s">
        <v>16</v>
      </c>
      <c r="I708">
        <v>35</v>
      </c>
      <c r="J708" s="1" t="s">
        <v>34</v>
      </c>
      <c r="K708" s="1" t="s">
        <v>27</v>
      </c>
      <c r="L708" s="1" t="s">
        <v>35</v>
      </c>
      <c r="M708" s="1" t="s">
        <v>100</v>
      </c>
      <c r="N708" s="1" t="s">
        <v>156</v>
      </c>
      <c r="O708" s="1" t="s">
        <v>314</v>
      </c>
    </row>
    <row r="709" spans="1:15" x14ac:dyDescent="0.3">
      <c r="A709">
        <f t="shared" si="11"/>
        <v>708</v>
      </c>
      <c r="B709">
        <v>52675</v>
      </c>
      <c r="C709" s="1" t="s">
        <v>312</v>
      </c>
      <c r="D709" s="1" t="s">
        <v>92</v>
      </c>
      <c r="E709">
        <v>4</v>
      </c>
      <c r="F709">
        <v>20.25</v>
      </c>
      <c r="G709" s="2">
        <f>Store_Sales_2011__2[[#This Row],[Sales]]/Store_Sales_2011__2[[#This Row],[Order Quantity]]</f>
        <v>5.0625</v>
      </c>
      <c r="H709" s="1" t="s">
        <v>33</v>
      </c>
      <c r="I709">
        <v>2.39</v>
      </c>
      <c r="J709" s="1" t="s">
        <v>17</v>
      </c>
      <c r="K709" s="1" t="s">
        <v>60</v>
      </c>
      <c r="L709" s="1" t="s">
        <v>41</v>
      </c>
      <c r="M709" s="1" t="s">
        <v>42</v>
      </c>
      <c r="N709" s="1" t="s">
        <v>43</v>
      </c>
      <c r="O709" s="1" t="s">
        <v>314</v>
      </c>
    </row>
    <row r="710" spans="1:15" x14ac:dyDescent="0.3">
      <c r="A710">
        <f t="shared" si="11"/>
        <v>709</v>
      </c>
      <c r="B710">
        <v>35587</v>
      </c>
      <c r="C710" s="1" t="s">
        <v>253</v>
      </c>
      <c r="D710" s="1" t="s">
        <v>24</v>
      </c>
      <c r="E710">
        <v>43</v>
      </c>
      <c r="F710">
        <v>208.77</v>
      </c>
      <c r="G710" s="2">
        <f>Store_Sales_2011__2[[#This Row],[Sales]]/Store_Sales_2011__2[[#This Row],[Order Quantity]]</f>
        <v>4.8551162790697679</v>
      </c>
      <c r="H710" s="1" t="s">
        <v>33</v>
      </c>
      <c r="I710">
        <v>5.72</v>
      </c>
      <c r="J710" s="1" t="s">
        <v>17</v>
      </c>
      <c r="K710" s="1" t="s">
        <v>18</v>
      </c>
      <c r="L710" s="1" t="s">
        <v>19</v>
      </c>
      <c r="M710" s="1" t="s">
        <v>20</v>
      </c>
      <c r="N710" s="1" t="s">
        <v>43</v>
      </c>
      <c r="O710" s="1" t="s">
        <v>131</v>
      </c>
    </row>
    <row r="711" spans="1:15" x14ac:dyDescent="0.3">
      <c r="A711">
        <f t="shared" si="11"/>
        <v>710</v>
      </c>
      <c r="B711">
        <v>37223</v>
      </c>
      <c r="C711" s="1" t="s">
        <v>253</v>
      </c>
      <c r="D711" s="1" t="s">
        <v>14</v>
      </c>
      <c r="E711">
        <v>40</v>
      </c>
      <c r="F711">
        <v>679.52</v>
      </c>
      <c r="G711" s="2">
        <f>Store_Sales_2011__2[[#This Row],[Sales]]/Store_Sales_2011__2[[#This Row],[Order Quantity]]</f>
        <v>16.988</v>
      </c>
      <c r="H711" s="1" t="s">
        <v>33</v>
      </c>
      <c r="I711">
        <v>9.4700000000000006</v>
      </c>
      <c r="J711" s="1" t="s">
        <v>81</v>
      </c>
      <c r="K711" s="1" t="s">
        <v>40</v>
      </c>
      <c r="L711" s="1" t="s">
        <v>35</v>
      </c>
      <c r="M711" s="1" t="s">
        <v>100</v>
      </c>
      <c r="N711" s="1" t="s">
        <v>21</v>
      </c>
      <c r="O711" s="1" t="s">
        <v>491</v>
      </c>
    </row>
    <row r="712" spans="1:15" x14ac:dyDescent="0.3">
      <c r="A712">
        <f t="shared" si="11"/>
        <v>711</v>
      </c>
      <c r="B712">
        <v>37223</v>
      </c>
      <c r="C712" s="1" t="s">
        <v>253</v>
      </c>
      <c r="D712" s="1" t="s">
        <v>14</v>
      </c>
      <c r="E712">
        <v>38</v>
      </c>
      <c r="F712">
        <v>5176.2700000000004</v>
      </c>
      <c r="G712" s="2">
        <f>Store_Sales_2011__2[[#This Row],[Sales]]/Store_Sales_2011__2[[#This Row],[Order Quantity]]</f>
        <v>136.21763157894739</v>
      </c>
      <c r="H712" s="1" t="s">
        <v>33</v>
      </c>
      <c r="I712">
        <v>35</v>
      </c>
      <c r="J712" s="1" t="s">
        <v>81</v>
      </c>
      <c r="K712" s="1" t="s">
        <v>40</v>
      </c>
      <c r="L712" s="1" t="s">
        <v>35</v>
      </c>
      <c r="M712" s="1" t="s">
        <v>100</v>
      </c>
      <c r="N712" s="1" t="s">
        <v>156</v>
      </c>
      <c r="O712" s="1" t="s">
        <v>489</v>
      </c>
    </row>
    <row r="713" spans="1:15" x14ac:dyDescent="0.3">
      <c r="A713">
        <f t="shared" si="11"/>
        <v>712</v>
      </c>
      <c r="B713">
        <v>11652</v>
      </c>
      <c r="C713" s="1" t="s">
        <v>253</v>
      </c>
      <c r="D713" s="1" t="s">
        <v>76</v>
      </c>
      <c r="E713">
        <v>37</v>
      </c>
      <c r="F713">
        <v>223.82</v>
      </c>
      <c r="G713" s="2">
        <f>Store_Sales_2011__2[[#This Row],[Sales]]/Store_Sales_2011__2[[#This Row],[Order Quantity]]</f>
        <v>6.0491891891891889</v>
      </c>
      <c r="H713" s="1" t="s">
        <v>33</v>
      </c>
      <c r="I713">
        <v>10.39</v>
      </c>
      <c r="J713" s="1" t="s">
        <v>81</v>
      </c>
      <c r="K713" s="1" t="s">
        <v>40</v>
      </c>
      <c r="L713" s="1" t="s">
        <v>35</v>
      </c>
      <c r="M713" s="1" t="s">
        <v>36</v>
      </c>
      <c r="N713" s="1" t="s">
        <v>21</v>
      </c>
      <c r="O713" s="1" t="s">
        <v>131</v>
      </c>
    </row>
    <row r="714" spans="1:15" x14ac:dyDescent="0.3">
      <c r="A714">
        <f t="shared" si="11"/>
        <v>713</v>
      </c>
      <c r="B714">
        <v>17926</v>
      </c>
      <c r="C714" s="1" t="s">
        <v>253</v>
      </c>
      <c r="D714" s="1" t="s">
        <v>24</v>
      </c>
      <c r="E714">
        <v>37</v>
      </c>
      <c r="F714">
        <v>608.33000000000004</v>
      </c>
      <c r="G714" s="2">
        <f>Store_Sales_2011__2[[#This Row],[Sales]]/Store_Sales_2011__2[[#This Row],[Order Quantity]]</f>
        <v>16.441351351351351</v>
      </c>
      <c r="H714" s="1" t="s">
        <v>33</v>
      </c>
      <c r="I714">
        <v>8.7799999999999994</v>
      </c>
      <c r="J714" s="1" t="s">
        <v>17</v>
      </c>
      <c r="K714" s="1" t="s">
        <v>18</v>
      </c>
      <c r="L714" s="1" t="s">
        <v>35</v>
      </c>
      <c r="M714" s="1" t="s">
        <v>100</v>
      </c>
      <c r="N714" s="1" t="s">
        <v>21</v>
      </c>
      <c r="O714" s="1" t="s">
        <v>1033</v>
      </c>
    </row>
    <row r="715" spans="1:15" x14ac:dyDescent="0.3">
      <c r="A715">
        <f t="shared" si="11"/>
        <v>714</v>
      </c>
      <c r="B715">
        <v>11652</v>
      </c>
      <c r="C715" s="1" t="s">
        <v>253</v>
      </c>
      <c r="D715" s="1" t="s">
        <v>76</v>
      </c>
      <c r="E715">
        <v>35</v>
      </c>
      <c r="F715">
        <v>1154.1400000000001</v>
      </c>
      <c r="G715" s="2">
        <f>Store_Sales_2011__2[[#This Row],[Sales]]/Store_Sales_2011__2[[#This Row],[Order Quantity]]</f>
        <v>32.975428571428573</v>
      </c>
      <c r="H715" s="1" t="s">
        <v>33</v>
      </c>
      <c r="I715">
        <v>5.5</v>
      </c>
      <c r="J715" s="1" t="s">
        <v>81</v>
      </c>
      <c r="K715" s="1" t="s">
        <v>40</v>
      </c>
      <c r="L715" s="1" t="s">
        <v>41</v>
      </c>
      <c r="M715" s="1" t="s">
        <v>42</v>
      </c>
      <c r="N715" s="1" t="s">
        <v>21</v>
      </c>
      <c r="O715" s="1" t="s">
        <v>131</v>
      </c>
    </row>
    <row r="716" spans="1:15" x14ac:dyDescent="0.3">
      <c r="A716">
        <f t="shared" si="11"/>
        <v>715</v>
      </c>
      <c r="B716">
        <v>28870</v>
      </c>
      <c r="C716" s="1" t="s">
        <v>253</v>
      </c>
      <c r="D716" s="1" t="s">
        <v>46</v>
      </c>
      <c r="E716">
        <v>35</v>
      </c>
      <c r="F716">
        <v>3310.9454999999998</v>
      </c>
      <c r="G716" s="2">
        <f>Store_Sales_2011__2[[#This Row],[Sales]]/Store_Sales_2011__2[[#This Row],[Order Quantity]]</f>
        <v>94.598442857142857</v>
      </c>
      <c r="H716" s="1" t="s">
        <v>33</v>
      </c>
      <c r="I716">
        <v>2.5</v>
      </c>
      <c r="J716" s="1" t="s">
        <v>34</v>
      </c>
      <c r="K716" s="1" t="s">
        <v>27</v>
      </c>
      <c r="L716" s="1" t="s">
        <v>41</v>
      </c>
      <c r="M716" s="1" t="s">
        <v>70</v>
      </c>
      <c r="N716" s="1" t="s">
        <v>21</v>
      </c>
      <c r="O716" s="1" t="s">
        <v>133</v>
      </c>
    </row>
    <row r="717" spans="1:15" x14ac:dyDescent="0.3">
      <c r="A717">
        <f t="shared" si="11"/>
        <v>716</v>
      </c>
      <c r="B717">
        <v>6432</v>
      </c>
      <c r="C717" s="1" t="s">
        <v>253</v>
      </c>
      <c r="D717" s="1" t="s">
        <v>24</v>
      </c>
      <c r="E717">
        <v>30</v>
      </c>
      <c r="F717">
        <v>311.08</v>
      </c>
      <c r="G717" s="2">
        <f>Store_Sales_2011__2[[#This Row],[Sales]]/Store_Sales_2011__2[[#This Row],[Order Quantity]]</f>
        <v>10.369333333333334</v>
      </c>
      <c r="H717" s="1" t="s">
        <v>33</v>
      </c>
      <c r="I717">
        <v>4.5</v>
      </c>
      <c r="J717" s="1" t="s">
        <v>81</v>
      </c>
      <c r="K717" s="1" t="s">
        <v>27</v>
      </c>
      <c r="L717" s="1" t="s">
        <v>35</v>
      </c>
      <c r="M717" s="1" t="s">
        <v>123</v>
      </c>
      <c r="N717" s="1" t="s">
        <v>21</v>
      </c>
      <c r="O717" s="1" t="s">
        <v>1033</v>
      </c>
    </row>
    <row r="718" spans="1:15" x14ac:dyDescent="0.3">
      <c r="A718">
        <f t="shared" si="11"/>
        <v>717</v>
      </c>
      <c r="B718">
        <v>28870</v>
      </c>
      <c r="C718" s="1" t="s">
        <v>253</v>
      </c>
      <c r="D718" s="1" t="s">
        <v>46</v>
      </c>
      <c r="E718">
        <v>27</v>
      </c>
      <c r="F718">
        <v>1154.8900000000001</v>
      </c>
      <c r="G718" s="2">
        <f>Store_Sales_2011__2[[#This Row],[Sales]]/Store_Sales_2011__2[[#This Row],[Order Quantity]]</f>
        <v>42.77370370370371</v>
      </c>
      <c r="H718" s="1" t="s">
        <v>33</v>
      </c>
      <c r="I718">
        <v>6.5</v>
      </c>
      <c r="J718" s="1" t="s">
        <v>194</v>
      </c>
      <c r="K718" s="1" t="s">
        <v>27</v>
      </c>
      <c r="L718" s="1" t="s">
        <v>41</v>
      </c>
      <c r="M718" s="1" t="s">
        <v>42</v>
      </c>
      <c r="N718" s="1" t="s">
        <v>21</v>
      </c>
      <c r="O718" s="1" t="s">
        <v>131</v>
      </c>
    </row>
    <row r="719" spans="1:15" x14ac:dyDescent="0.3">
      <c r="A719">
        <f t="shared" si="11"/>
        <v>718</v>
      </c>
      <c r="B719">
        <v>11652</v>
      </c>
      <c r="C719" s="1" t="s">
        <v>253</v>
      </c>
      <c r="D719" s="1" t="s">
        <v>76</v>
      </c>
      <c r="E719">
        <v>25</v>
      </c>
      <c r="F719">
        <v>122.09</v>
      </c>
      <c r="G719" s="2">
        <f>Store_Sales_2011__2[[#This Row],[Sales]]/Store_Sales_2011__2[[#This Row],[Order Quantity]]</f>
        <v>4.8836000000000004</v>
      </c>
      <c r="H719" s="1" t="s">
        <v>33</v>
      </c>
      <c r="I719">
        <v>2.04</v>
      </c>
      <c r="J719" s="1" t="s">
        <v>81</v>
      </c>
      <c r="K719" s="1" t="s">
        <v>40</v>
      </c>
      <c r="L719" s="1" t="s">
        <v>35</v>
      </c>
      <c r="M719" s="1" t="s">
        <v>36</v>
      </c>
      <c r="N719" s="1" t="s">
        <v>50</v>
      </c>
      <c r="O719" s="1" t="s">
        <v>1033</v>
      </c>
    </row>
    <row r="720" spans="1:15" x14ac:dyDescent="0.3">
      <c r="A720">
        <f t="shared" si="11"/>
        <v>719</v>
      </c>
      <c r="B720">
        <v>37223</v>
      </c>
      <c r="C720" s="1" t="s">
        <v>253</v>
      </c>
      <c r="D720" s="1" t="s">
        <v>14</v>
      </c>
      <c r="E720">
        <v>21</v>
      </c>
      <c r="F720">
        <v>2731.73</v>
      </c>
      <c r="G720" s="2">
        <f>Store_Sales_2011__2[[#This Row],[Sales]]/Store_Sales_2011__2[[#This Row],[Order Quantity]]</f>
        <v>130.08238095238096</v>
      </c>
      <c r="H720" s="1" t="s">
        <v>16</v>
      </c>
      <c r="I720">
        <v>8.99</v>
      </c>
      <c r="J720" s="1" t="s">
        <v>81</v>
      </c>
      <c r="K720" s="1" t="s">
        <v>40</v>
      </c>
      <c r="L720" s="1" t="s">
        <v>41</v>
      </c>
      <c r="M720" s="1" t="s">
        <v>70</v>
      </c>
      <c r="N720" s="1" t="s">
        <v>21</v>
      </c>
      <c r="O720" s="1" t="s">
        <v>44</v>
      </c>
    </row>
    <row r="721" spans="1:15" x14ac:dyDescent="0.3">
      <c r="A721">
        <f t="shared" si="11"/>
        <v>720</v>
      </c>
      <c r="B721">
        <v>11652</v>
      </c>
      <c r="C721" s="1" t="s">
        <v>253</v>
      </c>
      <c r="D721" s="1" t="s">
        <v>76</v>
      </c>
      <c r="E721">
        <v>1</v>
      </c>
      <c r="F721">
        <v>61.463500000000003</v>
      </c>
      <c r="G721" s="2">
        <f>Store_Sales_2011__2[[#This Row],[Sales]]/Store_Sales_2011__2[[#This Row],[Order Quantity]]</f>
        <v>61.463500000000003</v>
      </c>
      <c r="H721" s="1" t="s">
        <v>33</v>
      </c>
      <c r="I721">
        <v>8.99</v>
      </c>
      <c r="J721" s="1" t="s">
        <v>81</v>
      </c>
      <c r="K721" s="1" t="s">
        <v>40</v>
      </c>
      <c r="L721" s="1" t="s">
        <v>41</v>
      </c>
      <c r="M721" s="1" t="s">
        <v>70</v>
      </c>
      <c r="N721" s="1" t="s">
        <v>21</v>
      </c>
      <c r="O721" s="1" t="s">
        <v>1033</v>
      </c>
    </row>
    <row r="722" spans="1:15" x14ac:dyDescent="0.3">
      <c r="A722">
        <f t="shared" si="11"/>
        <v>721</v>
      </c>
      <c r="B722">
        <v>22848</v>
      </c>
      <c r="C722" s="1" t="s">
        <v>439</v>
      </c>
      <c r="D722" s="1" t="s">
        <v>76</v>
      </c>
      <c r="E722">
        <v>45</v>
      </c>
      <c r="F722">
        <v>5921.74</v>
      </c>
      <c r="G722" s="2">
        <f>Store_Sales_2011__2[[#This Row],[Sales]]/Store_Sales_2011__2[[#This Row],[Order Quantity]]</f>
        <v>131.59422222222221</v>
      </c>
      <c r="H722" s="1" t="s">
        <v>26</v>
      </c>
      <c r="I722">
        <v>30</v>
      </c>
      <c r="J722" s="1" t="s">
        <v>69</v>
      </c>
      <c r="K722" s="1" t="s">
        <v>40</v>
      </c>
      <c r="L722" s="1" t="s">
        <v>19</v>
      </c>
      <c r="M722" s="1" t="s">
        <v>28</v>
      </c>
      <c r="N722" s="1" t="s">
        <v>29</v>
      </c>
      <c r="O722" s="1" t="s">
        <v>352</v>
      </c>
    </row>
    <row r="723" spans="1:15" x14ac:dyDescent="0.3">
      <c r="A723">
        <f t="shared" si="11"/>
        <v>722</v>
      </c>
      <c r="B723">
        <v>12262</v>
      </c>
      <c r="C723" s="1" t="s">
        <v>439</v>
      </c>
      <c r="D723" s="1" t="s">
        <v>14</v>
      </c>
      <c r="E723">
        <v>45</v>
      </c>
      <c r="F723">
        <v>1212.9280000000001</v>
      </c>
      <c r="G723" s="2">
        <f>Store_Sales_2011__2[[#This Row],[Sales]]/Store_Sales_2011__2[[#This Row],[Order Quantity]]</f>
        <v>26.953955555555559</v>
      </c>
      <c r="H723" s="1" t="s">
        <v>26</v>
      </c>
      <c r="I723">
        <v>45.51</v>
      </c>
      <c r="J723" s="1" t="s">
        <v>69</v>
      </c>
      <c r="K723" s="1" t="s">
        <v>40</v>
      </c>
      <c r="L723" s="1" t="s">
        <v>19</v>
      </c>
      <c r="M723" s="1" t="s">
        <v>82</v>
      </c>
      <c r="N723" s="1" t="s">
        <v>97</v>
      </c>
      <c r="O723" s="1" t="s">
        <v>573</v>
      </c>
    </row>
    <row r="724" spans="1:15" x14ac:dyDescent="0.3">
      <c r="A724">
        <f t="shared" si="11"/>
        <v>723</v>
      </c>
      <c r="B724">
        <v>33219</v>
      </c>
      <c r="C724" s="1" t="s">
        <v>439</v>
      </c>
      <c r="D724" s="1" t="s">
        <v>46</v>
      </c>
      <c r="E724">
        <v>32</v>
      </c>
      <c r="F724">
        <v>7341.96</v>
      </c>
      <c r="G724" s="2">
        <f>Store_Sales_2011__2[[#This Row],[Sales]]/Store_Sales_2011__2[[#This Row],[Order Quantity]]</f>
        <v>229.43625</v>
      </c>
      <c r="H724" s="1" t="s">
        <v>26</v>
      </c>
      <c r="I724">
        <v>64.2</v>
      </c>
      <c r="J724" s="1" t="s">
        <v>81</v>
      </c>
      <c r="K724" s="1" t="s">
        <v>18</v>
      </c>
      <c r="L724" s="1" t="s">
        <v>19</v>
      </c>
      <c r="M724" s="1" t="s">
        <v>28</v>
      </c>
      <c r="N724" s="1" t="s">
        <v>29</v>
      </c>
      <c r="O724" s="1" t="s">
        <v>441</v>
      </c>
    </row>
    <row r="725" spans="1:15" x14ac:dyDescent="0.3">
      <c r="A725">
        <f t="shared" si="11"/>
        <v>724</v>
      </c>
      <c r="B725">
        <v>47265</v>
      </c>
      <c r="C725" s="1" t="s">
        <v>439</v>
      </c>
      <c r="D725" s="1" t="s">
        <v>24</v>
      </c>
      <c r="E725">
        <v>31</v>
      </c>
      <c r="F725">
        <v>187.13</v>
      </c>
      <c r="G725" s="2">
        <f>Store_Sales_2011__2[[#This Row],[Sales]]/Store_Sales_2011__2[[#This Row],[Order Quantity]]</f>
        <v>6.0364516129032255</v>
      </c>
      <c r="H725" s="1" t="s">
        <v>33</v>
      </c>
      <c r="I725">
        <v>5.46</v>
      </c>
      <c r="J725" s="1" t="s">
        <v>48</v>
      </c>
      <c r="K725" s="1" t="s">
        <v>40</v>
      </c>
      <c r="L725" s="1" t="s">
        <v>35</v>
      </c>
      <c r="M725" s="1" t="s">
        <v>36</v>
      </c>
      <c r="N725" s="1" t="s">
        <v>21</v>
      </c>
      <c r="O725" s="1" t="s">
        <v>441</v>
      </c>
    </row>
    <row r="726" spans="1:15" x14ac:dyDescent="0.3">
      <c r="A726">
        <f t="shared" si="11"/>
        <v>725</v>
      </c>
      <c r="B726">
        <v>21927</v>
      </c>
      <c r="C726" s="1" t="s">
        <v>439</v>
      </c>
      <c r="D726" s="1" t="s">
        <v>46</v>
      </c>
      <c r="E726">
        <v>23</v>
      </c>
      <c r="F726">
        <v>8225.24</v>
      </c>
      <c r="G726" s="2">
        <f>Store_Sales_2011__2[[#This Row],[Sales]]/Store_Sales_2011__2[[#This Row],[Order Quantity]]</f>
        <v>357.61913043478262</v>
      </c>
      <c r="H726" s="1" t="s">
        <v>26</v>
      </c>
      <c r="I726">
        <v>30</v>
      </c>
      <c r="J726" s="1" t="s">
        <v>69</v>
      </c>
      <c r="K726" s="1" t="s">
        <v>40</v>
      </c>
      <c r="L726" s="1" t="s">
        <v>19</v>
      </c>
      <c r="M726" s="1" t="s">
        <v>28</v>
      </c>
      <c r="N726" s="1" t="s">
        <v>29</v>
      </c>
      <c r="O726" s="1" t="s">
        <v>441</v>
      </c>
    </row>
    <row r="727" spans="1:15" x14ac:dyDescent="0.3">
      <c r="A727">
        <f t="shared" si="11"/>
        <v>726</v>
      </c>
      <c r="B727">
        <v>22848</v>
      </c>
      <c r="C727" s="1" t="s">
        <v>439</v>
      </c>
      <c r="D727" s="1" t="s">
        <v>76</v>
      </c>
      <c r="E727">
        <v>20</v>
      </c>
      <c r="F727">
        <v>140.37</v>
      </c>
      <c r="G727" s="2">
        <f>Store_Sales_2011__2[[#This Row],[Sales]]/Store_Sales_2011__2[[#This Row],[Order Quantity]]</f>
        <v>7.0185000000000004</v>
      </c>
      <c r="H727" s="1" t="s">
        <v>33</v>
      </c>
      <c r="I727">
        <v>49</v>
      </c>
      <c r="J727" s="1" t="s">
        <v>69</v>
      </c>
      <c r="K727" s="1" t="s">
        <v>40</v>
      </c>
      <c r="L727" s="1" t="s">
        <v>35</v>
      </c>
      <c r="M727" s="1" t="s">
        <v>123</v>
      </c>
      <c r="N727" s="1" t="s">
        <v>156</v>
      </c>
      <c r="O727" s="1" t="s">
        <v>441</v>
      </c>
    </row>
    <row r="728" spans="1:15" x14ac:dyDescent="0.3">
      <c r="A728">
        <f t="shared" si="11"/>
        <v>727</v>
      </c>
      <c r="B728">
        <v>15941</v>
      </c>
      <c r="C728" s="1" t="s">
        <v>439</v>
      </c>
      <c r="D728" s="1" t="s">
        <v>76</v>
      </c>
      <c r="E728">
        <v>15</v>
      </c>
      <c r="F728">
        <v>951.09</v>
      </c>
      <c r="G728" s="2">
        <f>Store_Sales_2011__2[[#This Row],[Sales]]/Store_Sales_2011__2[[#This Row],[Order Quantity]]</f>
        <v>63.405999999999999</v>
      </c>
      <c r="H728" s="1" t="s">
        <v>26</v>
      </c>
      <c r="I728">
        <v>36.61</v>
      </c>
      <c r="J728" s="1" t="s">
        <v>48</v>
      </c>
      <c r="K728" s="1" t="s">
        <v>18</v>
      </c>
      <c r="L728" s="1" t="s">
        <v>19</v>
      </c>
      <c r="M728" s="1" t="s">
        <v>323</v>
      </c>
      <c r="N728" s="1" t="s">
        <v>97</v>
      </c>
      <c r="O728" s="1" t="s">
        <v>352</v>
      </c>
    </row>
    <row r="729" spans="1:15" x14ac:dyDescent="0.3">
      <c r="A729">
        <f t="shared" si="11"/>
        <v>728</v>
      </c>
      <c r="B729">
        <v>6912</v>
      </c>
      <c r="C729" s="1" t="s">
        <v>439</v>
      </c>
      <c r="D729" s="1" t="s">
        <v>76</v>
      </c>
      <c r="E729">
        <v>14</v>
      </c>
      <c r="F729">
        <v>294.52</v>
      </c>
      <c r="G729" s="2">
        <f>Store_Sales_2011__2[[#This Row],[Sales]]/Store_Sales_2011__2[[#This Row],[Order Quantity]]</f>
        <v>21.037142857142857</v>
      </c>
      <c r="H729" s="1" t="s">
        <v>33</v>
      </c>
      <c r="I729">
        <v>5.94</v>
      </c>
      <c r="J729" s="1" t="s">
        <v>48</v>
      </c>
      <c r="K729" s="1" t="s">
        <v>60</v>
      </c>
      <c r="L729" s="1" t="s">
        <v>35</v>
      </c>
      <c r="M729" s="1" t="s">
        <v>123</v>
      </c>
      <c r="N729" s="1" t="s">
        <v>65</v>
      </c>
      <c r="O729" s="1" t="s">
        <v>352</v>
      </c>
    </row>
    <row r="730" spans="1:15" x14ac:dyDescent="0.3">
      <c r="A730">
        <f t="shared" si="11"/>
        <v>729</v>
      </c>
      <c r="B730">
        <v>57510</v>
      </c>
      <c r="C730" s="1" t="s">
        <v>439</v>
      </c>
      <c r="D730" s="1" t="s">
        <v>76</v>
      </c>
      <c r="E730">
        <v>6</v>
      </c>
      <c r="F730">
        <v>48.05</v>
      </c>
      <c r="G730" s="2">
        <f>Store_Sales_2011__2[[#This Row],[Sales]]/Store_Sales_2011__2[[#This Row],[Order Quantity]]</f>
        <v>8.0083333333333329</v>
      </c>
      <c r="H730" s="1" t="s">
        <v>33</v>
      </c>
      <c r="I730">
        <v>5.2</v>
      </c>
      <c r="J730" s="1" t="s">
        <v>194</v>
      </c>
      <c r="K730" s="1" t="s">
        <v>27</v>
      </c>
      <c r="L730" s="1" t="s">
        <v>35</v>
      </c>
      <c r="M730" s="1" t="s">
        <v>36</v>
      </c>
      <c r="N730" s="1" t="s">
        <v>21</v>
      </c>
      <c r="O730" s="1" t="s">
        <v>439</v>
      </c>
    </row>
    <row r="731" spans="1:15" x14ac:dyDescent="0.3">
      <c r="A731">
        <f t="shared" si="11"/>
        <v>730</v>
      </c>
      <c r="B731">
        <v>22848</v>
      </c>
      <c r="C731" s="1" t="s">
        <v>439</v>
      </c>
      <c r="D731" s="1" t="s">
        <v>76</v>
      </c>
      <c r="E731">
        <v>4</v>
      </c>
      <c r="F731">
        <v>68.16</v>
      </c>
      <c r="G731" s="2">
        <f>Store_Sales_2011__2[[#This Row],[Sales]]/Store_Sales_2011__2[[#This Row],[Order Quantity]]</f>
        <v>17.04</v>
      </c>
      <c r="H731" s="1" t="s">
        <v>33</v>
      </c>
      <c r="I731">
        <v>6.5</v>
      </c>
      <c r="J731" s="1" t="s">
        <v>69</v>
      </c>
      <c r="K731" s="1" t="s">
        <v>40</v>
      </c>
      <c r="L731" s="1" t="s">
        <v>41</v>
      </c>
      <c r="M731" s="1" t="s">
        <v>42</v>
      </c>
      <c r="N731" s="1" t="s">
        <v>21</v>
      </c>
      <c r="O731" s="1" t="s">
        <v>352</v>
      </c>
    </row>
    <row r="732" spans="1:15" x14ac:dyDescent="0.3">
      <c r="A732">
        <f t="shared" si="11"/>
        <v>731</v>
      </c>
      <c r="B732">
        <v>4134</v>
      </c>
      <c r="C732" s="1" t="s">
        <v>241</v>
      </c>
      <c r="D732" s="1" t="s">
        <v>24</v>
      </c>
      <c r="E732">
        <v>48</v>
      </c>
      <c r="F732">
        <v>6403.39</v>
      </c>
      <c r="G732" s="2">
        <f>Store_Sales_2011__2[[#This Row],[Sales]]/Store_Sales_2011__2[[#This Row],[Order Quantity]]</f>
        <v>133.40395833333335</v>
      </c>
      <c r="H732" s="1" t="s">
        <v>26</v>
      </c>
      <c r="I732">
        <v>54.74</v>
      </c>
      <c r="J732" s="1" t="s">
        <v>69</v>
      </c>
      <c r="K732" s="1" t="s">
        <v>60</v>
      </c>
      <c r="L732" s="1" t="s">
        <v>19</v>
      </c>
      <c r="M732" s="1" t="s">
        <v>323</v>
      </c>
      <c r="N732" s="1" t="s">
        <v>97</v>
      </c>
      <c r="O732" s="1" t="s">
        <v>283</v>
      </c>
    </row>
    <row r="733" spans="1:15" x14ac:dyDescent="0.3">
      <c r="A733">
        <f t="shared" si="11"/>
        <v>732</v>
      </c>
      <c r="B733">
        <v>46468</v>
      </c>
      <c r="C733" s="1" t="s">
        <v>241</v>
      </c>
      <c r="D733" s="1" t="s">
        <v>24</v>
      </c>
      <c r="E733">
        <v>46</v>
      </c>
      <c r="F733">
        <v>7535.96</v>
      </c>
      <c r="G733" s="2">
        <f>Store_Sales_2011__2[[#This Row],[Sales]]/Store_Sales_2011__2[[#This Row],[Order Quantity]]</f>
        <v>163.82521739130434</v>
      </c>
      <c r="H733" s="1" t="s">
        <v>33</v>
      </c>
      <c r="I733">
        <v>19.989999999999998</v>
      </c>
      <c r="J733" s="1" t="s">
        <v>81</v>
      </c>
      <c r="K733" s="1" t="s">
        <v>40</v>
      </c>
      <c r="L733" s="1" t="s">
        <v>35</v>
      </c>
      <c r="M733" s="1" t="s">
        <v>129</v>
      </c>
      <c r="N733" s="1" t="s">
        <v>21</v>
      </c>
      <c r="O733" s="1" t="s">
        <v>683</v>
      </c>
    </row>
    <row r="734" spans="1:15" x14ac:dyDescent="0.3">
      <c r="A734">
        <f t="shared" si="11"/>
        <v>733</v>
      </c>
      <c r="B734">
        <v>46468</v>
      </c>
      <c r="C734" s="1" t="s">
        <v>241</v>
      </c>
      <c r="D734" s="1" t="s">
        <v>24</v>
      </c>
      <c r="E734">
        <v>41</v>
      </c>
      <c r="F734">
        <v>1618.31</v>
      </c>
      <c r="G734" s="2">
        <f>Store_Sales_2011__2[[#This Row],[Sales]]/Store_Sales_2011__2[[#This Row],[Order Quantity]]</f>
        <v>39.470975609756096</v>
      </c>
      <c r="H734" s="1" t="s">
        <v>16</v>
      </c>
      <c r="I734">
        <v>1.99</v>
      </c>
      <c r="J734" s="1" t="s">
        <v>81</v>
      </c>
      <c r="K734" s="1" t="s">
        <v>40</v>
      </c>
      <c r="L734" s="1" t="s">
        <v>41</v>
      </c>
      <c r="M734" s="1" t="s">
        <v>42</v>
      </c>
      <c r="N734" s="1" t="s">
        <v>43</v>
      </c>
      <c r="O734" s="1" t="s">
        <v>283</v>
      </c>
    </row>
    <row r="735" spans="1:15" x14ac:dyDescent="0.3">
      <c r="A735">
        <f t="shared" si="11"/>
        <v>734</v>
      </c>
      <c r="B735">
        <v>21670</v>
      </c>
      <c r="C735" s="1" t="s">
        <v>241</v>
      </c>
      <c r="D735" s="1" t="s">
        <v>46</v>
      </c>
      <c r="E735">
        <v>24</v>
      </c>
      <c r="F735">
        <v>1965.21</v>
      </c>
      <c r="G735" s="2">
        <f>Store_Sales_2011__2[[#This Row],[Sales]]/Store_Sales_2011__2[[#This Row],[Order Quantity]]</f>
        <v>81.883750000000006</v>
      </c>
      <c r="H735" s="1" t="s">
        <v>33</v>
      </c>
      <c r="I735">
        <v>19.989999999999998</v>
      </c>
      <c r="J735" s="1" t="s">
        <v>81</v>
      </c>
      <c r="K735" s="1" t="s">
        <v>40</v>
      </c>
      <c r="L735" s="1" t="s">
        <v>19</v>
      </c>
      <c r="M735" s="1" t="s">
        <v>20</v>
      </c>
      <c r="N735" s="1" t="s">
        <v>21</v>
      </c>
      <c r="O735" s="1" t="s">
        <v>683</v>
      </c>
    </row>
    <row r="736" spans="1:15" x14ac:dyDescent="0.3">
      <c r="A736">
        <f t="shared" si="11"/>
        <v>735</v>
      </c>
      <c r="B736">
        <v>4134</v>
      </c>
      <c r="C736" s="1" t="s">
        <v>241</v>
      </c>
      <c r="D736" s="1" t="s">
        <v>24</v>
      </c>
      <c r="E736">
        <v>23</v>
      </c>
      <c r="F736">
        <v>757.91</v>
      </c>
      <c r="G736" s="2">
        <f>Store_Sales_2011__2[[#This Row],[Sales]]/Store_Sales_2011__2[[#This Row],[Order Quantity]]</f>
        <v>32.952608695652174</v>
      </c>
      <c r="H736" s="1" t="s">
        <v>33</v>
      </c>
      <c r="I736">
        <v>4</v>
      </c>
      <c r="J736" s="1" t="s">
        <v>69</v>
      </c>
      <c r="K736" s="1" t="s">
        <v>60</v>
      </c>
      <c r="L736" s="1" t="s">
        <v>41</v>
      </c>
      <c r="M736" s="1" t="s">
        <v>42</v>
      </c>
      <c r="N736" s="1" t="s">
        <v>21</v>
      </c>
      <c r="O736" s="1" t="s">
        <v>241</v>
      </c>
    </row>
    <row r="737" spans="1:15" x14ac:dyDescent="0.3">
      <c r="A737">
        <f t="shared" si="11"/>
        <v>736</v>
      </c>
      <c r="B737">
        <v>12773</v>
      </c>
      <c r="C737" s="1" t="s">
        <v>241</v>
      </c>
      <c r="D737" s="1" t="s">
        <v>14</v>
      </c>
      <c r="E737">
        <v>21</v>
      </c>
      <c r="F737">
        <v>77.62</v>
      </c>
      <c r="G737" s="2">
        <f>Store_Sales_2011__2[[#This Row],[Sales]]/Store_Sales_2011__2[[#This Row],[Order Quantity]]</f>
        <v>3.6961904761904765</v>
      </c>
      <c r="H737" s="1" t="s">
        <v>33</v>
      </c>
      <c r="I737">
        <v>3.97</v>
      </c>
      <c r="J737" s="1" t="s">
        <v>243</v>
      </c>
      <c r="K737" s="1" t="s">
        <v>27</v>
      </c>
      <c r="L737" s="1" t="s">
        <v>35</v>
      </c>
      <c r="M737" s="1" t="s">
        <v>55</v>
      </c>
      <c r="N737" s="1" t="s">
        <v>50</v>
      </c>
      <c r="O737" s="1" t="s">
        <v>244</v>
      </c>
    </row>
    <row r="738" spans="1:15" x14ac:dyDescent="0.3">
      <c r="A738">
        <f t="shared" si="11"/>
        <v>737</v>
      </c>
      <c r="B738">
        <v>12773</v>
      </c>
      <c r="C738" s="1" t="s">
        <v>241</v>
      </c>
      <c r="D738" s="1" t="s">
        <v>14</v>
      </c>
      <c r="E738">
        <v>19</v>
      </c>
      <c r="F738">
        <v>130.66999999999999</v>
      </c>
      <c r="G738" s="2">
        <f>Store_Sales_2011__2[[#This Row],[Sales]]/Store_Sales_2011__2[[#This Row],[Order Quantity]]</f>
        <v>6.8773684210526307</v>
      </c>
      <c r="H738" s="1" t="s">
        <v>33</v>
      </c>
      <c r="I738">
        <v>7.86</v>
      </c>
      <c r="J738" s="1" t="s">
        <v>243</v>
      </c>
      <c r="K738" s="1" t="s">
        <v>27</v>
      </c>
      <c r="L738" s="1" t="s">
        <v>35</v>
      </c>
      <c r="M738" s="1" t="s">
        <v>36</v>
      </c>
      <c r="N738" s="1" t="s">
        <v>21</v>
      </c>
      <c r="O738" s="1" t="s">
        <v>244</v>
      </c>
    </row>
    <row r="739" spans="1:15" x14ac:dyDescent="0.3">
      <c r="A739">
        <f t="shared" si="11"/>
        <v>738</v>
      </c>
      <c r="B739">
        <v>12773</v>
      </c>
      <c r="C739" s="1" t="s">
        <v>241</v>
      </c>
      <c r="D739" s="1" t="s">
        <v>14</v>
      </c>
      <c r="E739">
        <v>15</v>
      </c>
      <c r="F739">
        <v>67.41</v>
      </c>
      <c r="G739" s="2">
        <f>Store_Sales_2011__2[[#This Row],[Sales]]/Store_Sales_2011__2[[#This Row],[Order Quantity]]</f>
        <v>4.4939999999999998</v>
      </c>
      <c r="H739" s="1" t="s">
        <v>33</v>
      </c>
      <c r="I739">
        <v>6.6</v>
      </c>
      <c r="J739" s="1" t="s">
        <v>243</v>
      </c>
      <c r="K739" s="1" t="s">
        <v>27</v>
      </c>
      <c r="L739" s="1" t="s">
        <v>19</v>
      </c>
      <c r="M739" s="1" t="s">
        <v>20</v>
      </c>
      <c r="N739" s="1" t="s">
        <v>21</v>
      </c>
      <c r="O739" s="1" t="s">
        <v>860</v>
      </c>
    </row>
    <row r="740" spans="1:15" x14ac:dyDescent="0.3">
      <c r="A740">
        <f t="shared" si="11"/>
        <v>739</v>
      </c>
      <c r="B740">
        <v>12773</v>
      </c>
      <c r="C740" s="1" t="s">
        <v>241</v>
      </c>
      <c r="D740" s="1" t="s">
        <v>14</v>
      </c>
      <c r="E740">
        <v>6</v>
      </c>
      <c r="F740">
        <v>17</v>
      </c>
      <c r="G740" s="2">
        <f>Store_Sales_2011__2[[#This Row],[Sales]]/Store_Sales_2011__2[[#This Row],[Order Quantity]]</f>
        <v>2.8333333333333335</v>
      </c>
      <c r="H740" s="1" t="s">
        <v>33</v>
      </c>
      <c r="I740">
        <v>1.49</v>
      </c>
      <c r="J740" s="1" t="s">
        <v>243</v>
      </c>
      <c r="K740" s="1" t="s">
        <v>27</v>
      </c>
      <c r="L740" s="1" t="s">
        <v>35</v>
      </c>
      <c r="M740" s="1" t="s">
        <v>129</v>
      </c>
      <c r="N740" s="1" t="s">
        <v>21</v>
      </c>
      <c r="O740" s="1" t="s">
        <v>283</v>
      </c>
    </row>
    <row r="741" spans="1:15" x14ac:dyDescent="0.3">
      <c r="A741">
        <f t="shared" si="11"/>
        <v>740</v>
      </c>
      <c r="B741">
        <v>46468</v>
      </c>
      <c r="C741" s="1" t="s">
        <v>241</v>
      </c>
      <c r="D741" s="1" t="s">
        <v>24</v>
      </c>
      <c r="E741">
        <v>1</v>
      </c>
      <c r="F741">
        <v>11.87</v>
      </c>
      <c r="G741" s="2">
        <f>Store_Sales_2011__2[[#This Row],[Sales]]/Store_Sales_2011__2[[#This Row],[Order Quantity]]</f>
        <v>11.87</v>
      </c>
      <c r="H741" s="1" t="s">
        <v>33</v>
      </c>
      <c r="I741">
        <v>5.4</v>
      </c>
      <c r="J741" s="1" t="s">
        <v>81</v>
      </c>
      <c r="K741" s="1" t="s">
        <v>40</v>
      </c>
      <c r="L741" s="1" t="s">
        <v>35</v>
      </c>
      <c r="M741" s="1" t="s">
        <v>36</v>
      </c>
      <c r="N741" s="1" t="s">
        <v>21</v>
      </c>
      <c r="O741" s="1" t="s">
        <v>283</v>
      </c>
    </row>
    <row r="742" spans="1:15" x14ac:dyDescent="0.3">
      <c r="A742">
        <f t="shared" si="11"/>
        <v>741</v>
      </c>
      <c r="B742">
        <v>6403</v>
      </c>
      <c r="C742" s="1" t="s">
        <v>723</v>
      </c>
      <c r="D742" s="1" t="s">
        <v>14</v>
      </c>
      <c r="E742">
        <v>41</v>
      </c>
      <c r="F742">
        <v>17874.259999999998</v>
      </c>
      <c r="G742" s="2">
        <f>Store_Sales_2011__2[[#This Row],[Sales]]/Store_Sales_2011__2[[#This Row],[Order Quantity]]</f>
        <v>435.95756097560974</v>
      </c>
      <c r="H742" s="1" t="s">
        <v>33</v>
      </c>
      <c r="I742">
        <v>19.989999999999998</v>
      </c>
      <c r="J742" s="1" t="s">
        <v>81</v>
      </c>
      <c r="K742" s="1" t="s">
        <v>60</v>
      </c>
      <c r="L742" s="1" t="s">
        <v>35</v>
      </c>
      <c r="M742" s="1" t="s">
        <v>100</v>
      </c>
      <c r="N742" s="1" t="s">
        <v>21</v>
      </c>
      <c r="O742" s="1" t="s">
        <v>413</v>
      </c>
    </row>
    <row r="743" spans="1:15" x14ac:dyDescent="0.3">
      <c r="A743">
        <f t="shared" si="11"/>
        <v>742</v>
      </c>
      <c r="B743">
        <v>34243</v>
      </c>
      <c r="C743" s="1" t="s">
        <v>723</v>
      </c>
      <c r="D743" s="1" t="s">
        <v>46</v>
      </c>
      <c r="E743">
        <v>40</v>
      </c>
      <c r="F743">
        <v>297.33999999999997</v>
      </c>
      <c r="G743" s="2">
        <f>Store_Sales_2011__2[[#This Row],[Sales]]/Store_Sales_2011__2[[#This Row],[Order Quantity]]</f>
        <v>7.4334999999999996</v>
      </c>
      <c r="H743" s="1" t="s">
        <v>16</v>
      </c>
      <c r="I743">
        <v>11.15</v>
      </c>
      <c r="J743" s="1" t="s">
        <v>17</v>
      </c>
      <c r="K743" s="1" t="s">
        <v>40</v>
      </c>
      <c r="L743" s="1" t="s">
        <v>35</v>
      </c>
      <c r="M743" s="1" t="s">
        <v>36</v>
      </c>
      <c r="N743" s="1" t="s">
        <v>21</v>
      </c>
      <c r="O743" s="1" t="s">
        <v>725</v>
      </c>
    </row>
    <row r="744" spans="1:15" x14ac:dyDescent="0.3">
      <c r="A744">
        <f t="shared" si="11"/>
        <v>743</v>
      </c>
      <c r="B744">
        <v>34243</v>
      </c>
      <c r="C744" s="1" t="s">
        <v>723</v>
      </c>
      <c r="D744" s="1" t="s">
        <v>46</v>
      </c>
      <c r="E744">
        <v>35</v>
      </c>
      <c r="F744">
        <v>1264.1300000000001</v>
      </c>
      <c r="G744" s="2">
        <f>Store_Sales_2011__2[[#This Row],[Sales]]/Store_Sales_2011__2[[#This Row],[Order Quantity]]</f>
        <v>36.118000000000002</v>
      </c>
      <c r="H744" s="1" t="s">
        <v>33</v>
      </c>
      <c r="I744">
        <v>35</v>
      </c>
      <c r="J744" s="1" t="s">
        <v>17</v>
      </c>
      <c r="K744" s="1" t="s">
        <v>40</v>
      </c>
      <c r="L744" s="1" t="s">
        <v>35</v>
      </c>
      <c r="M744" s="1" t="s">
        <v>100</v>
      </c>
      <c r="N744" s="1" t="s">
        <v>156</v>
      </c>
      <c r="O744" s="1" t="s">
        <v>413</v>
      </c>
    </row>
    <row r="745" spans="1:15" x14ac:dyDescent="0.3">
      <c r="A745">
        <f t="shared" si="11"/>
        <v>744</v>
      </c>
      <c r="B745">
        <v>34243</v>
      </c>
      <c r="C745" s="1" t="s">
        <v>723</v>
      </c>
      <c r="D745" s="1" t="s">
        <v>46</v>
      </c>
      <c r="E745">
        <v>10</v>
      </c>
      <c r="F745">
        <v>89.04</v>
      </c>
      <c r="G745" s="2">
        <f>Store_Sales_2011__2[[#This Row],[Sales]]/Store_Sales_2011__2[[#This Row],[Order Quantity]]</f>
        <v>8.9039999999999999</v>
      </c>
      <c r="H745" s="1" t="s">
        <v>33</v>
      </c>
      <c r="I745">
        <v>8.5399999999999991</v>
      </c>
      <c r="J745" s="1" t="s">
        <v>17</v>
      </c>
      <c r="K745" s="1" t="s">
        <v>40</v>
      </c>
      <c r="L745" s="1" t="s">
        <v>19</v>
      </c>
      <c r="M745" s="1" t="s">
        <v>20</v>
      </c>
      <c r="N745" s="1" t="s">
        <v>43</v>
      </c>
      <c r="O745" s="1" t="s">
        <v>413</v>
      </c>
    </row>
    <row r="746" spans="1:15" x14ac:dyDescent="0.3">
      <c r="A746">
        <f t="shared" si="11"/>
        <v>745</v>
      </c>
      <c r="B746">
        <v>18244</v>
      </c>
      <c r="C746" s="1" t="s">
        <v>723</v>
      </c>
      <c r="D746" s="1" t="s">
        <v>24</v>
      </c>
      <c r="E746">
        <v>1</v>
      </c>
      <c r="F746">
        <v>172.34</v>
      </c>
      <c r="G746" s="2">
        <f>Store_Sales_2011__2[[#This Row],[Sales]]/Store_Sales_2011__2[[#This Row],[Order Quantity]]</f>
        <v>172.34</v>
      </c>
      <c r="H746" s="1" t="s">
        <v>33</v>
      </c>
      <c r="I746">
        <v>24.49</v>
      </c>
      <c r="J746" s="1" t="s">
        <v>81</v>
      </c>
      <c r="K746" s="1" t="s">
        <v>40</v>
      </c>
      <c r="L746" s="1" t="s">
        <v>19</v>
      </c>
      <c r="M746" s="1" t="s">
        <v>28</v>
      </c>
      <c r="N746" s="1" t="s">
        <v>156</v>
      </c>
      <c r="O746" s="1" t="s">
        <v>413</v>
      </c>
    </row>
    <row r="747" spans="1:15" x14ac:dyDescent="0.3">
      <c r="A747">
        <f t="shared" si="11"/>
        <v>746</v>
      </c>
      <c r="B747">
        <v>50465</v>
      </c>
      <c r="C747" s="1" t="s">
        <v>495</v>
      </c>
      <c r="D747" s="1" t="s">
        <v>92</v>
      </c>
      <c r="E747">
        <v>29</v>
      </c>
      <c r="F747">
        <v>1337.08</v>
      </c>
      <c r="G747" s="2">
        <f>Store_Sales_2011__2[[#This Row],[Sales]]/Store_Sales_2011__2[[#This Row],[Order Quantity]]</f>
        <v>46.106206896551718</v>
      </c>
      <c r="H747" s="1" t="s">
        <v>33</v>
      </c>
      <c r="I747">
        <v>35</v>
      </c>
      <c r="J747" s="1" t="s">
        <v>54</v>
      </c>
      <c r="K747" s="1" t="s">
        <v>60</v>
      </c>
      <c r="L747" s="1" t="s">
        <v>35</v>
      </c>
      <c r="M747" s="1" t="s">
        <v>100</v>
      </c>
      <c r="N747" s="1" t="s">
        <v>156</v>
      </c>
      <c r="O747" s="1" t="s">
        <v>382</v>
      </c>
    </row>
    <row r="748" spans="1:15" x14ac:dyDescent="0.3">
      <c r="A748">
        <f t="shared" si="11"/>
        <v>747</v>
      </c>
      <c r="B748">
        <v>55271</v>
      </c>
      <c r="C748" s="1" t="s">
        <v>495</v>
      </c>
      <c r="D748" s="1" t="s">
        <v>92</v>
      </c>
      <c r="E748">
        <v>16</v>
      </c>
      <c r="F748">
        <v>1648.33</v>
      </c>
      <c r="G748" s="2">
        <f>Store_Sales_2011__2[[#This Row],[Sales]]/Store_Sales_2011__2[[#This Row],[Order Quantity]]</f>
        <v>103.020625</v>
      </c>
      <c r="H748" s="1" t="s">
        <v>26</v>
      </c>
      <c r="I748">
        <v>42</v>
      </c>
      <c r="J748" s="1" t="s">
        <v>54</v>
      </c>
      <c r="K748" s="1" t="s">
        <v>18</v>
      </c>
      <c r="L748" s="1" t="s">
        <v>19</v>
      </c>
      <c r="M748" s="1" t="s">
        <v>28</v>
      </c>
      <c r="N748" s="1" t="s">
        <v>29</v>
      </c>
      <c r="O748" s="1" t="s">
        <v>382</v>
      </c>
    </row>
    <row r="749" spans="1:15" x14ac:dyDescent="0.3">
      <c r="A749">
        <f t="shared" si="11"/>
        <v>748</v>
      </c>
      <c r="B749">
        <v>12867</v>
      </c>
      <c r="C749" s="1" t="s">
        <v>495</v>
      </c>
      <c r="D749" s="1" t="s">
        <v>76</v>
      </c>
      <c r="E749">
        <v>6</v>
      </c>
      <c r="F749">
        <v>127.49</v>
      </c>
      <c r="G749" s="2">
        <f>Store_Sales_2011__2[[#This Row],[Sales]]/Store_Sales_2011__2[[#This Row],[Order Quantity]]</f>
        <v>21.248333333333331</v>
      </c>
      <c r="H749" s="1" t="s">
        <v>16</v>
      </c>
      <c r="I749">
        <v>4</v>
      </c>
      <c r="J749" s="1" t="s">
        <v>54</v>
      </c>
      <c r="K749" s="1" t="s">
        <v>27</v>
      </c>
      <c r="L749" s="1" t="s">
        <v>41</v>
      </c>
      <c r="M749" s="1" t="s">
        <v>42</v>
      </c>
      <c r="N749" s="1" t="s">
        <v>21</v>
      </c>
      <c r="O749" s="1" t="s">
        <v>495</v>
      </c>
    </row>
    <row r="750" spans="1:15" x14ac:dyDescent="0.3">
      <c r="A750">
        <f t="shared" si="11"/>
        <v>749</v>
      </c>
      <c r="B750">
        <v>52423</v>
      </c>
      <c r="C750" s="1" t="s">
        <v>294</v>
      </c>
      <c r="D750" s="1" t="s">
        <v>24</v>
      </c>
      <c r="E750">
        <v>49</v>
      </c>
      <c r="F750">
        <v>1734.4</v>
      </c>
      <c r="G750" s="2">
        <f>Store_Sales_2011__2[[#This Row],[Sales]]/Store_Sales_2011__2[[#This Row],[Order Quantity]]</f>
        <v>35.395918367346944</v>
      </c>
      <c r="H750" s="1" t="s">
        <v>33</v>
      </c>
      <c r="I750">
        <v>1.99</v>
      </c>
      <c r="J750" s="1" t="s">
        <v>17</v>
      </c>
      <c r="K750" s="1" t="s">
        <v>40</v>
      </c>
      <c r="L750" s="1" t="s">
        <v>41</v>
      </c>
      <c r="M750" s="1" t="s">
        <v>42</v>
      </c>
      <c r="N750" s="1" t="s">
        <v>43</v>
      </c>
      <c r="O750" s="1" t="s">
        <v>592</v>
      </c>
    </row>
    <row r="751" spans="1:15" x14ac:dyDescent="0.3">
      <c r="A751">
        <f t="shared" si="11"/>
        <v>750</v>
      </c>
      <c r="B751">
        <v>6180</v>
      </c>
      <c r="C751" s="1" t="s">
        <v>294</v>
      </c>
      <c r="D751" s="1" t="s">
        <v>92</v>
      </c>
      <c r="E751">
        <v>44</v>
      </c>
      <c r="F751">
        <v>2443.3420000000001</v>
      </c>
      <c r="G751" s="2">
        <f>Store_Sales_2011__2[[#This Row],[Sales]]/Store_Sales_2011__2[[#This Row],[Order Quantity]]</f>
        <v>55.530500000000004</v>
      </c>
      <c r="H751" s="1" t="s">
        <v>33</v>
      </c>
      <c r="I751">
        <v>3.99</v>
      </c>
      <c r="J751" s="1" t="s">
        <v>89</v>
      </c>
      <c r="K751" s="1" t="s">
        <v>40</v>
      </c>
      <c r="L751" s="1" t="s">
        <v>41</v>
      </c>
      <c r="M751" s="1" t="s">
        <v>70</v>
      </c>
      <c r="N751" s="1" t="s">
        <v>21</v>
      </c>
      <c r="O751" s="1" t="s">
        <v>592</v>
      </c>
    </row>
    <row r="752" spans="1:15" x14ac:dyDescent="0.3">
      <c r="A752">
        <f t="shared" si="11"/>
        <v>751</v>
      </c>
      <c r="B752">
        <v>49027</v>
      </c>
      <c r="C752" s="1" t="s">
        <v>294</v>
      </c>
      <c r="D752" s="1" t="s">
        <v>46</v>
      </c>
      <c r="E752">
        <v>41</v>
      </c>
      <c r="F752">
        <v>708.83</v>
      </c>
      <c r="G752" s="2">
        <f>Store_Sales_2011__2[[#This Row],[Sales]]/Store_Sales_2011__2[[#This Row],[Order Quantity]]</f>
        <v>17.288536585365854</v>
      </c>
      <c r="H752" s="1" t="s">
        <v>33</v>
      </c>
      <c r="I752">
        <v>8.99</v>
      </c>
      <c r="J752" s="1" t="s">
        <v>17</v>
      </c>
      <c r="K752" s="1" t="s">
        <v>40</v>
      </c>
      <c r="L752" s="1" t="s">
        <v>19</v>
      </c>
      <c r="M752" s="1" t="s">
        <v>20</v>
      </c>
      <c r="N752" s="1" t="s">
        <v>43</v>
      </c>
      <c r="O752" s="1" t="s">
        <v>270</v>
      </c>
    </row>
    <row r="753" spans="1:15" x14ac:dyDescent="0.3">
      <c r="A753">
        <f t="shared" si="11"/>
        <v>752</v>
      </c>
      <c r="B753">
        <v>5251</v>
      </c>
      <c r="C753" s="1" t="s">
        <v>294</v>
      </c>
      <c r="D753" s="1" t="s">
        <v>92</v>
      </c>
      <c r="E753">
        <v>38</v>
      </c>
      <c r="F753">
        <v>3821.0390000000002</v>
      </c>
      <c r="G753" s="2">
        <f>Store_Sales_2011__2[[#This Row],[Sales]]/Store_Sales_2011__2[[#This Row],[Order Quantity]]</f>
        <v>100.55365789473684</v>
      </c>
      <c r="H753" s="1" t="s">
        <v>16</v>
      </c>
      <c r="I753">
        <v>5.99</v>
      </c>
      <c r="J753" s="1" t="s">
        <v>81</v>
      </c>
      <c r="K753" s="1" t="s">
        <v>27</v>
      </c>
      <c r="L753" s="1" t="s">
        <v>41</v>
      </c>
      <c r="M753" s="1" t="s">
        <v>70</v>
      </c>
      <c r="N753" s="1" t="s">
        <v>21</v>
      </c>
      <c r="O753" s="1" t="s">
        <v>592</v>
      </c>
    </row>
    <row r="754" spans="1:15" x14ac:dyDescent="0.3">
      <c r="A754">
        <f t="shared" si="11"/>
        <v>753</v>
      </c>
      <c r="B754">
        <v>23522</v>
      </c>
      <c r="C754" s="1" t="s">
        <v>294</v>
      </c>
      <c r="D754" s="1" t="s">
        <v>24</v>
      </c>
      <c r="E754">
        <v>36</v>
      </c>
      <c r="F754">
        <v>233.38</v>
      </c>
      <c r="G754" s="2">
        <f>Store_Sales_2011__2[[#This Row],[Sales]]/Store_Sales_2011__2[[#This Row],[Order Quantity]]</f>
        <v>6.4827777777777778</v>
      </c>
      <c r="H754" s="1" t="s">
        <v>33</v>
      </c>
      <c r="I754">
        <v>8.73</v>
      </c>
      <c r="J754" s="1" t="s">
        <v>48</v>
      </c>
      <c r="K754" s="1" t="s">
        <v>60</v>
      </c>
      <c r="L754" s="1" t="s">
        <v>35</v>
      </c>
      <c r="M754" s="1" t="s">
        <v>36</v>
      </c>
      <c r="N754" s="1" t="s">
        <v>21</v>
      </c>
      <c r="O754" s="1" t="s">
        <v>592</v>
      </c>
    </row>
    <row r="755" spans="1:15" x14ac:dyDescent="0.3">
      <c r="A755">
        <f t="shared" si="11"/>
        <v>754</v>
      </c>
      <c r="B755">
        <v>15907</v>
      </c>
      <c r="C755" s="1" t="s">
        <v>294</v>
      </c>
      <c r="D755" s="1" t="s">
        <v>46</v>
      </c>
      <c r="E755">
        <v>36</v>
      </c>
      <c r="F755">
        <v>1837.44</v>
      </c>
      <c r="G755" s="2">
        <f>Store_Sales_2011__2[[#This Row],[Sales]]/Store_Sales_2011__2[[#This Row],[Order Quantity]]</f>
        <v>51.04</v>
      </c>
      <c r="H755" s="1" t="s">
        <v>26</v>
      </c>
      <c r="I755">
        <v>54.11</v>
      </c>
      <c r="J755" s="1" t="s">
        <v>34</v>
      </c>
      <c r="K755" s="1" t="s">
        <v>40</v>
      </c>
      <c r="L755" s="1" t="s">
        <v>19</v>
      </c>
      <c r="M755" s="1" t="s">
        <v>323</v>
      </c>
      <c r="N755" s="1" t="s">
        <v>97</v>
      </c>
      <c r="O755" s="1" t="s">
        <v>592</v>
      </c>
    </row>
    <row r="756" spans="1:15" x14ac:dyDescent="0.3">
      <c r="A756">
        <f t="shared" si="11"/>
        <v>755</v>
      </c>
      <c r="B756">
        <v>15907</v>
      </c>
      <c r="C756" s="1" t="s">
        <v>294</v>
      </c>
      <c r="D756" s="1" t="s">
        <v>46</v>
      </c>
      <c r="E756">
        <v>36</v>
      </c>
      <c r="F756">
        <v>3722.29</v>
      </c>
      <c r="G756" s="2">
        <f>Store_Sales_2011__2[[#This Row],[Sales]]/Store_Sales_2011__2[[#This Row],[Order Quantity]]</f>
        <v>103.39694444444444</v>
      </c>
      <c r="H756" s="1" t="s">
        <v>16</v>
      </c>
      <c r="I756">
        <v>13.99</v>
      </c>
      <c r="J756" s="1" t="s">
        <v>34</v>
      </c>
      <c r="K756" s="1" t="s">
        <v>40</v>
      </c>
      <c r="L756" s="1" t="s">
        <v>19</v>
      </c>
      <c r="M756" s="1" t="s">
        <v>20</v>
      </c>
      <c r="N756" s="1" t="s">
        <v>65</v>
      </c>
      <c r="O756" s="1" t="s">
        <v>416</v>
      </c>
    </row>
    <row r="757" spans="1:15" x14ac:dyDescent="0.3">
      <c r="A757">
        <f t="shared" si="11"/>
        <v>756</v>
      </c>
      <c r="B757">
        <v>45025</v>
      </c>
      <c r="C757" s="1" t="s">
        <v>294</v>
      </c>
      <c r="D757" s="1" t="s">
        <v>46</v>
      </c>
      <c r="E757">
        <v>26</v>
      </c>
      <c r="F757">
        <v>73.819999999999993</v>
      </c>
      <c r="G757" s="2">
        <f>Store_Sales_2011__2[[#This Row],[Sales]]/Store_Sales_2011__2[[#This Row],[Order Quantity]]</f>
        <v>2.839230769230769</v>
      </c>
      <c r="H757" s="1" t="s">
        <v>33</v>
      </c>
      <c r="I757">
        <v>1.49</v>
      </c>
      <c r="J757" s="1" t="s">
        <v>54</v>
      </c>
      <c r="K757" s="1" t="s">
        <v>27</v>
      </c>
      <c r="L757" s="1" t="s">
        <v>35</v>
      </c>
      <c r="M757" s="1" t="s">
        <v>129</v>
      </c>
      <c r="N757" s="1" t="s">
        <v>21</v>
      </c>
      <c r="O757" s="1" t="s">
        <v>416</v>
      </c>
    </row>
    <row r="758" spans="1:15" x14ac:dyDescent="0.3">
      <c r="A758">
        <f t="shared" si="11"/>
        <v>757</v>
      </c>
      <c r="B758">
        <v>52423</v>
      </c>
      <c r="C758" s="1" t="s">
        <v>294</v>
      </c>
      <c r="D758" s="1" t="s">
        <v>24</v>
      </c>
      <c r="E758">
        <v>25</v>
      </c>
      <c r="F758">
        <v>1128.03</v>
      </c>
      <c r="G758" s="2">
        <f>Store_Sales_2011__2[[#This Row],[Sales]]/Store_Sales_2011__2[[#This Row],[Order Quantity]]</f>
        <v>45.121200000000002</v>
      </c>
      <c r="H758" s="1" t="s">
        <v>33</v>
      </c>
      <c r="I758">
        <v>6.22</v>
      </c>
      <c r="J758" s="1" t="s">
        <v>17</v>
      </c>
      <c r="K758" s="1" t="s">
        <v>40</v>
      </c>
      <c r="L758" s="1" t="s">
        <v>35</v>
      </c>
      <c r="M758" s="1" t="s">
        <v>100</v>
      </c>
      <c r="N758" s="1" t="s">
        <v>21</v>
      </c>
      <c r="O758" s="1" t="s">
        <v>270</v>
      </c>
    </row>
    <row r="759" spans="1:15" x14ac:dyDescent="0.3">
      <c r="A759">
        <f t="shared" si="11"/>
        <v>758</v>
      </c>
      <c r="B759">
        <v>23522</v>
      </c>
      <c r="C759" s="1" t="s">
        <v>294</v>
      </c>
      <c r="D759" s="1" t="s">
        <v>24</v>
      </c>
      <c r="E759">
        <v>20</v>
      </c>
      <c r="F759">
        <v>1077.8085000000001</v>
      </c>
      <c r="G759" s="2">
        <f>Store_Sales_2011__2[[#This Row],[Sales]]/Store_Sales_2011__2[[#This Row],[Order Quantity]]</f>
        <v>53.890425000000008</v>
      </c>
      <c r="H759" s="1" t="s">
        <v>16</v>
      </c>
      <c r="I759">
        <v>8.99</v>
      </c>
      <c r="J759" s="1" t="s">
        <v>48</v>
      </c>
      <c r="K759" s="1" t="s">
        <v>60</v>
      </c>
      <c r="L759" s="1" t="s">
        <v>41</v>
      </c>
      <c r="M759" s="1" t="s">
        <v>70</v>
      </c>
      <c r="N759" s="1" t="s">
        <v>21</v>
      </c>
      <c r="O759" s="1" t="s">
        <v>592</v>
      </c>
    </row>
    <row r="760" spans="1:15" x14ac:dyDescent="0.3">
      <c r="A760">
        <f t="shared" si="11"/>
        <v>759</v>
      </c>
      <c r="B760">
        <v>23522</v>
      </c>
      <c r="C760" s="1" t="s">
        <v>294</v>
      </c>
      <c r="D760" s="1" t="s">
        <v>24</v>
      </c>
      <c r="E760">
        <v>19</v>
      </c>
      <c r="F760">
        <v>2899.98</v>
      </c>
      <c r="G760" s="2">
        <f>Store_Sales_2011__2[[#This Row],[Sales]]/Store_Sales_2011__2[[#This Row],[Order Quantity]]</f>
        <v>152.63052631578947</v>
      </c>
      <c r="H760" s="1" t="s">
        <v>33</v>
      </c>
      <c r="I760">
        <v>5.5</v>
      </c>
      <c r="J760" s="1" t="s">
        <v>48</v>
      </c>
      <c r="K760" s="1" t="s">
        <v>60</v>
      </c>
      <c r="L760" s="1" t="s">
        <v>41</v>
      </c>
      <c r="M760" s="1" t="s">
        <v>42</v>
      </c>
      <c r="N760" s="1" t="s">
        <v>21</v>
      </c>
      <c r="O760" s="1" t="s">
        <v>270</v>
      </c>
    </row>
    <row r="761" spans="1:15" x14ac:dyDescent="0.3">
      <c r="A761">
        <f t="shared" si="11"/>
        <v>760</v>
      </c>
      <c r="B761">
        <v>23522</v>
      </c>
      <c r="C761" s="1" t="s">
        <v>294</v>
      </c>
      <c r="D761" s="1" t="s">
        <v>24</v>
      </c>
      <c r="E761">
        <v>8</v>
      </c>
      <c r="F761">
        <v>180.43</v>
      </c>
      <c r="G761" s="2">
        <f>Store_Sales_2011__2[[#This Row],[Sales]]/Store_Sales_2011__2[[#This Row],[Order Quantity]]</f>
        <v>22.553750000000001</v>
      </c>
      <c r="H761" s="1" t="s">
        <v>33</v>
      </c>
      <c r="I761">
        <v>11.17</v>
      </c>
      <c r="J761" s="1" t="s">
        <v>81</v>
      </c>
      <c r="K761" s="1" t="s">
        <v>60</v>
      </c>
      <c r="L761" s="1" t="s">
        <v>19</v>
      </c>
      <c r="M761" s="1" t="s">
        <v>20</v>
      </c>
      <c r="N761" s="1" t="s">
        <v>156</v>
      </c>
      <c r="O761" s="1" t="s">
        <v>270</v>
      </c>
    </row>
    <row r="762" spans="1:15" x14ac:dyDescent="0.3">
      <c r="A762">
        <f t="shared" si="11"/>
        <v>761</v>
      </c>
      <c r="B762">
        <v>15907</v>
      </c>
      <c r="C762" s="1" t="s">
        <v>294</v>
      </c>
      <c r="D762" s="1" t="s">
        <v>46</v>
      </c>
      <c r="E762">
        <v>4</v>
      </c>
      <c r="F762">
        <v>28.05</v>
      </c>
      <c r="G762" s="2">
        <f>Store_Sales_2011__2[[#This Row],[Sales]]/Store_Sales_2011__2[[#This Row],[Order Quantity]]</f>
        <v>7.0125000000000002</v>
      </c>
      <c r="H762" s="1" t="s">
        <v>33</v>
      </c>
      <c r="I762">
        <v>2.17</v>
      </c>
      <c r="J762" s="1" t="s">
        <v>34</v>
      </c>
      <c r="K762" s="1" t="s">
        <v>40</v>
      </c>
      <c r="L762" s="1" t="s">
        <v>35</v>
      </c>
      <c r="M762" s="1" t="s">
        <v>36</v>
      </c>
      <c r="N762" s="1" t="s">
        <v>50</v>
      </c>
      <c r="O762" s="1" t="s">
        <v>270</v>
      </c>
    </row>
    <row r="763" spans="1:15" x14ac:dyDescent="0.3">
      <c r="A763">
        <f t="shared" si="11"/>
        <v>762</v>
      </c>
      <c r="B763">
        <v>53127</v>
      </c>
      <c r="C763" s="1" t="s">
        <v>179</v>
      </c>
      <c r="D763" s="1" t="s">
        <v>46</v>
      </c>
      <c r="E763">
        <v>50</v>
      </c>
      <c r="F763">
        <v>1893.29</v>
      </c>
      <c r="G763" s="2">
        <f>Store_Sales_2011__2[[#This Row],[Sales]]/Store_Sales_2011__2[[#This Row],[Order Quantity]]</f>
        <v>37.8658</v>
      </c>
      <c r="H763" s="1" t="s">
        <v>33</v>
      </c>
      <c r="I763">
        <v>2.99</v>
      </c>
      <c r="J763" s="1" t="s">
        <v>81</v>
      </c>
      <c r="K763" s="1" t="s">
        <v>18</v>
      </c>
      <c r="L763" s="1" t="s">
        <v>35</v>
      </c>
      <c r="M763" s="1" t="s">
        <v>129</v>
      </c>
      <c r="N763" s="1" t="s">
        <v>21</v>
      </c>
      <c r="O763" s="1" t="s">
        <v>304</v>
      </c>
    </row>
    <row r="764" spans="1:15" x14ac:dyDescent="0.3">
      <c r="A764">
        <f t="shared" si="11"/>
        <v>763</v>
      </c>
      <c r="B764">
        <v>53127</v>
      </c>
      <c r="C764" s="1" t="s">
        <v>179</v>
      </c>
      <c r="D764" s="1" t="s">
        <v>46</v>
      </c>
      <c r="E764">
        <v>49</v>
      </c>
      <c r="F764">
        <v>2628.047</v>
      </c>
      <c r="G764" s="2">
        <f>Store_Sales_2011__2[[#This Row],[Sales]]/Store_Sales_2011__2[[#This Row],[Order Quantity]]</f>
        <v>53.633612244897961</v>
      </c>
      <c r="H764" s="1" t="s">
        <v>33</v>
      </c>
      <c r="I764">
        <v>19.989999999999998</v>
      </c>
      <c r="J764" s="1" t="s">
        <v>81</v>
      </c>
      <c r="K764" s="1" t="s">
        <v>18</v>
      </c>
      <c r="L764" s="1" t="s">
        <v>41</v>
      </c>
      <c r="M764" s="1" t="s">
        <v>70</v>
      </c>
      <c r="N764" s="1" t="s">
        <v>21</v>
      </c>
      <c r="O764" s="1" t="s">
        <v>464</v>
      </c>
    </row>
    <row r="765" spans="1:15" x14ac:dyDescent="0.3">
      <c r="A765">
        <f t="shared" si="11"/>
        <v>764</v>
      </c>
      <c r="B765">
        <v>12322</v>
      </c>
      <c r="C765" s="1" t="s">
        <v>179</v>
      </c>
      <c r="D765" s="1" t="s">
        <v>24</v>
      </c>
      <c r="E765">
        <v>36</v>
      </c>
      <c r="F765">
        <v>3436.9</v>
      </c>
      <c r="G765" s="2">
        <f>Store_Sales_2011__2[[#This Row],[Sales]]/Store_Sales_2011__2[[#This Row],[Order Quantity]]</f>
        <v>95.469444444444449</v>
      </c>
      <c r="H765" s="1" t="s">
        <v>16</v>
      </c>
      <c r="I765">
        <v>39.61</v>
      </c>
      <c r="J765" s="1" t="s">
        <v>81</v>
      </c>
      <c r="K765" s="1" t="s">
        <v>60</v>
      </c>
      <c r="L765" s="1" t="s">
        <v>19</v>
      </c>
      <c r="M765" s="1" t="s">
        <v>20</v>
      </c>
      <c r="N765" s="1" t="s">
        <v>65</v>
      </c>
      <c r="O765" s="1" t="s">
        <v>464</v>
      </c>
    </row>
    <row r="766" spans="1:15" x14ac:dyDescent="0.3">
      <c r="A766">
        <f t="shared" si="11"/>
        <v>765</v>
      </c>
      <c r="B766">
        <v>4871</v>
      </c>
      <c r="C766" s="1" t="s">
        <v>334</v>
      </c>
      <c r="D766" s="1" t="s">
        <v>24</v>
      </c>
      <c r="E766">
        <v>26</v>
      </c>
      <c r="F766">
        <v>238.34</v>
      </c>
      <c r="G766" s="2">
        <f>Store_Sales_2011__2[[#This Row],[Sales]]/Store_Sales_2011__2[[#This Row],[Order Quantity]]</f>
        <v>9.1669230769230765</v>
      </c>
      <c r="H766" s="1" t="s">
        <v>33</v>
      </c>
      <c r="I766">
        <v>3.98</v>
      </c>
      <c r="J766" s="1" t="s">
        <v>194</v>
      </c>
      <c r="K766" s="1" t="s">
        <v>18</v>
      </c>
      <c r="L766" s="1" t="s">
        <v>35</v>
      </c>
      <c r="M766" s="1" t="s">
        <v>49</v>
      </c>
      <c r="N766" s="1" t="s">
        <v>43</v>
      </c>
      <c r="O766" s="1" t="s">
        <v>208</v>
      </c>
    </row>
    <row r="767" spans="1:15" x14ac:dyDescent="0.3">
      <c r="A767">
        <f t="shared" si="11"/>
        <v>766</v>
      </c>
      <c r="B767">
        <v>24519</v>
      </c>
      <c r="C767" s="1" t="s">
        <v>334</v>
      </c>
      <c r="D767" s="1" t="s">
        <v>24</v>
      </c>
      <c r="E767">
        <v>22</v>
      </c>
      <c r="F767">
        <v>127.56</v>
      </c>
      <c r="G767" s="2">
        <f>Store_Sales_2011__2[[#This Row],[Sales]]/Store_Sales_2011__2[[#This Row],[Order Quantity]]</f>
        <v>5.7981818181818179</v>
      </c>
      <c r="H767" s="1" t="s">
        <v>33</v>
      </c>
      <c r="I767">
        <v>5.63</v>
      </c>
      <c r="J767" s="1" t="s">
        <v>81</v>
      </c>
      <c r="K767" s="1" t="s">
        <v>18</v>
      </c>
      <c r="L767" s="1" t="s">
        <v>35</v>
      </c>
      <c r="M767" s="1" t="s">
        <v>129</v>
      </c>
      <c r="N767" s="1" t="s">
        <v>21</v>
      </c>
      <c r="O767" s="1" t="s">
        <v>553</v>
      </c>
    </row>
    <row r="768" spans="1:15" x14ac:dyDescent="0.3">
      <c r="A768">
        <f t="shared" si="11"/>
        <v>767</v>
      </c>
      <c r="B768">
        <v>4070</v>
      </c>
      <c r="C768" s="1" t="s">
        <v>334</v>
      </c>
      <c r="D768" s="1" t="s">
        <v>46</v>
      </c>
      <c r="E768">
        <v>22</v>
      </c>
      <c r="F768">
        <v>646.07000000000005</v>
      </c>
      <c r="G768" s="2">
        <f>Store_Sales_2011__2[[#This Row],[Sales]]/Store_Sales_2011__2[[#This Row],[Order Quantity]]</f>
        <v>29.366818181818186</v>
      </c>
      <c r="H768" s="1" t="s">
        <v>16</v>
      </c>
      <c r="I768">
        <v>1.99</v>
      </c>
      <c r="J768" s="1" t="s">
        <v>54</v>
      </c>
      <c r="K768" s="1" t="s">
        <v>40</v>
      </c>
      <c r="L768" s="1" t="s">
        <v>41</v>
      </c>
      <c r="M768" s="1" t="s">
        <v>42</v>
      </c>
      <c r="N768" s="1" t="s">
        <v>43</v>
      </c>
      <c r="O768" s="1" t="s">
        <v>334</v>
      </c>
    </row>
    <row r="769" spans="1:15" x14ac:dyDescent="0.3">
      <c r="A769">
        <f t="shared" si="11"/>
        <v>768</v>
      </c>
      <c r="B769">
        <v>58496</v>
      </c>
      <c r="C769" s="1" t="s">
        <v>334</v>
      </c>
      <c r="D769" s="1" t="s">
        <v>76</v>
      </c>
      <c r="E769">
        <v>20</v>
      </c>
      <c r="F769">
        <v>137.97</v>
      </c>
      <c r="G769" s="2">
        <f>Store_Sales_2011__2[[#This Row],[Sales]]/Store_Sales_2011__2[[#This Row],[Order Quantity]]</f>
        <v>6.8985000000000003</v>
      </c>
      <c r="H769" s="1" t="s">
        <v>33</v>
      </c>
      <c r="I769">
        <v>10.050000000000001</v>
      </c>
      <c r="J769" s="1" t="s">
        <v>48</v>
      </c>
      <c r="K769" s="1" t="s">
        <v>60</v>
      </c>
      <c r="L769" s="1" t="s">
        <v>35</v>
      </c>
      <c r="M769" s="1" t="s">
        <v>36</v>
      </c>
      <c r="N769" s="1" t="s">
        <v>21</v>
      </c>
      <c r="O769" s="1" t="s">
        <v>1121</v>
      </c>
    </row>
    <row r="770" spans="1:15" x14ac:dyDescent="0.3">
      <c r="A770">
        <f t="shared" si="11"/>
        <v>769</v>
      </c>
      <c r="B770">
        <v>4871</v>
      </c>
      <c r="C770" s="1" t="s">
        <v>334</v>
      </c>
      <c r="D770" s="1" t="s">
        <v>24</v>
      </c>
      <c r="E770">
        <v>8</v>
      </c>
      <c r="F770">
        <v>775.74</v>
      </c>
      <c r="G770" s="2">
        <f>Store_Sales_2011__2[[#This Row],[Sales]]/Store_Sales_2011__2[[#This Row],[Order Quantity]]</f>
        <v>96.967500000000001</v>
      </c>
      <c r="H770" s="1" t="s">
        <v>26</v>
      </c>
      <c r="I770">
        <v>42</v>
      </c>
      <c r="J770" s="1" t="s">
        <v>194</v>
      </c>
      <c r="K770" s="1" t="s">
        <v>18</v>
      </c>
      <c r="L770" s="1" t="s">
        <v>19</v>
      </c>
      <c r="M770" s="1" t="s">
        <v>28</v>
      </c>
      <c r="N770" s="1" t="s">
        <v>29</v>
      </c>
      <c r="O770" s="1" t="s">
        <v>1121</v>
      </c>
    </row>
    <row r="771" spans="1:15" x14ac:dyDescent="0.3">
      <c r="A771">
        <f t="shared" si="11"/>
        <v>770</v>
      </c>
      <c r="B771">
        <v>23107</v>
      </c>
      <c r="C771" s="1" t="s">
        <v>334</v>
      </c>
      <c r="D771" s="1" t="s">
        <v>92</v>
      </c>
      <c r="E771">
        <v>7</v>
      </c>
      <c r="F771">
        <v>43.29</v>
      </c>
      <c r="G771" s="2">
        <f>Store_Sales_2011__2[[#This Row],[Sales]]/Store_Sales_2011__2[[#This Row],[Order Quantity]]</f>
        <v>6.1842857142857142</v>
      </c>
      <c r="H771" s="1" t="s">
        <v>33</v>
      </c>
      <c r="I771">
        <v>7.57</v>
      </c>
      <c r="J771" s="1" t="s">
        <v>117</v>
      </c>
      <c r="K771" s="1" t="s">
        <v>18</v>
      </c>
      <c r="L771" s="1" t="s">
        <v>35</v>
      </c>
      <c r="M771" s="1" t="s">
        <v>129</v>
      </c>
      <c r="N771" s="1" t="s">
        <v>21</v>
      </c>
      <c r="O771" s="1" t="s">
        <v>208</v>
      </c>
    </row>
    <row r="772" spans="1:15" x14ac:dyDescent="0.3">
      <c r="A772">
        <f t="shared" ref="A772:A835" si="12">A771+1</f>
        <v>771</v>
      </c>
      <c r="B772">
        <v>31618</v>
      </c>
      <c r="C772" s="1" t="s">
        <v>2395</v>
      </c>
      <c r="D772" s="1" t="s">
        <v>24</v>
      </c>
      <c r="E772">
        <v>14</v>
      </c>
      <c r="F772">
        <v>403.17</v>
      </c>
      <c r="G772" s="2">
        <f>Store_Sales_2011__2[[#This Row],[Sales]]/Store_Sales_2011__2[[#This Row],[Order Quantity]]</f>
        <v>28.797857142857143</v>
      </c>
      <c r="H772" s="1" t="s">
        <v>33</v>
      </c>
      <c r="I772">
        <v>1.49</v>
      </c>
      <c r="J772" s="1" t="s">
        <v>34</v>
      </c>
      <c r="K772" s="1" t="s">
        <v>27</v>
      </c>
      <c r="L772" s="1" t="s">
        <v>35</v>
      </c>
      <c r="M772" s="1" t="s">
        <v>129</v>
      </c>
      <c r="N772" s="1" t="s">
        <v>21</v>
      </c>
      <c r="O772" s="1" t="s">
        <v>2395</v>
      </c>
    </row>
    <row r="773" spans="1:15" x14ac:dyDescent="0.3">
      <c r="A773">
        <f t="shared" si="12"/>
        <v>772</v>
      </c>
      <c r="B773">
        <v>17958</v>
      </c>
      <c r="C773" s="1" t="s">
        <v>519</v>
      </c>
      <c r="D773" s="1" t="s">
        <v>14</v>
      </c>
      <c r="E773">
        <v>33</v>
      </c>
      <c r="F773">
        <v>1053.74</v>
      </c>
      <c r="G773" s="2">
        <f>Store_Sales_2011__2[[#This Row],[Sales]]/Store_Sales_2011__2[[#This Row],[Order Quantity]]</f>
        <v>31.931515151515153</v>
      </c>
      <c r="H773" s="1" t="s">
        <v>33</v>
      </c>
      <c r="I773">
        <v>7.09</v>
      </c>
      <c r="J773" s="1" t="s">
        <v>48</v>
      </c>
      <c r="K773" s="1" t="s">
        <v>40</v>
      </c>
      <c r="L773" s="1" t="s">
        <v>19</v>
      </c>
      <c r="M773" s="1" t="s">
        <v>20</v>
      </c>
      <c r="N773" s="1" t="s">
        <v>21</v>
      </c>
      <c r="O773" s="1" t="s">
        <v>847</v>
      </c>
    </row>
    <row r="774" spans="1:15" x14ac:dyDescent="0.3">
      <c r="A774">
        <f t="shared" si="12"/>
        <v>773</v>
      </c>
      <c r="B774">
        <v>6304</v>
      </c>
      <c r="C774" s="1" t="s">
        <v>519</v>
      </c>
      <c r="D774" s="1" t="s">
        <v>46</v>
      </c>
      <c r="E774">
        <v>30</v>
      </c>
      <c r="F774">
        <v>199.11</v>
      </c>
      <c r="G774" s="2">
        <f>Store_Sales_2011__2[[#This Row],[Sales]]/Store_Sales_2011__2[[#This Row],[Order Quantity]]</f>
        <v>6.6370000000000005</v>
      </c>
      <c r="H774" s="1" t="s">
        <v>33</v>
      </c>
      <c r="I774">
        <v>6.65</v>
      </c>
      <c r="J774" s="1" t="s">
        <v>89</v>
      </c>
      <c r="K774" s="1" t="s">
        <v>27</v>
      </c>
      <c r="L774" s="1" t="s">
        <v>35</v>
      </c>
      <c r="M774" s="1" t="s">
        <v>36</v>
      </c>
      <c r="N774" s="1" t="s">
        <v>21</v>
      </c>
      <c r="O774" s="1" t="s">
        <v>220</v>
      </c>
    </row>
    <row r="775" spans="1:15" x14ac:dyDescent="0.3">
      <c r="A775">
        <f t="shared" si="12"/>
        <v>774</v>
      </c>
      <c r="B775">
        <v>54051</v>
      </c>
      <c r="C775" s="1" t="s">
        <v>519</v>
      </c>
      <c r="D775" s="1" t="s">
        <v>92</v>
      </c>
      <c r="E775">
        <v>28</v>
      </c>
      <c r="F775">
        <v>126.95</v>
      </c>
      <c r="G775" s="2">
        <f>Store_Sales_2011__2[[#This Row],[Sales]]/Store_Sales_2011__2[[#This Row],[Order Quantity]]</f>
        <v>4.5339285714285715</v>
      </c>
      <c r="H775" s="1" t="s">
        <v>16</v>
      </c>
      <c r="I775">
        <v>0.99</v>
      </c>
      <c r="J775" s="1" t="s">
        <v>89</v>
      </c>
      <c r="K775" s="1" t="s">
        <v>27</v>
      </c>
      <c r="L775" s="1" t="s">
        <v>35</v>
      </c>
      <c r="M775" s="1" t="s">
        <v>142</v>
      </c>
      <c r="N775" s="1" t="s">
        <v>21</v>
      </c>
      <c r="O775" s="1" t="s">
        <v>436</v>
      </c>
    </row>
    <row r="776" spans="1:15" x14ac:dyDescent="0.3">
      <c r="A776">
        <f t="shared" si="12"/>
        <v>775</v>
      </c>
      <c r="B776">
        <v>54051</v>
      </c>
      <c r="C776" s="1" t="s">
        <v>519</v>
      </c>
      <c r="D776" s="1" t="s">
        <v>92</v>
      </c>
      <c r="E776">
        <v>23</v>
      </c>
      <c r="F776">
        <v>3301.33</v>
      </c>
      <c r="G776" s="2">
        <f>Store_Sales_2011__2[[#This Row],[Sales]]/Store_Sales_2011__2[[#This Row],[Order Quantity]]</f>
        <v>143.53608695652173</v>
      </c>
      <c r="H776" s="1" t="s">
        <v>26</v>
      </c>
      <c r="I776">
        <v>36.090000000000003</v>
      </c>
      <c r="J776" s="1" t="s">
        <v>89</v>
      </c>
      <c r="K776" s="1" t="s">
        <v>27</v>
      </c>
      <c r="L776" s="1" t="s">
        <v>19</v>
      </c>
      <c r="M776" s="1" t="s">
        <v>323</v>
      </c>
      <c r="N776" s="1" t="s">
        <v>97</v>
      </c>
      <c r="O776" s="1" t="s">
        <v>220</v>
      </c>
    </row>
    <row r="777" spans="1:15" x14ac:dyDescent="0.3">
      <c r="A777">
        <f t="shared" si="12"/>
        <v>776</v>
      </c>
      <c r="B777">
        <v>31620</v>
      </c>
      <c r="C777" s="1" t="s">
        <v>519</v>
      </c>
      <c r="D777" s="1" t="s">
        <v>24</v>
      </c>
      <c r="E777">
        <v>20</v>
      </c>
      <c r="F777">
        <v>1108.366</v>
      </c>
      <c r="G777" s="2">
        <f>Store_Sales_2011__2[[#This Row],[Sales]]/Store_Sales_2011__2[[#This Row],[Order Quantity]]</f>
        <v>55.418300000000002</v>
      </c>
      <c r="H777" s="1" t="s">
        <v>33</v>
      </c>
      <c r="I777">
        <v>2.5</v>
      </c>
      <c r="J777" s="1" t="s">
        <v>194</v>
      </c>
      <c r="K777" s="1" t="s">
        <v>40</v>
      </c>
      <c r="L777" s="1" t="s">
        <v>41</v>
      </c>
      <c r="M777" s="1" t="s">
        <v>70</v>
      </c>
      <c r="N777" s="1" t="s">
        <v>21</v>
      </c>
      <c r="O777" s="1" t="s">
        <v>220</v>
      </c>
    </row>
    <row r="778" spans="1:15" x14ac:dyDescent="0.3">
      <c r="A778">
        <f t="shared" si="12"/>
        <v>777</v>
      </c>
      <c r="B778">
        <v>6754</v>
      </c>
      <c r="C778" s="1" t="s">
        <v>519</v>
      </c>
      <c r="D778" s="1" t="s">
        <v>46</v>
      </c>
      <c r="E778">
        <v>13</v>
      </c>
      <c r="F778">
        <v>2388.636</v>
      </c>
      <c r="G778" s="2">
        <f>Store_Sales_2011__2[[#This Row],[Sales]]/Store_Sales_2011__2[[#This Row],[Order Quantity]]</f>
        <v>183.74123076923075</v>
      </c>
      <c r="H778" s="1" t="s">
        <v>33</v>
      </c>
      <c r="I778">
        <v>5.26</v>
      </c>
      <c r="J778" s="1" t="s">
        <v>81</v>
      </c>
      <c r="K778" s="1" t="s">
        <v>27</v>
      </c>
      <c r="L778" s="1" t="s">
        <v>41</v>
      </c>
      <c r="M778" s="1" t="s">
        <v>70</v>
      </c>
      <c r="N778" s="1" t="s">
        <v>21</v>
      </c>
      <c r="O778" s="1" t="s">
        <v>220</v>
      </c>
    </row>
    <row r="779" spans="1:15" x14ac:dyDescent="0.3">
      <c r="A779">
        <f t="shared" si="12"/>
        <v>778</v>
      </c>
      <c r="B779">
        <v>47109</v>
      </c>
      <c r="C779" s="1" t="s">
        <v>278</v>
      </c>
      <c r="D779" s="1" t="s">
        <v>46</v>
      </c>
      <c r="E779">
        <v>47</v>
      </c>
      <c r="F779">
        <v>6131.54</v>
      </c>
      <c r="G779" s="2">
        <f>Store_Sales_2011__2[[#This Row],[Sales]]/Store_Sales_2011__2[[#This Row],[Order Quantity]]</f>
        <v>130.45829787234044</v>
      </c>
      <c r="H779" s="1" t="s">
        <v>33</v>
      </c>
      <c r="I779">
        <v>12.65</v>
      </c>
      <c r="J779" s="1" t="s">
        <v>48</v>
      </c>
      <c r="K779" s="1" t="s">
        <v>60</v>
      </c>
      <c r="L779" s="1" t="s">
        <v>19</v>
      </c>
      <c r="M779" s="1" t="s">
        <v>28</v>
      </c>
      <c r="N779" s="1" t="s">
        <v>65</v>
      </c>
      <c r="O779" s="1" t="s">
        <v>280</v>
      </c>
    </row>
    <row r="780" spans="1:15" x14ac:dyDescent="0.3">
      <c r="A780">
        <f t="shared" si="12"/>
        <v>779</v>
      </c>
      <c r="B780">
        <v>51687</v>
      </c>
      <c r="C780" s="1" t="s">
        <v>278</v>
      </c>
      <c r="D780" s="1" t="s">
        <v>14</v>
      </c>
      <c r="E780">
        <v>42</v>
      </c>
      <c r="F780">
        <v>248.92</v>
      </c>
      <c r="G780" s="2">
        <f>Store_Sales_2011__2[[#This Row],[Sales]]/Store_Sales_2011__2[[#This Row],[Order Quantity]]</f>
        <v>5.9266666666666667</v>
      </c>
      <c r="H780" s="1" t="s">
        <v>33</v>
      </c>
      <c r="I780">
        <v>5.3</v>
      </c>
      <c r="J780" s="1" t="s">
        <v>194</v>
      </c>
      <c r="K780" s="1" t="s">
        <v>60</v>
      </c>
      <c r="L780" s="1" t="s">
        <v>35</v>
      </c>
      <c r="M780" s="1" t="s">
        <v>381</v>
      </c>
      <c r="N780" s="1" t="s">
        <v>21</v>
      </c>
      <c r="O780" s="1" t="s">
        <v>280</v>
      </c>
    </row>
    <row r="781" spans="1:15" x14ac:dyDescent="0.3">
      <c r="A781">
        <f t="shared" si="12"/>
        <v>780</v>
      </c>
      <c r="B781">
        <v>27169</v>
      </c>
      <c r="C781" s="1" t="s">
        <v>278</v>
      </c>
      <c r="D781" s="1" t="s">
        <v>76</v>
      </c>
      <c r="E781">
        <v>16</v>
      </c>
      <c r="F781">
        <v>109.9</v>
      </c>
      <c r="G781" s="2">
        <f>Store_Sales_2011__2[[#This Row],[Sales]]/Store_Sales_2011__2[[#This Row],[Order Quantity]]</f>
        <v>6.8687500000000004</v>
      </c>
      <c r="H781" s="1" t="s">
        <v>33</v>
      </c>
      <c r="I781">
        <v>5.27</v>
      </c>
      <c r="J781" s="1" t="s">
        <v>69</v>
      </c>
      <c r="K781" s="1" t="s">
        <v>27</v>
      </c>
      <c r="L781" s="1" t="s">
        <v>35</v>
      </c>
      <c r="M781" s="1" t="s">
        <v>129</v>
      </c>
      <c r="N781" s="1" t="s">
        <v>21</v>
      </c>
      <c r="O781" s="1" t="s">
        <v>337</v>
      </c>
    </row>
    <row r="782" spans="1:15" x14ac:dyDescent="0.3">
      <c r="A782">
        <f t="shared" si="12"/>
        <v>781</v>
      </c>
      <c r="B782">
        <v>166</v>
      </c>
      <c r="C782" s="1" t="s">
        <v>278</v>
      </c>
      <c r="D782" s="1" t="s">
        <v>46</v>
      </c>
      <c r="E782">
        <v>10</v>
      </c>
      <c r="F782">
        <v>567.93600000000004</v>
      </c>
      <c r="G782" s="2">
        <f>Store_Sales_2011__2[[#This Row],[Sales]]/Store_Sales_2011__2[[#This Row],[Order Quantity]]</f>
        <v>56.793600000000005</v>
      </c>
      <c r="H782" s="1" t="s">
        <v>16</v>
      </c>
      <c r="I782">
        <v>8.99</v>
      </c>
      <c r="J782" s="1" t="s">
        <v>54</v>
      </c>
      <c r="K782" s="1" t="s">
        <v>18</v>
      </c>
      <c r="L782" s="1" t="s">
        <v>41</v>
      </c>
      <c r="M782" s="1" t="s">
        <v>70</v>
      </c>
      <c r="N782" s="1" t="s">
        <v>21</v>
      </c>
      <c r="O782" s="1" t="s">
        <v>280</v>
      </c>
    </row>
    <row r="783" spans="1:15" x14ac:dyDescent="0.3">
      <c r="A783">
        <f t="shared" si="12"/>
        <v>782</v>
      </c>
      <c r="B783">
        <v>44451</v>
      </c>
      <c r="C783" s="1" t="s">
        <v>278</v>
      </c>
      <c r="D783" s="1" t="s">
        <v>24</v>
      </c>
      <c r="E783">
        <v>4</v>
      </c>
      <c r="F783">
        <v>103.9</v>
      </c>
      <c r="G783" s="2">
        <f>Store_Sales_2011__2[[#This Row],[Sales]]/Store_Sales_2011__2[[#This Row],[Order Quantity]]</f>
        <v>25.975000000000001</v>
      </c>
      <c r="H783" s="1" t="s">
        <v>16</v>
      </c>
      <c r="I783">
        <v>7.58</v>
      </c>
      <c r="J783" s="1" t="s">
        <v>59</v>
      </c>
      <c r="K783" s="1" t="s">
        <v>40</v>
      </c>
      <c r="L783" s="1" t="s">
        <v>19</v>
      </c>
      <c r="M783" s="1" t="s">
        <v>20</v>
      </c>
      <c r="N783" s="1" t="s">
        <v>21</v>
      </c>
      <c r="O783" s="1" t="s">
        <v>280</v>
      </c>
    </row>
    <row r="784" spans="1:15" x14ac:dyDescent="0.3">
      <c r="A784">
        <f t="shared" si="12"/>
        <v>783</v>
      </c>
      <c r="B784">
        <v>44451</v>
      </c>
      <c r="C784" s="1" t="s">
        <v>278</v>
      </c>
      <c r="D784" s="1" t="s">
        <v>14</v>
      </c>
      <c r="E784">
        <v>4</v>
      </c>
      <c r="F784">
        <v>12.49</v>
      </c>
      <c r="G784" s="2">
        <f>Store_Sales_2011__2[[#This Row],[Sales]]/Store_Sales_2011__2[[#This Row],[Order Quantity]]</f>
        <v>3.1225000000000001</v>
      </c>
      <c r="H784" s="1" t="s">
        <v>33</v>
      </c>
      <c r="I784">
        <v>4.7699999999999996</v>
      </c>
      <c r="J784" s="1" t="s">
        <v>17</v>
      </c>
      <c r="K784" s="1" t="s">
        <v>40</v>
      </c>
      <c r="L784" s="1" t="s">
        <v>35</v>
      </c>
      <c r="M784" s="1" t="s">
        <v>129</v>
      </c>
      <c r="N784" s="1" t="s">
        <v>21</v>
      </c>
      <c r="O784" s="1" t="s">
        <v>78</v>
      </c>
    </row>
    <row r="785" spans="1:15" x14ac:dyDescent="0.3">
      <c r="A785">
        <f t="shared" si="12"/>
        <v>784</v>
      </c>
      <c r="B785">
        <v>10339</v>
      </c>
      <c r="C785" s="1" t="s">
        <v>599</v>
      </c>
      <c r="D785" s="1" t="s">
        <v>14</v>
      </c>
      <c r="E785">
        <v>49</v>
      </c>
      <c r="F785">
        <v>9752.25</v>
      </c>
      <c r="G785" s="2">
        <f>Store_Sales_2011__2[[#This Row],[Sales]]/Store_Sales_2011__2[[#This Row],[Order Quantity]]</f>
        <v>199.02551020408163</v>
      </c>
      <c r="H785" s="1" t="s">
        <v>33</v>
      </c>
      <c r="I785">
        <v>21.21</v>
      </c>
      <c r="J785" s="1" t="s">
        <v>69</v>
      </c>
      <c r="K785" s="1" t="s">
        <v>60</v>
      </c>
      <c r="L785" s="1" t="s">
        <v>19</v>
      </c>
      <c r="M785" s="1" t="s">
        <v>20</v>
      </c>
      <c r="N785" s="1" t="s">
        <v>156</v>
      </c>
      <c r="O785" s="1" t="s">
        <v>461</v>
      </c>
    </row>
    <row r="786" spans="1:15" x14ac:dyDescent="0.3">
      <c r="A786">
        <f t="shared" si="12"/>
        <v>785</v>
      </c>
      <c r="B786">
        <v>13986</v>
      </c>
      <c r="C786" s="1" t="s">
        <v>599</v>
      </c>
      <c r="D786" s="1" t="s">
        <v>46</v>
      </c>
      <c r="E786">
        <v>46</v>
      </c>
      <c r="F786">
        <v>1905.79</v>
      </c>
      <c r="G786" s="2">
        <f>Store_Sales_2011__2[[#This Row],[Sales]]/Store_Sales_2011__2[[#This Row],[Order Quantity]]</f>
        <v>41.430217391304346</v>
      </c>
      <c r="H786" s="1" t="s">
        <v>33</v>
      </c>
      <c r="I786">
        <v>1.99</v>
      </c>
      <c r="J786" s="1" t="s">
        <v>17</v>
      </c>
      <c r="K786" s="1" t="s">
        <v>18</v>
      </c>
      <c r="L786" s="1" t="s">
        <v>41</v>
      </c>
      <c r="M786" s="1" t="s">
        <v>42</v>
      </c>
      <c r="N786" s="1" t="s">
        <v>43</v>
      </c>
      <c r="O786" s="1" t="s">
        <v>487</v>
      </c>
    </row>
    <row r="787" spans="1:15" x14ac:dyDescent="0.3">
      <c r="A787">
        <f t="shared" si="12"/>
        <v>786</v>
      </c>
      <c r="B787">
        <v>33571</v>
      </c>
      <c r="C787" s="1" t="s">
        <v>599</v>
      </c>
      <c r="D787" s="1" t="s">
        <v>92</v>
      </c>
      <c r="E787">
        <v>1</v>
      </c>
      <c r="F787">
        <v>7.15</v>
      </c>
      <c r="G787" s="2">
        <f>Store_Sales_2011__2[[#This Row],[Sales]]/Store_Sales_2011__2[[#This Row],[Order Quantity]]</f>
        <v>7.15</v>
      </c>
      <c r="H787" s="1" t="s">
        <v>33</v>
      </c>
      <c r="I787">
        <v>2.0299999999999998</v>
      </c>
      <c r="J787" s="1" t="s">
        <v>54</v>
      </c>
      <c r="K787" s="1" t="s">
        <v>18</v>
      </c>
      <c r="L787" s="1" t="s">
        <v>19</v>
      </c>
      <c r="M787" s="1" t="s">
        <v>20</v>
      </c>
      <c r="N787" s="1" t="s">
        <v>50</v>
      </c>
      <c r="O787" s="1" t="s">
        <v>487</v>
      </c>
    </row>
    <row r="788" spans="1:15" x14ac:dyDescent="0.3">
      <c r="A788">
        <f t="shared" si="12"/>
        <v>787</v>
      </c>
      <c r="B788">
        <v>51783</v>
      </c>
      <c r="C788" s="1" t="s">
        <v>131</v>
      </c>
      <c r="D788" s="1" t="s">
        <v>92</v>
      </c>
      <c r="E788">
        <v>47</v>
      </c>
      <c r="F788">
        <v>3587.72</v>
      </c>
      <c r="G788" s="2">
        <f>Store_Sales_2011__2[[#This Row],[Sales]]/Store_Sales_2011__2[[#This Row],[Order Quantity]]</f>
        <v>76.33446808510638</v>
      </c>
      <c r="H788" s="1" t="s">
        <v>26</v>
      </c>
      <c r="I788">
        <v>89.3</v>
      </c>
      <c r="J788" s="1" t="s">
        <v>48</v>
      </c>
      <c r="K788" s="1" t="s">
        <v>18</v>
      </c>
      <c r="L788" s="1" t="s">
        <v>19</v>
      </c>
      <c r="M788" s="1" t="s">
        <v>82</v>
      </c>
      <c r="N788" s="1" t="s">
        <v>97</v>
      </c>
      <c r="O788" s="1" t="s">
        <v>133</v>
      </c>
    </row>
    <row r="789" spans="1:15" x14ac:dyDescent="0.3">
      <c r="A789">
        <f t="shared" si="12"/>
        <v>788</v>
      </c>
      <c r="B789">
        <v>51783</v>
      </c>
      <c r="C789" s="1" t="s">
        <v>131</v>
      </c>
      <c r="D789" s="1" t="s">
        <v>92</v>
      </c>
      <c r="E789">
        <v>13</v>
      </c>
      <c r="F789">
        <v>646.54999999999995</v>
      </c>
      <c r="G789" s="2">
        <f>Store_Sales_2011__2[[#This Row],[Sales]]/Store_Sales_2011__2[[#This Row],[Order Quantity]]</f>
        <v>49.734615384615381</v>
      </c>
      <c r="H789" s="1" t="s">
        <v>33</v>
      </c>
      <c r="I789">
        <v>5.79</v>
      </c>
      <c r="J789" s="1" t="s">
        <v>81</v>
      </c>
      <c r="K789" s="1" t="s">
        <v>18</v>
      </c>
      <c r="L789" s="1" t="s">
        <v>35</v>
      </c>
      <c r="M789" s="1" t="s">
        <v>36</v>
      </c>
      <c r="N789" s="1" t="s">
        <v>21</v>
      </c>
      <c r="O789" s="1" t="s">
        <v>133</v>
      </c>
    </row>
    <row r="790" spans="1:15" x14ac:dyDescent="0.3">
      <c r="A790">
        <f t="shared" si="12"/>
        <v>789</v>
      </c>
      <c r="B790">
        <v>51783</v>
      </c>
      <c r="C790" s="1" t="s">
        <v>131</v>
      </c>
      <c r="D790" s="1" t="s">
        <v>92</v>
      </c>
      <c r="E790">
        <v>10</v>
      </c>
      <c r="F790">
        <v>1875.18</v>
      </c>
      <c r="G790" s="2">
        <f>Store_Sales_2011__2[[#This Row],[Sales]]/Store_Sales_2011__2[[#This Row],[Order Quantity]]</f>
        <v>187.518</v>
      </c>
      <c r="H790" s="1" t="s">
        <v>26</v>
      </c>
      <c r="I790">
        <v>29.21</v>
      </c>
      <c r="J790" s="1" t="s">
        <v>59</v>
      </c>
      <c r="K790" s="1" t="s">
        <v>18</v>
      </c>
      <c r="L790" s="1" t="s">
        <v>19</v>
      </c>
      <c r="M790" s="1" t="s">
        <v>82</v>
      </c>
      <c r="N790" s="1" t="s">
        <v>97</v>
      </c>
      <c r="O790" s="1" t="s">
        <v>133</v>
      </c>
    </row>
    <row r="791" spans="1:15" x14ac:dyDescent="0.3">
      <c r="A791">
        <f t="shared" si="12"/>
        <v>790</v>
      </c>
      <c r="B791">
        <v>40870</v>
      </c>
      <c r="C791" s="1" t="s">
        <v>441</v>
      </c>
      <c r="D791" s="1" t="s">
        <v>24</v>
      </c>
      <c r="E791">
        <v>43</v>
      </c>
      <c r="F791">
        <v>12858.88</v>
      </c>
      <c r="G791" s="2">
        <f>Store_Sales_2011__2[[#This Row],[Sales]]/Store_Sales_2011__2[[#This Row],[Order Quantity]]</f>
        <v>299.04372093023255</v>
      </c>
      <c r="H791" s="1" t="s">
        <v>33</v>
      </c>
      <c r="I791">
        <v>7.18</v>
      </c>
      <c r="J791" s="1" t="s">
        <v>48</v>
      </c>
      <c r="K791" s="1" t="s">
        <v>27</v>
      </c>
      <c r="L791" s="1" t="s">
        <v>41</v>
      </c>
      <c r="M791" s="1" t="s">
        <v>42</v>
      </c>
      <c r="N791" s="1" t="s">
        <v>21</v>
      </c>
      <c r="O791" s="1" t="s">
        <v>441</v>
      </c>
    </row>
    <row r="792" spans="1:15" x14ac:dyDescent="0.3">
      <c r="A792">
        <f t="shared" si="12"/>
        <v>791</v>
      </c>
      <c r="B792">
        <v>42083</v>
      </c>
      <c r="C792" s="1" t="s">
        <v>441</v>
      </c>
      <c r="D792" s="1" t="s">
        <v>24</v>
      </c>
      <c r="E792">
        <v>38</v>
      </c>
      <c r="F792">
        <v>5526.16</v>
      </c>
      <c r="G792" s="2">
        <f>Store_Sales_2011__2[[#This Row],[Sales]]/Store_Sales_2011__2[[#This Row],[Order Quantity]]</f>
        <v>145.42526315789473</v>
      </c>
      <c r="H792" s="1" t="s">
        <v>33</v>
      </c>
      <c r="I792">
        <v>24.49</v>
      </c>
      <c r="J792" s="1" t="s">
        <v>89</v>
      </c>
      <c r="K792" s="1" t="s">
        <v>18</v>
      </c>
      <c r="L792" s="1" t="s">
        <v>19</v>
      </c>
      <c r="M792" s="1" t="s">
        <v>28</v>
      </c>
      <c r="N792" s="1" t="s">
        <v>156</v>
      </c>
      <c r="O792" s="1" t="s">
        <v>1278</v>
      </c>
    </row>
    <row r="793" spans="1:15" x14ac:dyDescent="0.3">
      <c r="A793">
        <f t="shared" si="12"/>
        <v>792</v>
      </c>
      <c r="B793">
        <v>42083</v>
      </c>
      <c r="C793" s="1" t="s">
        <v>441</v>
      </c>
      <c r="D793" s="1" t="s">
        <v>24</v>
      </c>
      <c r="E793">
        <v>36</v>
      </c>
      <c r="F793">
        <v>236.89</v>
      </c>
      <c r="G793" s="2">
        <f>Store_Sales_2011__2[[#This Row],[Sales]]/Store_Sales_2011__2[[#This Row],[Order Quantity]]</f>
        <v>6.580277777777777</v>
      </c>
      <c r="H793" s="1" t="s">
        <v>33</v>
      </c>
      <c r="I793">
        <v>6.22</v>
      </c>
      <c r="J793" s="1" t="s">
        <v>89</v>
      </c>
      <c r="K793" s="1" t="s">
        <v>18</v>
      </c>
      <c r="L793" s="1" t="s">
        <v>35</v>
      </c>
      <c r="M793" s="1" t="s">
        <v>36</v>
      </c>
      <c r="N793" s="1" t="s">
        <v>21</v>
      </c>
      <c r="O793" s="1" t="s">
        <v>1278</v>
      </c>
    </row>
    <row r="794" spans="1:15" x14ac:dyDescent="0.3">
      <c r="A794">
        <f t="shared" si="12"/>
        <v>793</v>
      </c>
      <c r="B794">
        <v>42083</v>
      </c>
      <c r="C794" s="1" t="s">
        <v>441</v>
      </c>
      <c r="D794" s="1" t="s">
        <v>24</v>
      </c>
      <c r="E794">
        <v>33</v>
      </c>
      <c r="F794">
        <v>68.42</v>
      </c>
      <c r="G794" s="2">
        <f>Store_Sales_2011__2[[#This Row],[Sales]]/Store_Sales_2011__2[[#This Row],[Order Quantity]]</f>
        <v>2.0733333333333333</v>
      </c>
      <c r="H794" s="1" t="s">
        <v>33</v>
      </c>
      <c r="I794">
        <v>2.56</v>
      </c>
      <c r="J794" s="1" t="s">
        <v>89</v>
      </c>
      <c r="K794" s="1" t="s">
        <v>18</v>
      </c>
      <c r="L794" s="1" t="s">
        <v>35</v>
      </c>
      <c r="M794" s="1" t="s">
        <v>49</v>
      </c>
      <c r="N794" s="1" t="s">
        <v>43</v>
      </c>
      <c r="O794" s="1" t="s">
        <v>441</v>
      </c>
    </row>
    <row r="795" spans="1:15" x14ac:dyDescent="0.3">
      <c r="A795">
        <f t="shared" si="12"/>
        <v>794</v>
      </c>
      <c r="B795">
        <v>40870</v>
      </c>
      <c r="C795" s="1" t="s">
        <v>441</v>
      </c>
      <c r="D795" s="1" t="s">
        <v>24</v>
      </c>
      <c r="E795">
        <v>28</v>
      </c>
      <c r="F795">
        <v>146.69</v>
      </c>
      <c r="G795" s="2">
        <f>Store_Sales_2011__2[[#This Row],[Sales]]/Store_Sales_2011__2[[#This Row],[Order Quantity]]</f>
        <v>5.2389285714285716</v>
      </c>
      <c r="H795" s="1" t="s">
        <v>33</v>
      </c>
      <c r="I795">
        <v>5.32</v>
      </c>
      <c r="J795" s="1" t="s">
        <v>48</v>
      </c>
      <c r="K795" s="1" t="s">
        <v>27</v>
      </c>
      <c r="L795" s="1" t="s">
        <v>19</v>
      </c>
      <c r="M795" s="1" t="s">
        <v>20</v>
      </c>
      <c r="N795" s="1" t="s">
        <v>21</v>
      </c>
      <c r="O795" s="1" t="s">
        <v>1278</v>
      </c>
    </row>
    <row r="796" spans="1:15" x14ac:dyDescent="0.3">
      <c r="A796">
        <f t="shared" si="12"/>
        <v>795</v>
      </c>
      <c r="B796">
        <v>26464</v>
      </c>
      <c r="C796" s="1" t="s">
        <v>441</v>
      </c>
      <c r="D796" s="1" t="s">
        <v>46</v>
      </c>
      <c r="E796">
        <v>26</v>
      </c>
      <c r="F796">
        <v>1280.6500000000001</v>
      </c>
      <c r="G796" s="2">
        <f>Store_Sales_2011__2[[#This Row],[Sales]]/Store_Sales_2011__2[[#This Row],[Order Quantity]]</f>
        <v>49.255769230769232</v>
      </c>
      <c r="H796" s="1" t="s">
        <v>33</v>
      </c>
      <c r="I796">
        <v>22.24</v>
      </c>
      <c r="J796" s="1" t="s">
        <v>69</v>
      </c>
      <c r="K796" s="1" t="s">
        <v>27</v>
      </c>
      <c r="L796" s="1" t="s">
        <v>19</v>
      </c>
      <c r="M796" s="1" t="s">
        <v>20</v>
      </c>
      <c r="N796" s="1" t="s">
        <v>156</v>
      </c>
      <c r="O796" s="1" t="s">
        <v>352</v>
      </c>
    </row>
    <row r="797" spans="1:15" x14ac:dyDescent="0.3">
      <c r="A797">
        <f t="shared" si="12"/>
        <v>796</v>
      </c>
      <c r="B797">
        <v>26464</v>
      </c>
      <c r="C797" s="1" t="s">
        <v>441</v>
      </c>
      <c r="D797" s="1" t="s">
        <v>46</v>
      </c>
      <c r="E797">
        <v>25</v>
      </c>
      <c r="F797">
        <v>268.58</v>
      </c>
      <c r="G797" s="2">
        <f>Store_Sales_2011__2[[#This Row],[Sales]]/Store_Sales_2011__2[[#This Row],[Order Quantity]]</f>
        <v>10.7432</v>
      </c>
      <c r="H797" s="1" t="s">
        <v>33</v>
      </c>
      <c r="I797">
        <v>4.5</v>
      </c>
      <c r="J797" s="1" t="s">
        <v>69</v>
      </c>
      <c r="K797" s="1" t="s">
        <v>27</v>
      </c>
      <c r="L797" s="1" t="s">
        <v>35</v>
      </c>
      <c r="M797" s="1" t="s">
        <v>123</v>
      </c>
      <c r="N797" s="1" t="s">
        <v>21</v>
      </c>
      <c r="O797" s="1" t="s">
        <v>441</v>
      </c>
    </row>
    <row r="798" spans="1:15" x14ac:dyDescent="0.3">
      <c r="A798">
        <f t="shared" si="12"/>
        <v>797</v>
      </c>
      <c r="B798">
        <v>46562</v>
      </c>
      <c r="C798" s="1" t="s">
        <v>725</v>
      </c>
      <c r="D798" s="1" t="s">
        <v>76</v>
      </c>
      <c r="E798">
        <v>35</v>
      </c>
      <c r="F798">
        <v>5407.9</v>
      </c>
      <c r="G798" s="2">
        <f>Store_Sales_2011__2[[#This Row],[Sales]]/Store_Sales_2011__2[[#This Row],[Order Quantity]]</f>
        <v>154.51142857142855</v>
      </c>
      <c r="H798" s="1" t="s">
        <v>26</v>
      </c>
      <c r="I798">
        <v>46.2</v>
      </c>
      <c r="J798" s="1" t="s">
        <v>48</v>
      </c>
      <c r="K798" s="1" t="s">
        <v>40</v>
      </c>
      <c r="L798" s="1" t="s">
        <v>19</v>
      </c>
      <c r="M798" s="1" t="s">
        <v>82</v>
      </c>
      <c r="N798" s="1" t="s">
        <v>97</v>
      </c>
      <c r="O798" s="1" t="s">
        <v>403</v>
      </c>
    </row>
    <row r="799" spans="1:15" x14ac:dyDescent="0.3">
      <c r="A799">
        <f t="shared" si="12"/>
        <v>798</v>
      </c>
      <c r="B799">
        <v>45156</v>
      </c>
      <c r="C799" s="1" t="s">
        <v>725</v>
      </c>
      <c r="D799" s="1" t="s">
        <v>14</v>
      </c>
      <c r="E799">
        <v>35</v>
      </c>
      <c r="F799">
        <v>238.08</v>
      </c>
      <c r="G799" s="2">
        <f>Store_Sales_2011__2[[#This Row],[Sales]]/Store_Sales_2011__2[[#This Row],[Order Quantity]]</f>
        <v>6.8022857142857145</v>
      </c>
      <c r="H799" s="1" t="s">
        <v>33</v>
      </c>
      <c r="I799">
        <v>2.99</v>
      </c>
      <c r="J799" s="1" t="s">
        <v>194</v>
      </c>
      <c r="K799" s="1" t="s">
        <v>40</v>
      </c>
      <c r="L799" s="1" t="s">
        <v>35</v>
      </c>
      <c r="M799" s="1" t="s">
        <v>129</v>
      </c>
      <c r="N799" s="1" t="s">
        <v>21</v>
      </c>
      <c r="O799" s="1" t="s">
        <v>703</v>
      </c>
    </row>
    <row r="800" spans="1:15" x14ac:dyDescent="0.3">
      <c r="A800">
        <f t="shared" si="12"/>
        <v>799</v>
      </c>
      <c r="B800">
        <v>45156</v>
      </c>
      <c r="C800" s="1" t="s">
        <v>725</v>
      </c>
      <c r="D800" s="1" t="s">
        <v>14</v>
      </c>
      <c r="E800">
        <v>30</v>
      </c>
      <c r="F800">
        <v>663.24</v>
      </c>
      <c r="G800" s="2">
        <f>Store_Sales_2011__2[[#This Row],[Sales]]/Store_Sales_2011__2[[#This Row],[Order Quantity]]</f>
        <v>22.108000000000001</v>
      </c>
      <c r="H800" s="1" t="s">
        <v>33</v>
      </c>
      <c r="I800">
        <v>6.32</v>
      </c>
      <c r="J800" s="1" t="s">
        <v>194</v>
      </c>
      <c r="K800" s="1" t="s">
        <v>40</v>
      </c>
      <c r="L800" s="1" t="s">
        <v>35</v>
      </c>
      <c r="M800" s="1" t="s">
        <v>123</v>
      </c>
      <c r="N800" s="1" t="s">
        <v>21</v>
      </c>
      <c r="O800" s="1" t="s">
        <v>725</v>
      </c>
    </row>
    <row r="801" spans="1:15" x14ac:dyDescent="0.3">
      <c r="A801">
        <f t="shared" si="12"/>
        <v>800</v>
      </c>
      <c r="B801">
        <v>45156</v>
      </c>
      <c r="C801" s="1" t="s">
        <v>725</v>
      </c>
      <c r="D801" s="1" t="s">
        <v>14</v>
      </c>
      <c r="E801">
        <v>14</v>
      </c>
      <c r="F801">
        <v>174.3</v>
      </c>
      <c r="G801" s="2">
        <f>Store_Sales_2011__2[[#This Row],[Sales]]/Store_Sales_2011__2[[#This Row],[Order Quantity]]</f>
        <v>12.450000000000001</v>
      </c>
      <c r="H801" s="1" t="s">
        <v>33</v>
      </c>
      <c r="I801">
        <v>0.5</v>
      </c>
      <c r="J801" s="1" t="s">
        <v>194</v>
      </c>
      <c r="K801" s="1" t="s">
        <v>40</v>
      </c>
      <c r="L801" s="1" t="s">
        <v>35</v>
      </c>
      <c r="M801" s="1" t="s">
        <v>142</v>
      </c>
      <c r="N801" s="1" t="s">
        <v>21</v>
      </c>
      <c r="O801" s="1" t="s">
        <v>372</v>
      </c>
    </row>
    <row r="802" spans="1:15" x14ac:dyDescent="0.3">
      <c r="A802">
        <f t="shared" si="12"/>
        <v>801</v>
      </c>
      <c r="B802">
        <v>20134</v>
      </c>
      <c r="C802" s="1" t="s">
        <v>761</v>
      </c>
      <c r="D802" s="1" t="s">
        <v>14</v>
      </c>
      <c r="E802">
        <v>47</v>
      </c>
      <c r="F802">
        <v>281.47000000000003</v>
      </c>
      <c r="G802" s="2">
        <f>Store_Sales_2011__2[[#This Row],[Sales]]/Store_Sales_2011__2[[#This Row],[Order Quantity]]</f>
        <v>5.9887234042553201</v>
      </c>
      <c r="H802" s="1" t="s">
        <v>33</v>
      </c>
      <c r="I802">
        <v>7.37</v>
      </c>
      <c r="J802" s="1" t="s">
        <v>81</v>
      </c>
      <c r="K802" s="1" t="s">
        <v>27</v>
      </c>
      <c r="L802" s="1" t="s">
        <v>35</v>
      </c>
      <c r="M802" s="1" t="s">
        <v>36</v>
      </c>
      <c r="N802" s="1" t="s">
        <v>21</v>
      </c>
      <c r="O802" s="1" t="s">
        <v>61</v>
      </c>
    </row>
    <row r="803" spans="1:15" x14ac:dyDescent="0.3">
      <c r="A803">
        <f t="shared" si="12"/>
        <v>802</v>
      </c>
      <c r="B803">
        <v>18432</v>
      </c>
      <c r="C803" s="1" t="s">
        <v>761</v>
      </c>
      <c r="D803" s="1" t="s">
        <v>46</v>
      </c>
      <c r="E803">
        <v>42</v>
      </c>
      <c r="F803">
        <v>451.32</v>
      </c>
      <c r="G803" s="2">
        <f>Store_Sales_2011__2[[#This Row],[Sales]]/Store_Sales_2011__2[[#This Row],[Order Quantity]]</f>
        <v>10.745714285714286</v>
      </c>
      <c r="H803" s="1" t="s">
        <v>33</v>
      </c>
      <c r="I803">
        <v>5.16</v>
      </c>
      <c r="J803" s="1" t="s">
        <v>59</v>
      </c>
      <c r="K803" s="1" t="s">
        <v>27</v>
      </c>
      <c r="L803" s="1" t="s">
        <v>19</v>
      </c>
      <c r="M803" s="1" t="s">
        <v>20</v>
      </c>
      <c r="N803" s="1" t="s">
        <v>21</v>
      </c>
      <c r="O803" s="1" t="s">
        <v>761</v>
      </c>
    </row>
    <row r="804" spans="1:15" x14ac:dyDescent="0.3">
      <c r="A804">
        <f t="shared" si="12"/>
        <v>803</v>
      </c>
      <c r="B804">
        <v>20134</v>
      </c>
      <c r="C804" s="1" t="s">
        <v>761</v>
      </c>
      <c r="D804" s="1" t="s">
        <v>14</v>
      </c>
      <c r="E804">
        <v>26</v>
      </c>
      <c r="F804">
        <v>583.55999999999995</v>
      </c>
      <c r="G804" s="2">
        <f>Store_Sales_2011__2[[#This Row],[Sales]]/Store_Sales_2011__2[[#This Row],[Order Quantity]]</f>
        <v>22.444615384615382</v>
      </c>
      <c r="H804" s="1" t="s">
        <v>33</v>
      </c>
      <c r="I804">
        <v>6.5</v>
      </c>
      <c r="J804" s="1" t="s">
        <v>81</v>
      </c>
      <c r="K804" s="1" t="s">
        <v>27</v>
      </c>
      <c r="L804" s="1" t="s">
        <v>41</v>
      </c>
      <c r="M804" s="1" t="s">
        <v>42</v>
      </c>
      <c r="N804" s="1" t="s">
        <v>21</v>
      </c>
      <c r="O804" s="1" t="s">
        <v>363</v>
      </c>
    </row>
    <row r="805" spans="1:15" x14ac:dyDescent="0.3">
      <c r="A805">
        <f t="shared" si="12"/>
        <v>804</v>
      </c>
      <c r="B805">
        <v>50789</v>
      </c>
      <c r="C805" s="1" t="s">
        <v>761</v>
      </c>
      <c r="D805" s="1" t="s">
        <v>76</v>
      </c>
      <c r="E805">
        <v>23</v>
      </c>
      <c r="F805">
        <v>8673.9</v>
      </c>
      <c r="G805" s="2">
        <f>Store_Sales_2011__2[[#This Row],[Sales]]/Store_Sales_2011__2[[#This Row],[Order Quantity]]</f>
        <v>377.1260869565217</v>
      </c>
      <c r="H805" s="1" t="s">
        <v>33</v>
      </c>
      <c r="I805">
        <v>19.989999999999998</v>
      </c>
      <c r="J805" s="1" t="s">
        <v>54</v>
      </c>
      <c r="K805" s="1" t="s">
        <v>18</v>
      </c>
      <c r="L805" s="1" t="s">
        <v>35</v>
      </c>
      <c r="M805" s="1" t="s">
        <v>129</v>
      </c>
      <c r="N805" s="1" t="s">
        <v>21</v>
      </c>
      <c r="O805" s="1" t="s">
        <v>344</v>
      </c>
    </row>
    <row r="806" spans="1:15" x14ac:dyDescent="0.3">
      <c r="A806">
        <f t="shared" si="12"/>
        <v>805</v>
      </c>
      <c r="B806">
        <v>18432</v>
      </c>
      <c r="C806" s="1" t="s">
        <v>761</v>
      </c>
      <c r="D806" s="1" t="s">
        <v>46</v>
      </c>
      <c r="E806">
        <v>15</v>
      </c>
      <c r="F806">
        <v>217.66</v>
      </c>
      <c r="G806" s="2">
        <f>Store_Sales_2011__2[[#This Row],[Sales]]/Store_Sales_2011__2[[#This Row],[Order Quantity]]</f>
        <v>14.510666666666667</v>
      </c>
      <c r="H806" s="1" t="s">
        <v>16</v>
      </c>
      <c r="I806">
        <v>6.75</v>
      </c>
      <c r="J806" s="1" t="s">
        <v>59</v>
      </c>
      <c r="K806" s="1" t="s">
        <v>27</v>
      </c>
      <c r="L806" s="1" t="s">
        <v>35</v>
      </c>
      <c r="M806" s="1" t="s">
        <v>123</v>
      </c>
      <c r="N806" s="1" t="s">
        <v>65</v>
      </c>
      <c r="O806" s="1" t="s">
        <v>761</v>
      </c>
    </row>
    <row r="807" spans="1:15" x14ac:dyDescent="0.3">
      <c r="A807">
        <f t="shared" si="12"/>
        <v>806</v>
      </c>
      <c r="B807">
        <v>18432</v>
      </c>
      <c r="C807" s="1" t="s">
        <v>761</v>
      </c>
      <c r="D807" s="1" t="s">
        <v>46</v>
      </c>
      <c r="E807">
        <v>12</v>
      </c>
      <c r="F807">
        <v>76.42</v>
      </c>
      <c r="G807" s="2">
        <f>Store_Sales_2011__2[[#This Row],[Sales]]/Store_Sales_2011__2[[#This Row],[Order Quantity]]</f>
        <v>6.3683333333333332</v>
      </c>
      <c r="H807" s="1" t="s">
        <v>16</v>
      </c>
      <c r="I807">
        <v>0.83</v>
      </c>
      <c r="J807" s="1" t="s">
        <v>59</v>
      </c>
      <c r="K807" s="1" t="s">
        <v>27</v>
      </c>
      <c r="L807" s="1" t="s">
        <v>35</v>
      </c>
      <c r="M807" s="1" t="s">
        <v>55</v>
      </c>
      <c r="N807" s="1" t="s">
        <v>50</v>
      </c>
      <c r="O807" s="1" t="s">
        <v>344</v>
      </c>
    </row>
    <row r="808" spans="1:15" x14ac:dyDescent="0.3">
      <c r="A808">
        <f t="shared" si="12"/>
        <v>807</v>
      </c>
      <c r="B808">
        <v>18432</v>
      </c>
      <c r="C808" s="1" t="s">
        <v>761</v>
      </c>
      <c r="D808" s="1" t="s">
        <v>46</v>
      </c>
      <c r="E808">
        <v>5</v>
      </c>
      <c r="F808">
        <v>1374.67</v>
      </c>
      <c r="G808" s="2">
        <f>Store_Sales_2011__2[[#This Row],[Sales]]/Store_Sales_2011__2[[#This Row],[Order Quantity]]</f>
        <v>274.93400000000003</v>
      </c>
      <c r="H808" s="1" t="s">
        <v>26</v>
      </c>
      <c r="I808">
        <v>23.19</v>
      </c>
      <c r="J808" s="1" t="s">
        <v>59</v>
      </c>
      <c r="K808" s="1" t="s">
        <v>27</v>
      </c>
      <c r="L808" s="1" t="s">
        <v>35</v>
      </c>
      <c r="M808" s="1" t="s">
        <v>123</v>
      </c>
      <c r="N808" s="1" t="s">
        <v>29</v>
      </c>
      <c r="O808" s="1" t="s">
        <v>344</v>
      </c>
    </row>
    <row r="809" spans="1:15" x14ac:dyDescent="0.3">
      <c r="A809">
        <f t="shared" si="12"/>
        <v>808</v>
      </c>
      <c r="B809">
        <v>17985</v>
      </c>
      <c r="C809" s="1" t="s">
        <v>270</v>
      </c>
      <c r="D809" s="1" t="s">
        <v>92</v>
      </c>
      <c r="E809">
        <v>50</v>
      </c>
      <c r="F809">
        <v>849.03099999999995</v>
      </c>
      <c r="G809" s="2">
        <f>Store_Sales_2011__2[[#This Row],[Sales]]/Store_Sales_2011__2[[#This Row],[Order Quantity]]</f>
        <v>16.980619999999998</v>
      </c>
      <c r="H809" s="1" t="s">
        <v>33</v>
      </c>
      <c r="I809">
        <v>3.3</v>
      </c>
      <c r="J809" s="1" t="s">
        <v>81</v>
      </c>
      <c r="K809" s="1" t="s">
        <v>40</v>
      </c>
      <c r="L809" s="1" t="s">
        <v>41</v>
      </c>
      <c r="M809" s="1" t="s">
        <v>70</v>
      </c>
      <c r="N809" s="1" t="s">
        <v>43</v>
      </c>
      <c r="O809" s="1" t="s">
        <v>416</v>
      </c>
    </row>
    <row r="810" spans="1:15" x14ac:dyDescent="0.3">
      <c r="A810">
        <f t="shared" si="12"/>
        <v>809</v>
      </c>
      <c r="B810">
        <v>26406</v>
      </c>
      <c r="C810" s="1" t="s">
        <v>270</v>
      </c>
      <c r="D810" s="1" t="s">
        <v>76</v>
      </c>
      <c r="E810">
        <v>40</v>
      </c>
      <c r="F810">
        <v>167.46</v>
      </c>
      <c r="G810" s="2">
        <f>Store_Sales_2011__2[[#This Row],[Sales]]/Store_Sales_2011__2[[#This Row],[Order Quantity]]</f>
        <v>4.1865000000000006</v>
      </c>
      <c r="H810" s="1" t="s">
        <v>33</v>
      </c>
      <c r="I810">
        <v>5.41</v>
      </c>
      <c r="J810" s="1" t="s">
        <v>81</v>
      </c>
      <c r="K810" s="1" t="s">
        <v>40</v>
      </c>
      <c r="L810" s="1" t="s">
        <v>35</v>
      </c>
      <c r="M810" s="1" t="s">
        <v>129</v>
      </c>
      <c r="N810" s="1" t="s">
        <v>21</v>
      </c>
      <c r="O810" s="1" t="s">
        <v>385</v>
      </c>
    </row>
    <row r="811" spans="1:15" x14ac:dyDescent="0.3">
      <c r="A811">
        <f t="shared" si="12"/>
        <v>810</v>
      </c>
      <c r="B811">
        <v>17985</v>
      </c>
      <c r="C811" s="1" t="s">
        <v>270</v>
      </c>
      <c r="D811" s="1" t="s">
        <v>92</v>
      </c>
      <c r="E811">
        <v>4</v>
      </c>
      <c r="F811">
        <v>473.88</v>
      </c>
      <c r="G811" s="2">
        <f>Store_Sales_2011__2[[#This Row],[Sales]]/Store_Sales_2011__2[[#This Row],[Order Quantity]]</f>
        <v>118.47</v>
      </c>
      <c r="H811" s="1" t="s">
        <v>26</v>
      </c>
      <c r="I811">
        <v>30</v>
      </c>
      <c r="J811" s="1" t="s">
        <v>81</v>
      </c>
      <c r="K811" s="1" t="s">
        <v>40</v>
      </c>
      <c r="L811" s="1" t="s">
        <v>19</v>
      </c>
      <c r="M811" s="1" t="s">
        <v>28</v>
      </c>
      <c r="N811" s="1" t="s">
        <v>29</v>
      </c>
      <c r="O811" s="1" t="s">
        <v>592</v>
      </c>
    </row>
    <row r="812" spans="1:15" x14ac:dyDescent="0.3">
      <c r="A812">
        <f t="shared" si="12"/>
        <v>811</v>
      </c>
      <c r="B812">
        <v>10662</v>
      </c>
      <c r="C812" s="1" t="s">
        <v>304</v>
      </c>
      <c r="D812" s="1" t="s">
        <v>14</v>
      </c>
      <c r="E812">
        <v>45</v>
      </c>
      <c r="F812">
        <v>283.13</v>
      </c>
      <c r="G812" s="2">
        <f>Store_Sales_2011__2[[#This Row],[Sales]]/Store_Sales_2011__2[[#This Row],[Order Quantity]]</f>
        <v>6.2917777777777779</v>
      </c>
      <c r="H812" s="1" t="s">
        <v>33</v>
      </c>
      <c r="I812">
        <v>6.81</v>
      </c>
      <c r="J812" s="1" t="s">
        <v>69</v>
      </c>
      <c r="K812" s="1" t="s">
        <v>40</v>
      </c>
      <c r="L812" s="1" t="s">
        <v>35</v>
      </c>
      <c r="M812" s="1" t="s">
        <v>36</v>
      </c>
      <c r="N812" s="1" t="s">
        <v>21</v>
      </c>
      <c r="O812" s="1" t="s">
        <v>197</v>
      </c>
    </row>
    <row r="813" spans="1:15" x14ac:dyDescent="0.3">
      <c r="A813">
        <f t="shared" si="12"/>
        <v>812</v>
      </c>
      <c r="B813">
        <v>8064</v>
      </c>
      <c r="C813" s="1" t="s">
        <v>304</v>
      </c>
      <c r="D813" s="1" t="s">
        <v>46</v>
      </c>
      <c r="E813">
        <v>44</v>
      </c>
      <c r="F813">
        <v>10445.950000000001</v>
      </c>
      <c r="G813" s="2">
        <f>Store_Sales_2011__2[[#This Row],[Sales]]/Store_Sales_2011__2[[#This Row],[Order Quantity]]</f>
        <v>237.40795454545457</v>
      </c>
      <c r="H813" s="1" t="s">
        <v>26</v>
      </c>
      <c r="I813">
        <v>62.94</v>
      </c>
      <c r="J813" s="1" t="s">
        <v>54</v>
      </c>
      <c r="K813" s="1" t="s">
        <v>40</v>
      </c>
      <c r="L813" s="1" t="s">
        <v>19</v>
      </c>
      <c r="M813" s="1" t="s">
        <v>28</v>
      </c>
      <c r="N813" s="1" t="s">
        <v>29</v>
      </c>
      <c r="O813" s="1" t="s">
        <v>464</v>
      </c>
    </row>
    <row r="814" spans="1:15" x14ac:dyDescent="0.3">
      <c r="A814">
        <f t="shared" si="12"/>
        <v>813</v>
      </c>
      <c r="B814">
        <v>48486</v>
      </c>
      <c r="C814" s="1" t="s">
        <v>304</v>
      </c>
      <c r="D814" s="1" t="s">
        <v>46</v>
      </c>
      <c r="E814">
        <v>42</v>
      </c>
      <c r="F814">
        <v>271.14</v>
      </c>
      <c r="G814" s="2">
        <f>Store_Sales_2011__2[[#This Row],[Sales]]/Store_Sales_2011__2[[#This Row],[Order Quantity]]</f>
        <v>6.4557142857142855</v>
      </c>
      <c r="H814" s="1" t="s">
        <v>33</v>
      </c>
      <c r="I814">
        <v>7.91</v>
      </c>
      <c r="J814" s="1" t="s">
        <v>89</v>
      </c>
      <c r="K814" s="1" t="s">
        <v>27</v>
      </c>
      <c r="L814" s="1" t="s">
        <v>35</v>
      </c>
      <c r="M814" s="1" t="s">
        <v>36</v>
      </c>
      <c r="N814" s="1" t="s">
        <v>21</v>
      </c>
      <c r="O814" s="1" t="s">
        <v>151</v>
      </c>
    </row>
    <row r="815" spans="1:15" x14ac:dyDescent="0.3">
      <c r="A815">
        <f t="shared" si="12"/>
        <v>814</v>
      </c>
      <c r="B815">
        <v>43397</v>
      </c>
      <c r="C815" s="1" t="s">
        <v>304</v>
      </c>
      <c r="D815" s="1" t="s">
        <v>24</v>
      </c>
      <c r="E815">
        <v>35</v>
      </c>
      <c r="F815">
        <v>2130.31</v>
      </c>
      <c r="G815" s="2">
        <f>Store_Sales_2011__2[[#This Row],[Sales]]/Store_Sales_2011__2[[#This Row],[Order Quantity]]</f>
        <v>60.866</v>
      </c>
      <c r="H815" s="1" t="s">
        <v>26</v>
      </c>
      <c r="I815">
        <v>32.409999999999997</v>
      </c>
      <c r="J815" s="1" t="s">
        <v>17</v>
      </c>
      <c r="K815" s="1" t="s">
        <v>27</v>
      </c>
      <c r="L815" s="1" t="s">
        <v>19</v>
      </c>
      <c r="M815" s="1" t="s">
        <v>28</v>
      </c>
      <c r="N815" s="1" t="s">
        <v>29</v>
      </c>
      <c r="O815" s="1" t="s">
        <v>464</v>
      </c>
    </row>
    <row r="816" spans="1:15" x14ac:dyDescent="0.3">
      <c r="A816">
        <f t="shared" si="12"/>
        <v>815</v>
      </c>
      <c r="B816">
        <v>31973</v>
      </c>
      <c r="C816" s="1" t="s">
        <v>304</v>
      </c>
      <c r="D816" s="1" t="s">
        <v>76</v>
      </c>
      <c r="E816">
        <v>16</v>
      </c>
      <c r="F816">
        <v>124.89</v>
      </c>
      <c r="G816" s="2">
        <f>Store_Sales_2011__2[[#This Row],[Sales]]/Store_Sales_2011__2[[#This Row],[Order Quantity]]</f>
        <v>7.805625</v>
      </c>
      <c r="H816" s="1" t="s">
        <v>33</v>
      </c>
      <c r="I816">
        <v>11.15</v>
      </c>
      <c r="J816" s="1" t="s">
        <v>117</v>
      </c>
      <c r="K816" s="1" t="s">
        <v>60</v>
      </c>
      <c r="L816" s="1" t="s">
        <v>35</v>
      </c>
      <c r="M816" s="1" t="s">
        <v>36</v>
      </c>
      <c r="N816" s="1" t="s">
        <v>21</v>
      </c>
      <c r="O816" s="1" t="s">
        <v>151</v>
      </c>
    </row>
    <row r="817" spans="1:15" x14ac:dyDescent="0.3">
      <c r="A817">
        <f t="shared" si="12"/>
        <v>816</v>
      </c>
      <c r="B817">
        <v>31973</v>
      </c>
      <c r="C817" s="1" t="s">
        <v>304</v>
      </c>
      <c r="D817" s="1" t="s">
        <v>76</v>
      </c>
      <c r="E817">
        <v>15</v>
      </c>
      <c r="F817">
        <v>404.54</v>
      </c>
      <c r="G817" s="2">
        <f>Store_Sales_2011__2[[#This Row],[Sales]]/Store_Sales_2011__2[[#This Row],[Order Quantity]]</f>
        <v>26.969333333333335</v>
      </c>
      <c r="H817" s="1" t="s">
        <v>33</v>
      </c>
      <c r="I817">
        <v>5.3</v>
      </c>
      <c r="J817" s="1" t="s">
        <v>117</v>
      </c>
      <c r="K817" s="1" t="s">
        <v>60</v>
      </c>
      <c r="L817" s="1" t="s">
        <v>19</v>
      </c>
      <c r="M817" s="1" t="s">
        <v>28</v>
      </c>
      <c r="N817" s="1" t="s">
        <v>65</v>
      </c>
      <c r="O817" s="1" t="s">
        <v>464</v>
      </c>
    </row>
    <row r="818" spans="1:15" x14ac:dyDescent="0.3">
      <c r="A818">
        <f t="shared" si="12"/>
        <v>817</v>
      </c>
      <c r="B818">
        <v>54592</v>
      </c>
      <c r="C818" s="1" t="s">
        <v>553</v>
      </c>
      <c r="D818" s="1" t="s">
        <v>14</v>
      </c>
      <c r="E818">
        <v>34</v>
      </c>
      <c r="F818">
        <v>154.43</v>
      </c>
      <c r="G818" s="2">
        <f>Store_Sales_2011__2[[#This Row],[Sales]]/Store_Sales_2011__2[[#This Row],[Order Quantity]]</f>
        <v>4.5420588235294117</v>
      </c>
      <c r="H818" s="1" t="s">
        <v>33</v>
      </c>
      <c r="I818">
        <v>6.92</v>
      </c>
      <c r="J818" s="1" t="s">
        <v>48</v>
      </c>
      <c r="K818" s="1" t="s">
        <v>60</v>
      </c>
      <c r="L818" s="1" t="s">
        <v>19</v>
      </c>
      <c r="M818" s="1" t="s">
        <v>20</v>
      </c>
      <c r="N818" s="1" t="s">
        <v>21</v>
      </c>
      <c r="O818" s="1" t="s">
        <v>208</v>
      </c>
    </row>
    <row r="819" spans="1:15" x14ac:dyDescent="0.3">
      <c r="A819">
        <f t="shared" si="12"/>
        <v>818</v>
      </c>
      <c r="B819">
        <v>54592</v>
      </c>
      <c r="C819" s="1" t="s">
        <v>553</v>
      </c>
      <c r="D819" s="1" t="s">
        <v>14</v>
      </c>
      <c r="E819">
        <v>28</v>
      </c>
      <c r="F819">
        <v>1971.56</v>
      </c>
      <c r="G819" s="2">
        <f>Store_Sales_2011__2[[#This Row],[Sales]]/Store_Sales_2011__2[[#This Row],[Order Quantity]]</f>
        <v>70.412857142857135</v>
      </c>
      <c r="H819" s="1" t="s">
        <v>26</v>
      </c>
      <c r="I819">
        <v>26.85</v>
      </c>
      <c r="J819" s="1" t="s">
        <v>48</v>
      </c>
      <c r="K819" s="1" t="s">
        <v>60</v>
      </c>
      <c r="L819" s="1" t="s">
        <v>19</v>
      </c>
      <c r="M819" s="1" t="s">
        <v>323</v>
      </c>
      <c r="N819" s="1" t="s">
        <v>97</v>
      </c>
      <c r="O819" s="1" t="s">
        <v>327</v>
      </c>
    </row>
    <row r="820" spans="1:15" x14ac:dyDescent="0.3">
      <c r="A820">
        <f t="shared" si="12"/>
        <v>819</v>
      </c>
      <c r="B820">
        <v>50852</v>
      </c>
      <c r="C820" s="1" t="s">
        <v>553</v>
      </c>
      <c r="D820" s="1" t="s">
        <v>92</v>
      </c>
      <c r="E820">
        <v>24</v>
      </c>
      <c r="F820">
        <v>188.47</v>
      </c>
      <c r="G820" s="2">
        <f>Store_Sales_2011__2[[#This Row],[Sales]]/Store_Sales_2011__2[[#This Row],[Order Quantity]]</f>
        <v>7.8529166666666663</v>
      </c>
      <c r="H820" s="1" t="s">
        <v>33</v>
      </c>
      <c r="I820">
        <v>11.51</v>
      </c>
      <c r="J820" s="1" t="s">
        <v>194</v>
      </c>
      <c r="K820" s="1" t="s">
        <v>60</v>
      </c>
      <c r="L820" s="1" t="s">
        <v>35</v>
      </c>
      <c r="M820" s="1" t="s">
        <v>129</v>
      </c>
      <c r="N820" s="1" t="s">
        <v>21</v>
      </c>
      <c r="O820" s="1" t="s">
        <v>1121</v>
      </c>
    </row>
    <row r="821" spans="1:15" x14ac:dyDescent="0.3">
      <c r="A821">
        <f t="shared" si="12"/>
        <v>820</v>
      </c>
      <c r="B821">
        <v>45671</v>
      </c>
      <c r="C821" s="1" t="s">
        <v>553</v>
      </c>
      <c r="D821" s="1" t="s">
        <v>14</v>
      </c>
      <c r="E821">
        <v>13</v>
      </c>
      <c r="F821">
        <v>126.68</v>
      </c>
      <c r="G821" s="2">
        <f>Store_Sales_2011__2[[#This Row],[Sales]]/Store_Sales_2011__2[[#This Row],[Order Quantity]]</f>
        <v>9.7446153846153845</v>
      </c>
      <c r="H821" s="1" t="s">
        <v>33</v>
      </c>
      <c r="I821">
        <v>6.02</v>
      </c>
      <c r="J821" s="1" t="s">
        <v>17</v>
      </c>
      <c r="K821" s="1" t="s">
        <v>18</v>
      </c>
      <c r="L821" s="1" t="s">
        <v>19</v>
      </c>
      <c r="M821" s="1" t="s">
        <v>20</v>
      </c>
      <c r="N821" s="1" t="s">
        <v>65</v>
      </c>
      <c r="O821" s="1" t="s">
        <v>511</v>
      </c>
    </row>
    <row r="822" spans="1:15" x14ac:dyDescent="0.3">
      <c r="A822">
        <f t="shared" si="12"/>
        <v>821</v>
      </c>
      <c r="B822">
        <v>57760</v>
      </c>
      <c r="C822" s="1" t="s">
        <v>90</v>
      </c>
      <c r="D822" s="1" t="s">
        <v>76</v>
      </c>
      <c r="E822">
        <v>38</v>
      </c>
      <c r="F822">
        <v>275.11</v>
      </c>
      <c r="G822" s="2">
        <f>Store_Sales_2011__2[[#This Row],[Sales]]/Store_Sales_2011__2[[#This Row],[Order Quantity]]</f>
        <v>7.2397368421052635</v>
      </c>
      <c r="H822" s="1" t="s">
        <v>33</v>
      </c>
      <c r="I822">
        <v>4</v>
      </c>
      <c r="J822" s="1" t="s">
        <v>17</v>
      </c>
      <c r="K822" s="1" t="s">
        <v>27</v>
      </c>
      <c r="L822" s="1" t="s">
        <v>19</v>
      </c>
      <c r="M822" s="1" t="s">
        <v>20</v>
      </c>
      <c r="N822" s="1" t="s">
        <v>50</v>
      </c>
      <c r="O822" s="1" t="s">
        <v>258</v>
      </c>
    </row>
    <row r="823" spans="1:15" x14ac:dyDescent="0.3">
      <c r="A823">
        <f t="shared" si="12"/>
        <v>822</v>
      </c>
      <c r="B823">
        <v>57760</v>
      </c>
      <c r="C823" s="1" t="s">
        <v>90</v>
      </c>
      <c r="D823" s="1" t="s">
        <v>76</v>
      </c>
      <c r="E823">
        <v>34</v>
      </c>
      <c r="F823">
        <v>102.34</v>
      </c>
      <c r="G823" s="2">
        <f>Store_Sales_2011__2[[#This Row],[Sales]]/Store_Sales_2011__2[[#This Row],[Order Quantity]]</f>
        <v>3.0100000000000002</v>
      </c>
      <c r="H823" s="1" t="s">
        <v>33</v>
      </c>
      <c r="I823">
        <v>2.0299999999999998</v>
      </c>
      <c r="J823" s="1" t="s">
        <v>17</v>
      </c>
      <c r="K823" s="1" t="s">
        <v>27</v>
      </c>
      <c r="L823" s="1" t="s">
        <v>35</v>
      </c>
      <c r="M823" s="1" t="s">
        <v>55</v>
      </c>
      <c r="N823" s="1" t="s">
        <v>50</v>
      </c>
      <c r="O823" s="1" t="s">
        <v>258</v>
      </c>
    </row>
    <row r="824" spans="1:15" x14ac:dyDescent="0.3">
      <c r="A824">
        <f t="shared" si="12"/>
        <v>823</v>
      </c>
      <c r="B824">
        <v>36933</v>
      </c>
      <c r="C824" s="1" t="s">
        <v>90</v>
      </c>
      <c r="D824" s="1" t="s">
        <v>46</v>
      </c>
      <c r="E824">
        <v>32</v>
      </c>
      <c r="F824">
        <v>115.81</v>
      </c>
      <c r="G824" s="2">
        <f>Store_Sales_2011__2[[#This Row],[Sales]]/Store_Sales_2011__2[[#This Row],[Order Quantity]]</f>
        <v>3.6190625000000001</v>
      </c>
      <c r="H824" s="1" t="s">
        <v>33</v>
      </c>
      <c r="I824">
        <v>0.5</v>
      </c>
      <c r="J824" s="1" t="s">
        <v>81</v>
      </c>
      <c r="K824" s="1" t="s">
        <v>60</v>
      </c>
      <c r="L824" s="1" t="s">
        <v>35</v>
      </c>
      <c r="M824" s="1" t="s">
        <v>142</v>
      </c>
      <c r="N824" s="1" t="s">
        <v>21</v>
      </c>
      <c r="O824" s="1" t="s">
        <v>298</v>
      </c>
    </row>
    <row r="825" spans="1:15" x14ac:dyDescent="0.3">
      <c r="A825">
        <f t="shared" si="12"/>
        <v>824</v>
      </c>
      <c r="B825">
        <v>57572</v>
      </c>
      <c r="C825" s="1" t="s">
        <v>90</v>
      </c>
      <c r="D825" s="1" t="s">
        <v>92</v>
      </c>
      <c r="E825">
        <v>30</v>
      </c>
      <c r="F825">
        <v>139.08000000000001</v>
      </c>
      <c r="G825" s="2">
        <f>Store_Sales_2011__2[[#This Row],[Sales]]/Store_Sales_2011__2[[#This Row],[Order Quantity]]</f>
        <v>4.6360000000000001</v>
      </c>
      <c r="H825" s="1" t="s">
        <v>33</v>
      </c>
      <c r="I825">
        <v>4.62</v>
      </c>
      <c r="J825" s="1" t="s">
        <v>89</v>
      </c>
      <c r="K825" s="1" t="s">
        <v>40</v>
      </c>
      <c r="L825" s="1" t="s">
        <v>41</v>
      </c>
      <c r="M825" s="1" t="s">
        <v>42</v>
      </c>
      <c r="N825" s="1" t="s">
        <v>43</v>
      </c>
      <c r="O825" s="1" t="s">
        <v>258</v>
      </c>
    </row>
    <row r="826" spans="1:15" x14ac:dyDescent="0.3">
      <c r="A826">
        <f t="shared" si="12"/>
        <v>825</v>
      </c>
      <c r="B826">
        <v>39232</v>
      </c>
      <c r="C826" s="1" t="s">
        <v>90</v>
      </c>
      <c r="D826" s="1" t="s">
        <v>14</v>
      </c>
      <c r="E826">
        <v>26</v>
      </c>
      <c r="F826">
        <v>1451.59</v>
      </c>
      <c r="G826" s="2">
        <f>Store_Sales_2011__2[[#This Row],[Sales]]/Store_Sales_2011__2[[#This Row],[Order Quantity]]</f>
        <v>55.83038461538461</v>
      </c>
      <c r="H826" s="1" t="s">
        <v>33</v>
      </c>
      <c r="I826">
        <v>14.3</v>
      </c>
      <c r="J826" s="1" t="s">
        <v>17</v>
      </c>
      <c r="K826" s="1" t="s">
        <v>27</v>
      </c>
      <c r="L826" s="1" t="s">
        <v>35</v>
      </c>
      <c r="M826" s="1" t="s">
        <v>36</v>
      </c>
      <c r="N826" s="1" t="s">
        <v>21</v>
      </c>
      <c r="O826" s="1" t="s">
        <v>238</v>
      </c>
    </row>
    <row r="827" spans="1:15" x14ac:dyDescent="0.3">
      <c r="A827">
        <f t="shared" si="12"/>
        <v>826</v>
      </c>
      <c r="B827">
        <v>35366</v>
      </c>
      <c r="C827" s="1" t="s">
        <v>90</v>
      </c>
      <c r="D827" s="1" t="s">
        <v>14</v>
      </c>
      <c r="E827">
        <v>23</v>
      </c>
      <c r="F827">
        <v>149.31</v>
      </c>
      <c r="G827" s="2">
        <f>Store_Sales_2011__2[[#This Row],[Sales]]/Store_Sales_2011__2[[#This Row],[Order Quantity]]</f>
        <v>6.4917391304347829</v>
      </c>
      <c r="H827" s="1" t="s">
        <v>33</v>
      </c>
      <c r="I827">
        <v>7.81</v>
      </c>
      <c r="J827" s="1" t="s">
        <v>89</v>
      </c>
      <c r="K827" s="1" t="s">
        <v>18</v>
      </c>
      <c r="L827" s="1" t="s">
        <v>35</v>
      </c>
      <c r="M827" s="1" t="s">
        <v>36</v>
      </c>
      <c r="N827" s="1" t="s">
        <v>21</v>
      </c>
      <c r="O827" s="1" t="s">
        <v>521</v>
      </c>
    </row>
    <row r="828" spans="1:15" x14ac:dyDescent="0.3">
      <c r="A828">
        <f t="shared" si="12"/>
        <v>827</v>
      </c>
      <c r="B828">
        <v>55013</v>
      </c>
      <c r="C828" s="1" t="s">
        <v>90</v>
      </c>
      <c r="D828" s="1" t="s">
        <v>14</v>
      </c>
      <c r="E828">
        <v>14</v>
      </c>
      <c r="F828">
        <v>322.61</v>
      </c>
      <c r="G828" s="2">
        <f>Store_Sales_2011__2[[#This Row],[Sales]]/Store_Sales_2011__2[[#This Row],[Order Quantity]]</f>
        <v>23.043571428571429</v>
      </c>
      <c r="H828" s="1" t="s">
        <v>33</v>
      </c>
      <c r="I828">
        <v>5.53</v>
      </c>
      <c r="J828" s="1" t="s">
        <v>48</v>
      </c>
      <c r="K828" s="1" t="s">
        <v>40</v>
      </c>
      <c r="L828" s="1" t="s">
        <v>35</v>
      </c>
      <c r="M828" s="1" t="s">
        <v>55</v>
      </c>
      <c r="N828" s="1" t="s">
        <v>43</v>
      </c>
      <c r="O828" s="1" t="s">
        <v>238</v>
      </c>
    </row>
    <row r="829" spans="1:15" x14ac:dyDescent="0.3">
      <c r="A829">
        <f t="shared" si="12"/>
        <v>828</v>
      </c>
      <c r="B829">
        <v>39232</v>
      </c>
      <c r="C829" s="1" t="s">
        <v>90</v>
      </c>
      <c r="D829" s="1" t="s">
        <v>14</v>
      </c>
      <c r="E829">
        <v>11</v>
      </c>
      <c r="F829">
        <v>391.9</v>
      </c>
      <c r="G829" s="2">
        <f>Store_Sales_2011__2[[#This Row],[Sales]]/Store_Sales_2011__2[[#This Row],[Order Quantity]]</f>
        <v>35.627272727272725</v>
      </c>
      <c r="H829" s="1" t="s">
        <v>33</v>
      </c>
      <c r="I829">
        <v>19.989999999999998</v>
      </c>
      <c r="J829" s="1" t="s">
        <v>17</v>
      </c>
      <c r="K829" s="1" t="s">
        <v>27</v>
      </c>
      <c r="L829" s="1" t="s">
        <v>35</v>
      </c>
      <c r="M829" s="1" t="s">
        <v>36</v>
      </c>
      <c r="N829" s="1" t="s">
        <v>21</v>
      </c>
      <c r="O829" s="1" t="s">
        <v>258</v>
      </c>
    </row>
    <row r="830" spans="1:15" x14ac:dyDescent="0.3">
      <c r="A830">
        <f t="shared" si="12"/>
        <v>829</v>
      </c>
      <c r="B830">
        <v>57572</v>
      </c>
      <c r="C830" s="1" t="s">
        <v>90</v>
      </c>
      <c r="D830" s="1" t="s">
        <v>92</v>
      </c>
      <c r="E830">
        <v>9</v>
      </c>
      <c r="F830">
        <v>75.28</v>
      </c>
      <c r="G830" s="2">
        <f>Store_Sales_2011__2[[#This Row],[Sales]]/Store_Sales_2011__2[[#This Row],[Order Quantity]]</f>
        <v>8.3644444444444446</v>
      </c>
      <c r="H830" s="1" t="s">
        <v>33</v>
      </c>
      <c r="I830">
        <v>5.83</v>
      </c>
      <c r="J830" s="1" t="s">
        <v>89</v>
      </c>
      <c r="K830" s="1" t="s">
        <v>40</v>
      </c>
      <c r="L830" s="1" t="s">
        <v>35</v>
      </c>
      <c r="M830" s="1" t="s">
        <v>36</v>
      </c>
      <c r="N830" s="1" t="s">
        <v>50</v>
      </c>
      <c r="O830" s="1" t="s">
        <v>298</v>
      </c>
    </row>
    <row r="831" spans="1:15" x14ac:dyDescent="0.3">
      <c r="A831">
        <f t="shared" si="12"/>
        <v>830</v>
      </c>
      <c r="B831">
        <v>55013</v>
      </c>
      <c r="C831" s="1" t="s">
        <v>90</v>
      </c>
      <c r="D831" s="1" t="s">
        <v>14</v>
      </c>
      <c r="E831">
        <v>5</v>
      </c>
      <c r="F831">
        <v>24.3</v>
      </c>
      <c r="G831" s="2">
        <f>Store_Sales_2011__2[[#This Row],[Sales]]/Store_Sales_2011__2[[#This Row],[Order Quantity]]</f>
        <v>4.8600000000000003</v>
      </c>
      <c r="H831" s="1" t="s">
        <v>33</v>
      </c>
      <c r="I831">
        <v>0.5</v>
      </c>
      <c r="J831" s="1" t="s">
        <v>48</v>
      </c>
      <c r="K831" s="1" t="s">
        <v>40</v>
      </c>
      <c r="L831" s="1" t="s">
        <v>35</v>
      </c>
      <c r="M831" s="1" t="s">
        <v>142</v>
      </c>
      <c r="N831" s="1" t="s">
        <v>21</v>
      </c>
      <c r="O831" s="1" t="s">
        <v>521</v>
      </c>
    </row>
    <row r="832" spans="1:15" x14ac:dyDescent="0.3">
      <c r="A832">
        <f t="shared" si="12"/>
        <v>831</v>
      </c>
      <c r="B832">
        <v>27553</v>
      </c>
      <c r="C832" s="1" t="s">
        <v>436</v>
      </c>
      <c r="D832" s="1" t="s">
        <v>92</v>
      </c>
      <c r="E832">
        <v>48</v>
      </c>
      <c r="F832">
        <v>18235.47</v>
      </c>
      <c r="G832" s="2">
        <f>Store_Sales_2011__2[[#This Row],[Sales]]/Store_Sales_2011__2[[#This Row],[Order Quantity]]</f>
        <v>379.90562500000004</v>
      </c>
      <c r="H832" s="1" t="s">
        <v>26</v>
      </c>
      <c r="I832">
        <v>99</v>
      </c>
      <c r="J832" s="1" t="s">
        <v>34</v>
      </c>
      <c r="K832" s="1" t="s">
        <v>27</v>
      </c>
      <c r="L832" s="1" t="s">
        <v>35</v>
      </c>
      <c r="M832" s="1" t="s">
        <v>100</v>
      </c>
      <c r="N832" s="1" t="s">
        <v>29</v>
      </c>
      <c r="O832" s="1" t="s">
        <v>438</v>
      </c>
    </row>
    <row r="833" spans="1:15" x14ac:dyDescent="0.3">
      <c r="A833">
        <f t="shared" si="12"/>
        <v>832</v>
      </c>
      <c r="B833">
        <v>6465</v>
      </c>
      <c r="C833" s="1" t="s">
        <v>436</v>
      </c>
      <c r="D833" s="1" t="s">
        <v>14</v>
      </c>
      <c r="E833">
        <v>36</v>
      </c>
      <c r="F833">
        <v>240.14</v>
      </c>
      <c r="G833" s="2">
        <f>Store_Sales_2011__2[[#This Row],[Sales]]/Store_Sales_2011__2[[#This Row],[Order Quantity]]</f>
        <v>6.6705555555555556</v>
      </c>
      <c r="H833" s="1" t="s">
        <v>16</v>
      </c>
      <c r="I833">
        <v>2</v>
      </c>
      <c r="J833" s="1" t="s">
        <v>59</v>
      </c>
      <c r="K833" s="1" t="s">
        <v>60</v>
      </c>
      <c r="L833" s="1" t="s">
        <v>35</v>
      </c>
      <c r="M833" s="1" t="s">
        <v>36</v>
      </c>
      <c r="N833" s="1" t="s">
        <v>50</v>
      </c>
      <c r="O833" s="1" t="s">
        <v>212</v>
      </c>
    </row>
    <row r="834" spans="1:15" x14ac:dyDescent="0.3">
      <c r="A834">
        <f t="shared" si="12"/>
        <v>833</v>
      </c>
      <c r="B834">
        <v>27553</v>
      </c>
      <c r="C834" s="1" t="s">
        <v>436</v>
      </c>
      <c r="D834" s="1" t="s">
        <v>92</v>
      </c>
      <c r="E834">
        <v>16</v>
      </c>
      <c r="F834">
        <v>2631.107</v>
      </c>
      <c r="G834" s="2">
        <f>Store_Sales_2011__2[[#This Row],[Sales]]/Store_Sales_2011__2[[#This Row],[Order Quantity]]</f>
        <v>164.4441875</v>
      </c>
      <c r="H834" s="1" t="s">
        <v>33</v>
      </c>
      <c r="I834">
        <v>13.99</v>
      </c>
      <c r="J834" s="1" t="s">
        <v>34</v>
      </c>
      <c r="K834" s="1" t="s">
        <v>27</v>
      </c>
      <c r="L834" s="1" t="s">
        <v>41</v>
      </c>
      <c r="M834" s="1" t="s">
        <v>70</v>
      </c>
      <c r="N834" s="1" t="s">
        <v>65</v>
      </c>
      <c r="O834" s="1" t="s">
        <v>438</v>
      </c>
    </row>
    <row r="835" spans="1:15" x14ac:dyDescent="0.3">
      <c r="A835">
        <f t="shared" si="12"/>
        <v>834</v>
      </c>
      <c r="B835">
        <v>2181</v>
      </c>
      <c r="C835" s="1" t="s">
        <v>337</v>
      </c>
      <c r="D835" s="1" t="s">
        <v>92</v>
      </c>
      <c r="E835">
        <v>40</v>
      </c>
      <c r="F835">
        <v>102.56</v>
      </c>
      <c r="G835" s="2">
        <f>Store_Sales_2011__2[[#This Row],[Sales]]/Store_Sales_2011__2[[#This Row],[Order Quantity]]</f>
        <v>2.5640000000000001</v>
      </c>
      <c r="H835" s="1" t="s">
        <v>33</v>
      </c>
      <c r="I835">
        <v>0.5</v>
      </c>
      <c r="J835" s="1" t="s">
        <v>81</v>
      </c>
      <c r="K835" s="1" t="s">
        <v>40</v>
      </c>
      <c r="L835" s="1" t="s">
        <v>35</v>
      </c>
      <c r="M835" s="1" t="s">
        <v>142</v>
      </c>
      <c r="N835" s="1" t="s">
        <v>21</v>
      </c>
      <c r="O835" s="1" t="s">
        <v>337</v>
      </c>
    </row>
    <row r="836" spans="1:15" x14ac:dyDescent="0.3">
      <c r="A836">
        <f t="shared" ref="A836:A899" si="13">A835+1</f>
        <v>835</v>
      </c>
      <c r="B836">
        <v>59171</v>
      </c>
      <c r="C836" s="1" t="s">
        <v>337</v>
      </c>
      <c r="D836" s="1" t="s">
        <v>92</v>
      </c>
      <c r="E836">
        <v>39</v>
      </c>
      <c r="F836">
        <v>105.07</v>
      </c>
      <c r="G836" s="2">
        <f>Store_Sales_2011__2[[#This Row],[Sales]]/Store_Sales_2011__2[[#This Row],[Order Quantity]]</f>
        <v>2.6941025641025638</v>
      </c>
      <c r="H836" s="1" t="s">
        <v>33</v>
      </c>
      <c r="I836">
        <v>0.7</v>
      </c>
      <c r="J836" s="1" t="s">
        <v>117</v>
      </c>
      <c r="K836" s="1" t="s">
        <v>27</v>
      </c>
      <c r="L836" s="1" t="s">
        <v>35</v>
      </c>
      <c r="M836" s="1" t="s">
        <v>55</v>
      </c>
      <c r="N836" s="1" t="s">
        <v>50</v>
      </c>
      <c r="O836" s="1" t="s">
        <v>280</v>
      </c>
    </row>
    <row r="837" spans="1:15" x14ac:dyDescent="0.3">
      <c r="A837">
        <f t="shared" si="13"/>
        <v>836</v>
      </c>
      <c r="B837">
        <v>43111</v>
      </c>
      <c r="C837" s="1" t="s">
        <v>337</v>
      </c>
      <c r="D837" s="1" t="s">
        <v>46</v>
      </c>
      <c r="E837">
        <v>27</v>
      </c>
      <c r="F837">
        <v>4722.83</v>
      </c>
      <c r="G837" s="2">
        <f>Store_Sales_2011__2[[#This Row],[Sales]]/Store_Sales_2011__2[[#This Row],[Order Quantity]]</f>
        <v>174.91962962962964</v>
      </c>
      <c r="H837" s="1" t="s">
        <v>33</v>
      </c>
      <c r="I837">
        <v>19.989999999999998</v>
      </c>
      <c r="J837" s="1" t="s">
        <v>17</v>
      </c>
      <c r="K837" s="1" t="s">
        <v>18</v>
      </c>
      <c r="L837" s="1" t="s">
        <v>35</v>
      </c>
      <c r="M837" s="1" t="s">
        <v>129</v>
      </c>
      <c r="N837" s="1" t="s">
        <v>21</v>
      </c>
      <c r="O837" s="1" t="s">
        <v>280</v>
      </c>
    </row>
    <row r="838" spans="1:15" x14ac:dyDescent="0.3">
      <c r="A838">
        <f t="shared" si="13"/>
        <v>837</v>
      </c>
      <c r="B838">
        <v>1575</v>
      </c>
      <c r="C838" s="1" t="s">
        <v>337</v>
      </c>
      <c r="D838" s="1" t="s">
        <v>92</v>
      </c>
      <c r="E838">
        <v>26</v>
      </c>
      <c r="F838">
        <v>133.65</v>
      </c>
      <c r="G838" s="2">
        <f>Store_Sales_2011__2[[#This Row],[Sales]]/Store_Sales_2011__2[[#This Row],[Order Quantity]]</f>
        <v>5.1403846153846153</v>
      </c>
      <c r="H838" s="1" t="s">
        <v>33</v>
      </c>
      <c r="I838">
        <v>0.8</v>
      </c>
      <c r="J838" s="1" t="s">
        <v>69</v>
      </c>
      <c r="K838" s="1" t="s">
        <v>60</v>
      </c>
      <c r="L838" s="1" t="s">
        <v>35</v>
      </c>
      <c r="M838" s="1" t="s">
        <v>36</v>
      </c>
      <c r="N838" s="1" t="s">
        <v>50</v>
      </c>
      <c r="O838" s="1" t="s">
        <v>75</v>
      </c>
    </row>
    <row r="839" spans="1:15" x14ac:dyDescent="0.3">
      <c r="A839">
        <f t="shared" si="13"/>
        <v>838</v>
      </c>
      <c r="B839">
        <v>10278</v>
      </c>
      <c r="C839" s="1" t="s">
        <v>337</v>
      </c>
      <c r="D839" s="1" t="s">
        <v>14</v>
      </c>
      <c r="E839">
        <v>25</v>
      </c>
      <c r="F839">
        <v>1907.71</v>
      </c>
      <c r="G839" s="2">
        <f>Store_Sales_2011__2[[#This Row],[Sales]]/Store_Sales_2011__2[[#This Row],[Order Quantity]]</f>
        <v>76.308400000000006</v>
      </c>
      <c r="H839" s="1" t="s">
        <v>26</v>
      </c>
      <c r="I839">
        <v>26.74</v>
      </c>
      <c r="J839" s="1" t="s">
        <v>194</v>
      </c>
      <c r="K839" s="1" t="s">
        <v>40</v>
      </c>
      <c r="L839" s="1" t="s">
        <v>19</v>
      </c>
      <c r="M839" s="1" t="s">
        <v>323</v>
      </c>
      <c r="N839" s="1" t="s">
        <v>97</v>
      </c>
      <c r="O839" s="1" t="s">
        <v>339</v>
      </c>
    </row>
    <row r="840" spans="1:15" x14ac:dyDescent="0.3">
      <c r="A840">
        <f t="shared" si="13"/>
        <v>839</v>
      </c>
      <c r="B840">
        <v>11815</v>
      </c>
      <c r="C840" s="1" t="s">
        <v>337</v>
      </c>
      <c r="D840" s="1" t="s">
        <v>14</v>
      </c>
      <c r="E840">
        <v>22</v>
      </c>
      <c r="F840">
        <v>351.27</v>
      </c>
      <c r="G840" s="2">
        <f>Store_Sales_2011__2[[#This Row],[Sales]]/Store_Sales_2011__2[[#This Row],[Order Quantity]]</f>
        <v>15.966818181818182</v>
      </c>
      <c r="H840" s="1" t="s">
        <v>33</v>
      </c>
      <c r="I840">
        <v>7.42</v>
      </c>
      <c r="J840" s="1" t="s">
        <v>54</v>
      </c>
      <c r="K840" s="1" t="s">
        <v>18</v>
      </c>
      <c r="L840" s="1" t="s">
        <v>35</v>
      </c>
      <c r="M840" s="1" t="s">
        <v>49</v>
      </c>
      <c r="N840" s="1" t="s">
        <v>43</v>
      </c>
      <c r="O840" s="1" t="s">
        <v>75</v>
      </c>
    </row>
    <row r="841" spans="1:15" x14ac:dyDescent="0.3">
      <c r="A841">
        <f t="shared" si="13"/>
        <v>840</v>
      </c>
      <c r="B841">
        <v>1575</v>
      </c>
      <c r="C841" s="1" t="s">
        <v>337</v>
      </c>
      <c r="D841" s="1" t="s">
        <v>92</v>
      </c>
      <c r="E841">
        <v>10</v>
      </c>
      <c r="F841">
        <v>525.67399999999998</v>
      </c>
      <c r="G841" s="2">
        <f>Store_Sales_2011__2[[#This Row],[Sales]]/Store_Sales_2011__2[[#This Row],[Order Quantity]]</f>
        <v>52.567399999999999</v>
      </c>
      <c r="H841" s="1" t="s">
        <v>33</v>
      </c>
      <c r="I841">
        <v>5.26</v>
      </c>
      <c r="J841" s="1" t="s">
        <v>69</v>
      </c>
      <c r="K841" s="1" t="s">
        <v>60</v>
      </c>
      <c r="L841" s="1" t="s">
        <v>41</v>
      </c>
      <c r="M841" s="1" t="s">
        <v>70</v>
      </c>
      <c r="N841" s="1" t="s">
        <v>21</v>
      </c>
      <c r="O841" s="1" t="s">
        <v>75</v>
      </c>
    </row>
    <row r="842" spans="1:15" x14ac:dyDescent="0.3">
      <c r="A842">
        <f t="shared" si="13"/>
        <v>841</v>
      </c>
      <c r="B842">
        <v>9671</v>
      </c>
      <c r="C842" s="1" t="s">
        <v>337</v>
      </c>
      <c r="D842" s="1" t="s">
        <v>46</v>
      </c>
      <c r="E842">
        <v>6</v>
      </c>
      <c r="F842">
        <v>12.61</v>
      </c>
      <c r="G842" s="2">
        <f>Store_Sales_2011__2[[#This Row],[Sales]]/Store_Sales_2011__2[[#This Row],[Order Quantity]]</f>
        <v>2.1016666666666666</v>
      </c>
      <c r="H842" s="1" t="s">
        <v>33</v>
      </c>
      <c r="I842">
        <v>1.49</v>
      </c>
      <c r="J842" s="1" t="s">
        <v>194</v>
      </c>
      <c r="K842" s="1" t="s">
        <v>27</v>
      </c>
      <c r="L842" s="1" t="s">
        <v>35</v>
      </c>
      <c r="M842" s="1" t="s">
        <v>129</v>
      </c>
      <c r="N842" s="1" t="s">
        <v>21</v>
      </c>
      <c r="O842" s="1" t="s">
        <v>75</v>
      </c>
    </row>
    <row r="843" spans="1:15" x14ac:dyDescent="0.3">
      <c r="A843">
        <f t="shared" si="13"/>
        <v>842</v>
      </c>
      <c r="B843">
        <v>48101</v>
      </c>
      <c r="C843" s="1" t="s">
        <v>337</v>
      </c>
      <c r="D843" s="1" t="s">
        <v>46</v>
      </c>
      <c r="E843">
        <v>4</v>
      </c>
      <c r="F843">
        <v>108.87</v>
      </c>
      <c r="G843" s="2">
        <f>Store_Sales_2011__2[[#This Row],[Sales]]/Store_Sales_2011__2[[#This Row],[Order Quantity]]</f>
        <v>27.217500000000001</v>
      </c>
      <c r="H843" s="1" t="s">
        <v>33</v>
      </c>
      <c r="I843">
        <v>16.87</v>
      </c>
      <c r="J843" s="1" t="s">
        <v>34</v>
      </c>
      <c r="K843" s="1" t="s">
        <v>40</v>
      </c>
      <c r="L843" s="1" t="s">
        <v>35</v>
      </c>
      <c r="M843" s="1" t="s">
        <v>36</v>
      </c>
      <c r="N843" s="1" t="s">
        <v>21</v>
      </c>
      <c r="O843" s="1" t="s">
        <v>75</v>
      </c>
    </row>
    <row r="844" spans="1:15" x14ac:dyDescent="0.3">
      <c r="A844">
        <f t="shared" si="13"/>
        <v>843</v>
      </c>
      <c r="B844">
        <v>2181</v>
      </c>
      <c r="C844" s="1" t="s">
        <v>337</v>
      </c>
      <c r="D844" s="1" t="s">
        <v>92</v>
      </c>
      <c r="E844">
        <v>3</v>
      </c>
      <c r="F844">
        <v>15.87</v>
      </c>
      <c r="G844" s="2">
        <f>Store_Sales_2011__2[[#This Row],[Sales]]/Store_Sales_2011__2[[#This Row],[Order Quantity]]</f>
        <v>5.29</v>
      </c>
      <c r="H844" s="1" t="s">
        <v>16</v>
      </c>
      <c r="I844">
        <v>0.76</v>
      </c>
      <c r="J844" s="1" t="s">
        <v>81</v>
      </c>
      <c r="K844" s="1" t="s">
        <v>40</v>
      </c>
      <c r="L844" s="1" t="s">
        <v>35</v>
      </c>
      <c r="M844" s="1" t="s">
        <v>182</v>
      </c>
      <c r="N844" s="1" t="s">
        <v>50</v>
      </c>
      <c r="O844" s="1" t="s">
        <v>75</v>
      </c>
    </row>
    <row r="845" spans="1:15" x14ac:dyDescent="0.3">
      <c r="A845">
        <f t="shared" si="13"/>
        <v>844</v>
      </c>
      <c r="B845">
        <v>28641</v>
      </c>
      <c r="C845" s="1" t="s">
        <v>314</v>
      </c>
      <c r="D845" s="1" t="s">
        <v>76</v>
      </c>
      <c r="E845">
        <v>33</v>
      </c>
      <c r="F845">
        <v>278.64999999999998</v>
      </c>
      <c r="G845" s="2">
        <f>Store_Sales_2011__2[[#This Row],[Sales]]/Store_Sales_2011__2[[#This Row],[Order Quantity]]</f>
        <v>8.4439393939393934</v>
      </c>
      <c r="H845" s="1" t="s">
        <v>16</v>
      </c>
      <c r="I845">
        <v>2.38</v>
      </c>
      <c r="J845" s="1" t="s">
        <v>194</v>
      </c>
      <c r="K845" s="1" t="s">
        <v>40</v>
      </c>
      <c r="L845" s="1" t="s">
        <v>41</v>
      </c>
      <c r="M845" s="1" t="s">
        <v>42</v>
      </c>
      <c r="N845" s="1" t="s">
        <v>43</v>
      </c>
      <c r="O845" s="1" t="s">
        <v>618</v>
      </c>
    </row>
    <row r="846" spans="1:15" x14ac:dyDescent="0.3">
      <c r="A846">
        <f t="shared" si="13"/>
        <v>845</v>
      </c>
      <c r="B846">
        <v>50499</v>
      </c>
      <c r="C846" s="1" t="s">
        <v>314</v>
      </c>
      <c r="D846" s="1" t="s">
        <v>76</v>
      </c>
      <c r="E846">
        <v>18</v>
      </c>
      <c r="F846">
        <v>1758.41</v>
      </c>
      <c r="G846" s="2">
        <f>Store_Sales_2011__2[[#This Row],[Sales]]/Store_Sales_2011__2[[#This Row],[Order Quantity]]</f>
        <v>97.689444444444447</v>
      </c>
      <c r="H846" s="1" t="s">
        <v>26</v>
      </c>
      <c r="I846">
        <v>15.66</v>
      </c>
      <c r="J846" s="1" t="s">
        <v>54</v>
      </c>
      <c r="K846" s="1" t="s">
        <v>60</v>
      </c>
      <c r="L846" s="1" t="s">
        <v>35</v>
      </c>
      <c r="M846" s="1" t="s">
        <v>123</v>
      </c>
      <c r="N846" s="1" t="s">
        <v>29</v>
      </c>
      <c r="O846" s="1" t="s">
        <v>618</v>
      </c>
    </row>
    <row r="847" spans="1:15" x14ac:dyDescent="0.3">
      <c r="A847">
        <f t="shared" si="13"/>
        <v>846</v>
      </c>
      <c r="B847">
        <v>44322</v>
      </c>
      <c r="C847" s="1" t="s">
        <v>314</v>
      </c>
      <c r="D847" s="1" t="s">
        <v>76</v>
      </c>
      <c r="E847">
        <v>15</v>
      </c>
      <c r="F847">
        <v>600.79999999999995</v>
      </c>
      <c r="G847" s="2">
        <f>Store_Sales_2011__2[[#This Row],[Sales]]/Store_Sales_2011__2[[#This Row],[Order Quantity]]</f>
        <v>40.053333333333327</v>
      </c>
      <c r="H847" s="1" t="s">
        <v>33</v>
      </c>
      <c r="I847">
        <v>6.22</v>
      </c>
      <c r="J847" s="1" t="s">
        <v>81</v>
      </c>
      <c r="K847" s="1" t="s">
        <v>40</v>
      </c>
      <c r="L847" s="1" t="s">
        <v>35</v>
      </c>
      <c r="M847" s="1" t="s">
        <v>100</v>
      </c>
      <c r="N847" s="1" t="s">
        <v>21</v>
      </c>
      <c r="O847" s="1" t="s">
        <v>487</v>
      </c>
    </row>
    <row r="848" spans="1:15" x14ac:dyDescent="0.3">
      <c r="A848">
        <f t="shared" si="13"/>
        <v>847</v>
      </c>
      <c r="B848">
        <v>5217</v>
      </c>
      <c r="C848" s="1" t="s">
        <v>314</v>
      </c>
      <c r="D848" s="1" t="s">
        <v>46</v>
      </c>
      <c r="E848">
        <v>11</v>
      </c>
      <c r="F848">
        <v>33.67</v>
      </c>
      <c r="G848" s="2">
        <f>Store_Sales_2011__2[[#This Row],[Sales]]/Store_Sales_2011__2[[#This Row],[Order Quantity]]</f>
        <v>3.060909090909091</v>
      </c>
      <c r="H848" s="1" t="s">
        <v>33</v>
      </c>
      <c r="I848">
        <v>0.99</v>
      </c>
      <c r="J848" s="1" t="s">
        <v>194</v>
      </c>
      <c r="K848" s="1" t="s">
        <v>40</v>
      </c>
      <c r="L848" s="1" t="s">
        <v>35</v>
      </c>
      <c r="M848" s="1" t="s">
        <v>142</v>
      </c>
      <c r="N848" s="1" t="s">
        <v>21</v>
      </c>
      <c r="O848" s="1" t="s">
        <v>487</v>
      </c>
    </row>
    <row r="849" spans="1:15" x14ac:dyDescent="0.3">
      <c r="A849">
        <f t="shared" si="13"/>
        <v>848</v>
      </c>
      <c r="B849">
        <v>5217</v>
      </c>
      <c r="C849" s="1" t="s">
        <v>314</v>
      </c>
      <c r="D849" s="1" t="s">
        <v>46</v>
      </c>
      <c r="E849">
        <v>8</v>
      </c>
      <c r="F849">
        <v>339.35</v>
      </c>
      <c r="G849" s="2">
        <f>Store_Sales_2011__2[[#This Row],[Sales]]/Store_Sales_2011__2[[#This Row],[Order Quantity]]</f>
        <v>42.418750000000003</v>
      </c>
      <c r="H849" s="1" t="s">
        <v>16</v>
      </c>
      <c r="I849">
        <v>5.33</v>
      </c>
      <c r="J849" s="1" t="s">
        <v>194</v>
      </c>
      <c r="K849" s="1" t="s">
        <v>40</v>
      </c>
      <c r="L849" s="1" t="s">
        <v>35</v>
      </c>
      <c r="M849" s="1" t="s">
        <v>123</v>
      </c>
      <c r="N849" s="1" t="s">
        <v>21</v>
      </c>
      <c r="O849" s="1" t="s">
        <v>314</v>
      </c>
    </row>
    <row r="850" spans="1:15" x14ac:dyDescent="0.3">
      <c r="A850">
        <f t="shared" si="13"/>
        <v>849</v>
      </c>
      <c r="B850">
        <v>33126</v>
      </c>
      <c r="C850" s="1" t="s">
        <v>1033</v>
      </c>
      <c r="D850" s="1" t="s">
        <v>24</v>
      </c>
      <c r="E850">
        <v>46</v>
      </c>
      <c r="F850">
        <v>5979.84</v>
      </c>
      <c r="G850" s="2">
        <f>Store_Sales_2011__2[[#This Row],[Sales]]/Store_Sales_2011__2[[#This Row],[Order Quantity]]</f>
        <v>129.99652173913043</v>
      </c>
      <c r="H850" s="1" t="s">
        <v>16</v>
      </c>
      <c r="I850">
        <v>12.65</v>
      </c>
      <c r="J850" s="1" t="s">
        <v>17</v>
      </c>
      <c r="K850" s="1" t="s">
        <v>60</v>
      </c>
      <c r="L850" s="1" t="s">
        <v>19</v>
      </c>
      <c r="M850" s="1" t="s">
        <v>28</v>
      </c>
      <c r="N850" s="1" t="s">
        <v>65</v>
      </c>
      <c r="O850" s="1" t="s">
        <v>133</v>
      </c>
    </row>
    <row r="851" spans="1:15" x14ac:dyDescent="0.3">
      <c r="A851">
        <f t="shared" si="13"/>
        <v>850</v>
      </c>
      <c r="B851">
        <v>5925</v>
      </c>
      <c r="C851" s="1" t="s">
        <v>1033</v>
      </c>
      <c r="D851" s="1" t="s">
        <v>14</v>
      </c>
      <c r="E851">
        <v>44</v>
      </c>
      <c r="F851">
        <v>3922.42</v>
      </c>
      <c r="G851" s="2">
        <f>Store_Sales_2011__2[[#This Row],[Sales]]/Store_Sales_2011__2[[#This Row],[Order Quantity]]</f>
        <v>89.145909090909086</v>
      </c>
      <c r="H851" s="1" t="s">
        <v>33</v>
      </c>
      <c r="I851">
        <v>39.61</v>
      </c>
      <c r="J851" s="1" t="s">
        <v>113</v>
      </c>
      <c r="K851" s="1" t="s">
        <v>40</v>
      </c>
      <c r="L851" s="1" t="s">
        <v>19</v>
      </c>
      <c r="M851" s="1" t="s">
        <v>20</v>
      </c>
      <c r="N851" s="1" t="s">
        <v>65</v>
      </c>
      <c r="O851" s="1" t="s">
        <v>168</v>
      </c>
    </row>
    <row r="852" spans="1:15" x14ac:dyDescent="0.3">
      <c r="A852">
        <f t="shared" si="13"/>
        <v>851</v>
      </c>
      <c r="B852">
        <v>35239</v>
      </c>
      <c r="C852" s="1" t="s">
        <v>1033</v>
      </c>
      <c r="D852" s="1" t="s">
        <v>24</v>
      </c>
      <c r="E852">
        <v>38</v>
      </c>
      <c r="F852">
        <v>2257.88</v>
      </c>
      <c r="G852" s="2">
        <f>Store_Sales_2011__2[[#This Row],[Sales]]/Store_Sales_2011__2[[#This Row],[Order Quantity]]</f>
        <v>59.417894736842108</v>
      </c>
      <c r="H852" s="1" t="s">
        <v>33</v>
      </c>
      <c r="I852">
        <v>9.7100000000000009</v>
      </c>
      <c r="J852" s="1" t="s">
        <v>17</v>
      </c>
      <c r="K852" s="1" t="s">
        <v>60</v>
      </c>
      <c r="L852" s="1" t="s">
        <v>35</v>
      </c>
      <c r="M852" s="1" t="s">
        <v>100</v>
      </c>
      <c r="N852" s="1" t="s">
        <v>21</v>
      </c>
      <c r="O852" s="1" t="s">
        <v>44</v>
      </c>
    </row>
    <row r="853" spans="1:15" x14ac:dyDescent="0.3">
      <c r="A853">
        <f t="shared" si="13"/>
        <v>852</v>
      </c>
      <c r="B853">
        <v>57700</v>
      </c>
      <c r="C853" s="1" t="s">
        <v>1033</v>
      </c>
      <c r="D853" s="1" t="s">
        <v>92</v>
      </c>
      <c r="E853">
        <v>38</v>
      </c>
      <c r="F853">
        <v>1806.43</v>
      </c>
      <c r="G853" s="2">
        <f>Store_Sales_2011__2[[#This Row],[Sales]]/Store_Sales_2011__2[[#This Row],[Order Quantity]]</f>
        <v>47.537631578947369</v>
      </c>
      <c r="H853" s="1" t="s">
        <v>33</v>
      </c>
      <c r="I853">
        <v>3.61</v>
      </c>
      <c r="J853" s="1" t="s">
        <v>59</v>
      </c>
      <c r="K853" s="1" t="s">
        <v>27</v>
      </c>
      <c r="L853" s="1" t="s">
        <v>41</v>
      </c>
      <c r="M853" s="1" t="s">
        <v>42</v>
      </c>
      <c r="N853" s="1" t="s">
        <v>43</v>
      </c>
      <c r="O853" s="1" t="s">
        <v>1033</v>
      </c>
    </row>
    <row r="854" spans="1:15" x14ac:dyDescent="0.3">
      <c r="A854">
        <f t="shared" si="13"/>
        <v>853</v>
      </c>
      <c r="B854">
        <v>33126</v>
      </c>
      <c r="C854" s="1" t="s">
        <v>1033</v>
      </c>
      <c r="D854" s="1" t="s">
        <v>24</v>
      </c>
      <c r="E854">
        <v>28</v>
      </c>
      <c r="F854">
        <v>175.76</v>
      </c>
      <c r="G854" s="2">
        <f>Store_Sales_2011__2[[#This Row],[Sales]]/Store_Sales_2011__2[[#This Row],[Order Quantity]]</f>
        <v>6.2771428571428567</v>
      </c>
      <c r="H854" s="1" t="s">
        <v>33</v>
      </c>
      <c r="I854">
        <v>0.5</v>
      </c>
      <c r="J854" s="1" t="s">
        <v>17</v>
      </c>
      <c r="K854" s="1" t="s">
        <v>60</v>
      </c>
      <c r="L854" s="1" t="s">
        <v>35</v>
      </c>
      <c r="M854" s="1" t="s">
        <v>142</v>
      </c>
      <c r="N854" s="1" t="s">
        <v>21</v>
      </c>
      <c r="O854" s="1" t="s">
        <v>44</v>
      </c>
    </row>
    <row r="855" spans="1:15" x14ac:dyDescent="0.3">
      <c r="A855">
        <f t="shared" si="13"/>
        <v>854</v>
      </c>
      <c r="B855">
        <v>5925</v>
      </c>
      <c r="C855" s="1" t="s">
        <v>1033</v>
      </c>
      <c r="D855" s="1" t="s">
        <v>14</v>
      </c>
      <c r="E855">
        <v>25</v>
      </c>
      <c r="F855">
        <v>1733.3625</v>
      </c>
      <c r="G855" s="2">
        <f>Store_Sales_2011__2[[#This Row],[Sales]]/Store_Sales_2011__2[[#This Row],[Order Quantity]]</f>
        <v>69.334499999999991</v>
      </c>
      <c r="H855" s="1" t="s">
        <v>33</v>
      </c>
      <c r="I855">
        <v>0.99</v>
      </c>
      <c r="J855" s="1" t="s">
        <v>113</v>
      </c>
      <c r="K855" s="1" t="s">
        <v>40</v>
      </c>
      <c r="L855" s="1" t="s">
        <v>41</v>
      </c>
      <c r="M855" s="1" t="s">
        <v>70</v>
      </c>
      <c r="N855" s="1" t="s">
        <v>50</v>
      </c>
      <c r="O855" s="1" t="s">
        <v>168</v>
      </c>
    </row>
    <row r="856" spans="1:15" x14ac:dyDescent="0.3">
      <c r="A856">
        <f t="shared" si="13"/>
        <v>855</v>
      </c>
      <c r="B856">
        <v>35239</v>
      </c>
      <c r="C856" s="1" t="s">
        <v>1033</v>
      </c>
      <c r="D856" s="1" t="s">
        <v>24</v>
      </c>
      <c r="E856">
        <v>21</v>
      </c>
      <c r="F856">
        <v>109.29</v>
      </c>
      <c r="G856" s="2">
        <f>Store_Sales_2011__2[[#This Row],[Sales]]/Store_Sales_2011__2[[#This Row],[Order Quantity]]</f>
        <v>5.2042857142857146</v>
      </c>
      <c r="H856" s="1" t="s">
        <v>33</v>
      </c>
      <c r="I856">
        <v>6.26</v>
      </c>
      <c r="J856" s="1" t="s">
        <v>17</v>
      </c>
      <c r="K856" s="1" t="s">
        <v>60</v>
      </c>
      <c r="L856" s="1" t="s">
        <v>35</v>
      </c>
      <c r="M856" s="1" t="s">
        <v>36</v>
      </c>
      <c r="N856" s="1" t="s">
        <v>21</v>
      </c>
      <c r="O856" s="1" t="s">
        <v>133</v>
      </c>
    </row>
    <row r="857" spans="1:15" x14ac:dyDescent="0.3">
      <c r="A857">
        <f t="shared" si="13"/>
        <v>856</v>
      </c>
      <c r="B857">
        <v>10944</v>
      </c>
      <c r="C857" s="1" t="s">
        <v>1033</v>
      </c>
      <c r="D857" s="1" t="s">
        <v>46</v>
      </c>
      <c r="E857">
        <v>9</v>
      </c>
      <c r="F857">
        <v>181.66</v>
      </c>
      <c r="G857" s="2">
        <f>Store_Sales_2011__2[[#This Row],[Sales]]/Store_Sales_2011__2[[#This Row],[Order Quantity]]</f>
        <v>20.184444444444445</v>
      </c>
      <c r="H857" s="1" t="s">
        <v>33</v>
      </c>
      <c r="I857">
        <v>8.51</v>
      </c>
      <c r="J857" s="1" t="s">
        <v>17</v>
      </c>
      <c r="K857" s="1" t="s">
        <v>60</v>
      </c>
      <c r="L857" s="1" t="s">
        <v>41</v>
      </c>
      <c r="M857" s="1" t="s">
        <v>64</v>
      </c>
      <c r="N857" s="1" t="s">
        <v>65</v>
      </c>
      <c r="O857" s="1" t="s">
        <v>44</v>
      </c>
    </row>
    <row r="858" spans="1:15" x14ac:dyDescent="0.3">
      <c r="A858">
        <f t="shared" si="13"/>
        <v>857</v>
      </c>
      <c r="B858">
        <v>41956</v>
      </c>
      <c r="C858" s="1" t="s">
        <v>352</v>
      </c>
      <c r="D858" s="1" t="s">
        <v>92</v>
      </c>
      <c r="E858">
        <v>22</v>
      </c>
      <c r="F858">
        <v>364.69</v>
      </c>
      <c r="G858" s="2">
        <f>Store_Sales_2011__2[[#This Row],[Sales]]/Store_Sales_2011__2[[#This Row],[Order Quantity]]</f>
        <v>16.576818181818183</v>
      </c>
      <c r="H858" s="1" t="s">
        <v>16</v>
      </c>
      <c r="I858">
        <v>6.25</v>
      </c>
      <c r="J858" s="1" t="s">
        <v>194</v>
      </c>
      <c r="K858" s="1" t="s">
        <v>40</v>
      </c>
      <c r="L858" s="1" t="s">
        <v>35</v>
      </c>
      <c r="M858" s="1" t="s">
        <v>100</v>
      </c>
      <c r="N858" s="1" t="s">
        <v>21</v>
      </c>
      <c r="O858" s="1" t="s">
        <v>1278</v>
      </c>
    </row>
    <row r="859" spans="1:15" x14ac:dyDescent="0.3">
      <c r="A859">
        <f t="shared" si="13"/>
        <v>858</v>
      </c>
      <c r="B859">
        <v>41956</v>
      </c>
      <c r="C859" s="1" t="s">
        <v>352</v>
      </c>
      <c r="D859" s="1" t="s">
        <v>92</v>
      </c>
      <c r="E859">
        <v>16</v>
      </c>
      <c r="F859">
        <v>86.3</v>
      </c>
      <c r="G859" s="2">
        <f>Store_Sales_2011__2[[#This Row],[Sales]]/Store_Sales_2011__2[[#This Row],[Order Quantity]]</f>
        <v>5.3937499999999998</v>
      </c>
      <c r="H859" s="1" t="s">
        <v>33</v>
      </c>
      <c r="I859">
        <v>4.93</v>
      </c>
      <c r="J859" s="1" t="s">
        <v>194</v>
      </c>
      <c r="K859" s="1" t="s">
        <v>40</v>
      </c>
      <c r="L859" s="1" t="s">
        <v>41</v>
      </c>
      <c r="M859" s="1" t="s">
        <v>42</v>
      </c>
      <c r="N859" s="1" t="s">
        <v>43</v>
      </c>
      <c r="O859" s="1" t="s">
        <v>588</v>
      </c>
    </row>
    <row r="860" spans="1:15" x14ac:dyDescent="0.3">
      <c r="A860">
        <f t="shared" si="13"/>
        <v>859</v>
      </c>
      <c r="B860">
        <v>18370</v>
      </c>
      <c r="C860" s="1" t="s">
        <v>283</v>
      </c>
      <c r="D860" s="1" t="s">
        <v>14</v>
      </c>
      <c r="E860">
        <v>41</v>
      </c>
      <c r="F860">
        <v>1271.0474999999999</v>
      </c>
      <c r="G860" s="2">
        <f>Store_Sales_2011__2[[#This Row],[Sales]]/Store_Sales_2011__2[[#This Row],[Order Quantity]]</f>
        <v>31.001158536585365</v>
      </c>
      <c r="H860" s="1" t="s">
        <v>33</v>
      </c>
      <c r="I860">
        <v>5</v>
      </c>
      <c r="J860" s="1" t="s">
        <v>194</v>
      </c>
      <c r="K860" s="1" t="s">
        <v>18</v>
      </c>
      <c r="L860" s="1" t="s">
        <v>41</v>
      </c>
      <c r="M860" s="1" t="s">
        <v>70</v>
      </c>
      <c r="N860" s="1" t="s">
        <v>21</v>
      </c>
      <c r="O860" s="1" t="s">
        <v>904</v>
      </c>
    </row>
    <row r="861" spans="1:15" x14ac:dyDescent="0.3">
      <c r="A861">
        <f t="shared" si="13"/>
        <v>860</v>
      </c>
      <c r="B861">
        <v>55815</v>
      </c>
      <c r="C861" s="1" t="s">
        <v>283</v>
      </c>
      <c r="D861" s="1" t="s">
        <v>46</v>
      </c>
      <c r="E861">
        <v>28</v>
      </c>
      <c r="F861">
        <v>2860.19</v>
      </c>
      <c r="G861" s="2">
        <f>Store_Sales_2011__2[[#This Row],[Sales]]/Store_Sales_2011__2[[#This Row],[Order Quantity]]</f>
        <v>102.14964285714287</v>
      </c>
      <c r="H861" s="1" t="s">
        <v>16</v>
      </c>
      <c r="I861">
        <v>10.119999999999999</v>
      </c>
      <c r="J861" s="1" t="s">
        <v>967</v>
      </c>
      <c r="K861" s="1" t="s">
        <v>27</v>
      </c>
      <c r="L861" s="1" t="s">
        <v>19</v>
      </c>
      <c r="M861" s="1" t="s">
        <v>20</v>
      </c>
      <c r="N861" s="1" t="s">
        <v>156</v>
      </c>
      <c r="O861" s="1" t="s">
        <v>1649</v>
      </c>
    </row>
    <row r="862" spans="1:15" x14ac:dyDescent="0.3">
      <c r="A862">
        <f t="shared" si="13"/>
        <v>861</v>
      </c>
      <c r="B862">
        <v>29409</v>
      </c>
      <c r="C862" s="1" t="s">
        <v>283</v>
      </c>
      <c r="D862" s="1" t="s">
        <v>46</v>
      </c>
      <c r="E862">
        <v>23</v>
      </c>
      <c r="F862">
        <v>38.99</v>
      </c>
      <c r="G862" s="2">
        <f>Store_Sales_2011__2[[#This Row],[Sales]]/Store_Sales_2011__2[[#This Row],[Order Quantity]]</f>
        <v>1.695217391304348</v>
      </c>
      <c r="H862" s="1" t="s">
        <v>33</v>
      </c>
      <c r="I862">
        <v>1.99</v>
      </c>
      <c r="J862" s="1" t="s">
        <v>17</v>
      </c>
      <c r="K862" s="1" t="s">
        <v>40</v>
      </c>
      <c r="L862" s="1" t="s">
        <v>41</v>
      </c>
      <c r="M862" s="1" t="s">
        <v>42</v>
      </c>
      <c r="N862" s="1" t="s">
        <v>43</v>
      </c>
      <c r="O862" s="1" t="s">
        <v>252</v>
      </c>
    </row>
    <row r="863" spans="1:15" x14ac:dyDescent="0.3">
      <c r="A863">
        <f t="shared" si="13"/>
        <v>862</v>
      </c>
      <c r="B863">
        <v>21379</v>
      </c>
      <c r="C863" s="1" t="s">
        <v>1649</v>
      </c>
      <c r="D863" s="1" t="s">
        <v>46</v>
      </c>
      <c r="E863">
        <v>35</v>
      </c>
      <c r="F863">
        <v>5428.49</v>
      </c>
      <c r="G863" s="2">
        <f>Store_Sales_2011__2[[#This Row],[Sales]]/Store_Sales_2011__2[[#This Row],[Order Quantity]]</f>
        <v>155.09971428571427</v>
      </c>
      <c r="H863" s="1" t="s">
        <v>26</v>
      </c>
      <c r="I863">
        <v>60.2</v>
      </c>
      <c r="J863" s="1" t="s">
        <v>59</v>
      </c>
      <c r="K863" s="1" t="s">
        <v>27</v>
      </c>
      <c r="L863" s="1" t="s">
        <v>19</v>
      </c>
      <c r="M863" s="1" t="s">
        <v>28</v>
      </c>
      <c r="N863" s="1" t="s">
        <v>29</v>
      </c>
      <c r="O863" s="1" t="s">
        <v>244</v>
      </c>
    </row>
    <row r="864" spans="1:15" x14ac:dyDescent="0.3">
      <c r="A864">
        <f t="shared" si="13"/>
        <v>863</v>
      </c>
      <c r="B864">
        <v>46147</v>
      </c>
      <c r="C864" s="1" t="s">
        <v>252</v>
      </c>
      <c r="D864" s="1" t="s">
        <v>24</v>
      </c>
      <c r="E864">
        <v>39</v>
      </c>
      <c r="F864">
        <v>282.48</v>
      </c>
      <c r="G864" s="2">
        <f>Store_Sales_2011__2[[#This Row],[Sales]]/Store_Sales_2011__2[[#This Row],[Order Quantity]]</f>
        <v>7.2430769230769236</v>
      </c>
      <c r="H864" s="1" t="s">
        <v>16</v>
      </c>
      <c r="I864">
        <v>6.05</v>
      </c>
      <c r="J864" s="1" t="s">
        <v>54</v>
      </c>
      <c r="K864" s="1" t="s">
        <v>27</v>
      </c>
      <c r="L864" s="1" t="s">
        <v>35</v>
      </c>
      <c r="M864" s="1" t="s">
        <v>129</v>
      </c>
      <c r="N864" s="1" t="s">
        <v>21</v>
      </c>
      <c r="O864" s="1" t="s">
        <v>904</v>
      </c>
    </row>
    <row r="865" spans="1:15" x14ac:dyDescent="0.3">
      <c r="A865">
        <f t="shared" si="13"/>
        <v>864</v>
      </c>
      <c r="B865">
        <v>46147</v>
      </c>
      <c r="C865" s="1" t="s">
        <v>252</v>
      </c>
      <c r="D865" s="1" t="s">
        <v>24</v>
      </c>
      <c r="E865">
        <v>37</v>
      </c>
      <c r="F865">
        <v>925.8</v>
      </c>
      <c r="G865" s="2">
        <f>Store_Sales_2011__2[[#This Row],[Sales]]/Store_Sales_2011__2[[#This Row],[Order Quantity]]</f>
        <v>25.02162162162162</v>
      </c>
      <c r="H865" s="1" t="s">
        <v>33</v>
      </c>
      <c r="I865">
        <v>12.98</v>
      </c>
      <c r="J865" s="1" t="s">
        <v>54</v>
      </c>
      <c r="K865" s="1" t="s">
        <v>27</v>
      </c>
      <c r="L865" s="1" t="s">
        <v>35</v>
      </c>
      <c r="M865" s="1" t="s">
        <v>129</v>
      </c>
      <c r="N865" s="1" t="s">
        <v>21</v>
      </c>
      <c r="O865" s="1" t="s">
        <v>904</v>
      </c>
    </row>
    <row r="866" spans="1:15" x14ac:dyDescent="0.3">
      <c r="A866">
        <f t="shared" si="13"/>
        <v>865</v>
      </c>
      <c r="B866">
        <v>49189</v>
      </c>
      <c r="C866" s="1" t="s">
        <v>252</v>
      </c>
      <c r="D866" s="1" t="s">
        <v>24</v>
      </c>
      <c r="E866">
        <v>32</v>
      </c>
      <c r="F866">
        <v>249.59</v>
      </c>
      <c r="G866" s="2">
        <f>Store_Sales_2011__2[[#This Row],[Sales]]/Store_Sales_2011__2[[#This Row],[Order Quantity]]</f>
        <v>7.7996875000000001</v>
      </c>
      <c r="H866" s="1" t="s">
        <v>33</v>
      </c>
      <c r="I866">
        <v>1.39</v>
      </c>
      <c r="J866" s="1" t="s">
        <v>81</v>
      </c>
      <c r="K866" s="1" t="s">
        <v>40</v>
      </c>
      <c r="L866" s="1" t="s">
        <v>35</v>
      </c>
      <c r="M866" s="1" t="s">
        <v>381</v>
      </c>
      <c r="N866" s="1" t="s">
        <v>21</v>
      </c>
      <c r="O866" s="1" t="s">
        <v>864</v>
      </c>
    </row>
    <row r="867" spans="1:15" x14ac:dyDescent="0.3">
      <c r="A867">
        <f t="shared" si="13"/>
        <v>866</v>
      </c>
      <c r="B867">
        <v>46147</v>
      </c>
      <c r="C867" s="1" t="s">
        <v>252</v>
      </c>
      <c r="D867" s="1" t="s">
        <v>24</v>
      </c>
      <c r="E867">
        <v>12</v>
      </c>
      <c r="F867">
        <v>6502.46</v>
      </c>
      <c r="G867" s="2">
        <f>Store_Sales_2011__2[[#This Row],[Sales]]/Store_Sales_2011__2[[#This Row],[Order Quantity]]</f>
        <v>541.87166666666667</v>
      </c>
      <c r="H867" s="1" t="s">
        <v>26</v>
      </c>
      <c r="I867">
        <v>64.59</v>
      </c>
      <c r="J867" s="1" t="s">
        <v>54</v>
      </c>
      <c r="K867" s="1" t="s">
        <v>27</v>
      </c>
      <c r="L867" s="1" t="s">
        <v>19</v>
      </c>
      <c r="M867" s="1" t="s">
        <v>82</v>
      </c>
      <c r="N867" s="1" t="s">
        <v>97</v>
      </c>
      <c r="O867" s="1" t="s">
        <v>904</v>
      </c>
    </row>
    <row r="868" spans="1:15" x14ac:dyDescent="0.3">
      <c r="A868">
        <f t="shared" si="13"/>
        <v>867</v>
      </c>
      <c r="B868">
        <v>19365</v>
      </c>
      <c r="C868" s="1" t="s">
        <v>244</v>
      </c>
      <c r="D868" s="1" t="s">
        <v>92</v>
      </c>
      <c r="E868">
        <v>29</v>
      </c>
      <c r="F868">
        <v>181.83</v>
      </c>
      <c r="G868" s="2">
        <f>Store_Sales_2011__2[[#This Row],[Sales]]/Store_Sales_2011__2[[#This Row],[Order Quantity]]</f>
        <v>6.2700000000000005</v>
      </c>
      <c r="H868" s="1" t="s">
        <v>33</v>
      </c>
      <c r="I868">
        <v>5.2</v>
      </c>
      <c r="J868" s="1" t="s">
        <v>243</v>
      </c>
      <c r="K868" s="1" t="s">
        <v>60</v>
      </c>
      <c r="L868" s="1" t="s">
        <v>35</v>
      </c>
      <c r="M868" s="1" t="s">
        <v>36</v>
      </c>
      <c r="N868" s="1" t="s">
        <v>21</v>
      </c>
      <c r="O868" s="1" t="s">
        <v>904</v>
      </c>
    </row>
    <row r="869" spans="1:15" x14ac:dyDescent="0.3">
      <c r="A869">
        <f t="shared" si="13"/>
        <v>868</v>
      </c>
      <c r="B869">
        <v>25669</v>
      </c>
      <c r="C869" s="1" t="s">
        <v>244</v>
      </c>
      <c r="D869" s="1" t="s">
        <v>24</v>
      </c>
      <c r="E869">
        <v>12</v>
      </c>
      <c r="F869">
        <v>45.63</v>
      </c>
      <c r="G869" s="2">
        <f>Store_Sales_2011__2[[#This Row],[Sales]]/Store_Sales_2011__2[[#This Row],[Order Quantity]]</f>
        <v>3.8025000000000002</v>
      </c>
      <c r="H869" s="1" t="s">
        <v>33</v>
      </c>
      <c r="I869">
        <v>0.5</v>
      </c>
      <c r="J869" s="1" t="s">
        <v>59</v>
      </c>
      <c r="K869" s="1" t="s">
        <v>60</v>
      </c>
      <c r="L869" s="1" t="s">
        <v>35</v>
      </c>
      <c r="M869" s="1" t="s">
        <v>142</v>
      </c>
      <c r="N869" s="1" t="s">
        <v>21</v>
      </c>
      <c r="O869" s="1" t="s">
        <v>244</v>
      </c>
    </row>
    <row r="870" spans="1:15" x14ac:dyDescent="0.3">
      <c r="A870">
        <f t="shared" si="13"/>
        <v>869</v>
      </c>
      <c r="B870">
        <v>46980</v>
      </c>
      <c r="C870" s="1" t="s">
        <v>904</v>
      </c>
      <c r="D870" s="1" t="s">
        <v>24</v>
      </c>
      <c r="E870">
        <v>34</v>
      </c>
      <c r="F870">
        <v>216.3</v>
      </c>
      <c r="G870" s="2">
        <f>Store_Sales_2011__2[[#This Row],[Sales]]/Store_Sales_2011__2[[#This Row],[Order Quantity]]</f>
        <v>6.3617647058823534</v>
      </c>
      <c r="H870" s="1" t="s">
        <v>33</v>
      </c>
      <c r="I870">
        <v>0.5</v>
      </c>
      <c r="J870" s="1" t="s">
        <v>34</v>
      </c>
      <c r="K870" s="1" t="s">
        <v>27</v>
      </c>
      <c r="L870" s="1" t="s">
        <v>35</v>
      </c>
      <c r="M870" s="1" t="s">
        <v>142</v>
      </c>
      <c r="N870" s="1" t="s">
        <v>21</v>
      </c>
      <c r="O870" s="1" t="s">
        <v>904</v>
      </c>
    </row>
    <row r="871" spans="1:15" x14ac:dyDescent="0.3">
      <c r="A871">
        <f t="shared" si="13"/>
        <v>870</v>
      </c>
      <c r="B871">
        <v>11111</v>
      </c>
      <c r="C871" s="1" t="s">
        <v>904</v>
      </c>
      <c r="D871" s="1" t="s">
        <v>92</v>
      </c>
      <c r="E871">
        <v>29</v>
      </c>
      <c r="F871">
        <v>176.5</v>
      </c>
      <c r="G871" s="2">
        <f>Store_Sales_2011__2[[#This Row],[Sales]]/Store_Sales_2011__2[[#This Row],[Order Quantity]]</f>
        <v>6.0862068965517242</v>
      </c>
      <c r="H871" s="1" t="s">
        <v>33</v>
      </c>
      <c r="I871">
        <v>7.37</v>
      </c>
      <c r="J871" s="1" t="s">
        <v>81</v>
      </c>
      <c r="K871" s="1" t="s">
        <v>27</v>
      </c>
      <c r="L871" s="1" t="s">
        <v>35</v>
      </c>
      <c r="M871" s="1" t="s">
        <v>36</v>
      </c>
      <c r="N871" s="1" t="s">
        <v>21</v>
      </c>
      <c r="O871" s="1" t="s">
        <v>597</v>
      </c>
    </row>
    <row r="872" spans="1:15" x14ac:dyDescent="0.3">
      <c r="A872">
        <f t="shared" si="13"/>
        <v>871</v>
      </c>
      <c r="B872">
        <v>11111</v>
      </c>
      <c r="C872" s="1" t="s">
        <v>904</v>
      </c>
      <c r="D872" s="1" t="s">
        <v>92</v>
      </c>
      <c r="E872">
        <v>7</v>
      </c>
      <c r="F872">
        <v>308.52</v>
      </c>
      <c r="G872" s="2">
        <f>Store_Sales_2011__2[[#This Row],[Sales]]/Store_Sales_2011__2[[#This Row],[Order Quantity]]</f>
        <v>44.074285714285715</v>
      </c>
      <c r="H872" s="1" t="s">
        <v>33</v>
      </c>
      <c r="I872">
        <v>34.200000000000003</v>
      </c>
      <c r="J872" s="1" t="s">
        <v>81</v>
      </c>
      <c r="K872" s="1" t="s">
        <v>27</v>
      </c>
      <c r="L872" s="1" t="s">
        <v>19</v>
      </c>
      <c r="M872" s="1" t="s">
        <v>20</v>
      </c>
      <c r="N872" s="1" t="s">
        <v>50</v>
      </c>
      <c r="O872" s="1" t="s">
        <v>597</v>
      </c>
    </row>
    <row r="873" spans="1:15" x14ac:dyDescent="0.3">
      <c r="A873">
        <f t="shared" si="13"/>
        <v>872</v>
      </c>
      <c r="B873">
        <v>35780</v>
      </c>
      <c r="C873" s="1" t="s">
        <v>904</v>
      </c>
      <c r="D873" s="1" t="s">
        <v>92</v>
      </c>
      <c r="E873">
        <v>6</v>
      </c>
      <c r="F873">
        <v>28.55</v>
      </c>
      <c r="G873" s="2">
        <f>Store_Sales_2011__2[[#This Row],[Sales]]/Store_Sales_2011__2[[#This Row],[Order Quantity]]</f>
        <v>4.7583333333333337</v>
      </c>
      <c r="H873" s="1" t="s">
        <v>33</v>
      </c>
      <c r="I873">
        <v>1.6</v>
      </c>
      <c r="J873" s="1" t="s">
        <v>17</v>
      </c>
      <c r="K873" s="1" t="s">
        <v>18</v>
      </c>
      <c r="L873" s="1" t="s">
        <v>35</v>
      </c>
      <c r="M873" s="1" t="s">
        <v>55</v>
      </c>
      <c r="N873" s="1" t="s">
        <v>50</v>
      </c>
      <c r="O873" s="1" t="s">
        <v>597</v>
      </c>
    </row>
    <row r="874" spans="1:15" x14ac:dyDescent="0.3">
      <c r="A874">
        <f t="shared" si="13"/>
        <v>873</v>
      </c>
      <c r="B874">
        <v>28642</v>
      </c>
      <c r="C874" s="1" t="s">
        <v>864</v>
      </c>
      <c r="D874" s="1" t="s">
        <v>46</v>
      </c>
      <c r="E874">
        <v>41</v>
      </c>
      <c r="F874">
        <v>230.29</v>
      </c>
      <c r="G874" s="2">
        <f>Store_Sales_2011__2[[#This Row],[Sales]]/Store_Sales_2011__2[[#This Row],[Order Quantity]]</f>
        <v>5.6168292682926824</v>
      </c>
      <c r="H874" s="1" t="s">
        <v>33</v>
      </c>
      <c r="I874">
        <v>2.99</v>
      </c>
      <c r="J874" s="1" t="s">
        <v>81</v>
      </c>
      <c r="K874" s="1" t="s">
        <v>27</v>
      </c>
      <c r="L874" s="1" t="s">
        <v>35</v>
      </c>
      <c r="M874" s="1" t="s">
        <v>129</v>
      </c>
      <c r="N874" s="1" t="s">
        <v>21</v>
      </c>
      <c r="O874" s="1" t="s">
        <v>860</v>
      </c>
    </row>
    <row r="875" spans="1:15" x14ac:dyDescent="0.3">
      <c r="A875">
        <f t="shared" si="13"/>
        <v>874</v>
      </c>
      <c r="B875">
        <v>28642</v>
      </c>
      <c r="C875" s="1" t="s">
        <v>864</v>
      </c>
      <c r="D875" s="1" t="s">
        <v>46</v>
      </c>
      <c r="E875">
        <v>27</v>
      </c>
      <c r="F875">
        <v>1592.0415</v>
      </c>
      <c r="G875" s="2">
        <f>Store_Sales_2011__2[[#This Row],[Sales]]/Store_Sales_2011__2[[#This Row],[Order Quantity]]</f>
        <v>58.964500000000001</v>
      </c>
      <c r="H875" s="1" t="s">
        <v>33</v>
      </c>
      <c r="I875">
        <v>19.989999999999998</v>
      </c>
      <c r="J875" s="1" t="s">
        <v>81</v>
      </c>
      <c r="K875" s="1" t="s">
        <v>27</v>
      </c>
      <c r="L875" s="1" t="s">
        <v>41</v>
      </c>
      <c r="M875" s="1" t="s">
        <v>70</v>
      </c>
      <c r="N875" s="1" t="s">
        <v>21</v>
      </c>
      <c r="O875" s="1" t="s">
        <v>860</v>
      </c>
    </row>
    <row r="876" spans="1:15" x14ac:dyDescent="0.3">
      <c r="A876">
        <f t="shared" si="13"/>
        <v>875</v>
      </c>
      <c r="B876">
        <v>15719</v>
      </c>
      <c r="C876" s="1" t="s">
        <v>864</v>
      </c>
      <c r="D876" s="1" t="s">
        <v>24</v>
      </c>
      <c r="E876">
        <v>18</v>
      </c>
      <c r="F876">
        <v>5405.44</v>
      </c>
      <c r="G876" s="2">
        <f>Store_Sales_2011__2[[#This Row],[Sales]]/Store_Sales_2011__2[[#This Row],[Order Quantity]]</f>
        <v>300.30222222222221</v>
      </c>
      <c r="H876" s="1" t="s">
        <v>26</v>
      </c>
      <c r="I876">
        <v>64.73</v>
      </c>
      <c r="J876" s="1" t="s">
        <v>81</v>
      </c>
      <c r="K876" s="1" t="s">
        <v>40</v>
      </c>
      <c r="L876" s="1" t="s">
        <v>19</v>
      </c>
      <c r="M876" s="1" t="s">
        <v>28</v>
      </c>
      <c r="N876" s="1" t="s">
        <v>29</v>
      </c>
      <c r="O876" s="1" t="s">
        <v>597</v>
      </c>
    </row>
    <row r="877" spans="1:15" x14ac:dyDescent="0.3">
      <c r="A877">
        <f t="shared" si="13"/>
        <v>876</v>
      </c>
      <c r="B877">
        <v>36931</v>
      </c>
      <c r="C877" s="1" t="s">
        <v>597</v>
      </c>
      <c r="D877" s="1" t="s">
        <v>76</v>
      </c>
      <c r="E877">
        <v>46</v>
      </c>
      <c r="F877">
        <v>180.56</v>
      </c>
      <c r="G877" s="2">
        <f>Store_Sales_2011__2[[#This Row],[Sales]]/Store_Sales_2011__2[[#This Row],[Order Quantity]]</f>
        <v>3.925217391304348</v>
      </c>
      <c r="H877" s="1" t="s">
        <v>33</v>
      </c>
      <c r="I877">
        <v>1.6</v>
      </c>
      <c r="J877" s="1" t="s">
        <v>69</v>
      </c>
      <c r="K877" s="1" t="s">
        <v>40</v>
      </c>
      <c r="L877" s="1" t="s">
        <v>35</v>
      </c>
      <c r="M877" s="1" t="s">
        <v>55</v>
      </c>
      <c r="N877" s="1" t="s">
        <v>50</v>
      </c>
      <c r="O877" s="1" t="s">
        <v>597</v>
      </c>
    </row>
    <row r="878" spans="1:15" x14ac:dyDescent="0.3">
      <c r="A878">
        <f t="shared" si="13"/>
        <v>877</v>
      </c>
      <c r="B878">
        <v>49987</v>
      </c>
      <c r="C878" s="1" t="s">
        <v>597</v>
      </c>
      <c r="D878" s="1" t="s">
        <v>46</v>
      </c>
      <c r="E878">
        <v>15</v>
      </c>
      <c r="F878">
        <v>1795.49</v>
      </c>
      <c r="G878" s="2">
        <f>Store_Sales_2011__2[[#This Row],[Sales]]/Store_Sales_2011__2[[#This Row],[Order Quantity]]</f>
        <v>119.69933333333333</v>
      </c>
      <c r="H878" s="1" t="s">
        <v>26</v>
      </c>
      <c r="I878">
        <v>58.72</v>
      </c>
      <c r="J878" s="1" t="s">
        <v>59</v>
      </c>
      <c r="K878" s="1" t="s">
        <v>18</v>
      </c>
      <c r="L878" s="1" t="s">
        <v>19</v>
      </c>
      <c r="M878" s="1" t="s">
        <v>323</v>
      </c>
      <c r="N878" s="1" t="s">
        <v>97</v>
      </c>
      <c r="O878" s="1" t="s">
        <v>428</v>
      </c>
    </row>
    <row r="879" spans="1:15" x14ac:dyDescent="0.3">
      <c r="A879">
        <f t="shared" si="13"/>
        <v>878</v>
      </c>
      <c r="B879">
        <v>49987</v>
      </c>
      <c r="C879" s="1" t="s">
        <v>597</v>
      </c>
      <c r="D879" s="1" t="s">
        <v>46</v>
      </c>
      <c r="E879">
        <v>14</v>
      </c>
      <c r="F879">
        <v>242.28399999999999</v>
      </c>
      <c r="G879" s="2">
        <f>Store_Sales_2011__2[[#This Row],[Sales]]/Store_Sales_2011__2[[#This Row],[Order Quantity]]</f>
        <v>17.306000000000001</v>
      </c>
      <c r="H879" s="1" t="s">
        <v>33</v>
      </c>
      <c r="I879">
        <v>0.99</v>
      </c>
      <c r="J879" s="1" t="s">
        <v>54</v>
      </c>
      <c r="K879" s="1" t="s">
        <v>18</v>
      </c>
      <c r="L879" s="1" t="s">
        <v>41</v>
      </c>
      <c r="M879" s="1" t="s">
        <v>70</v>
      </c>
      <c r="N879" s="1" t="s">
        <v>50</v>
      </c>
      <c r="O879" s="1" t="s">
        <v>1103</v>
      </c>
    </row>
    <row r="880" spans="1:15" x14ac:dyDescent="0.3">
      <c r="A880">
        <f t="shared" si="13"/>
        <v>879</v>
      </c>
      <c r="B880">
        <v>16096</v>
      </c>
      <c r="C880" s="1" t="s">
        <v>597</v>
      </c>
      <c r="D880" s="1" t="s">
        <v>46</v>
      </c>
      <c r="E880">
        <v>9</v>
      </c>
      <c r="F880">
        <v>42.21</v>
      </c>
      <c r="G880" s="2">
        <f>Store_Sales_2011__2[[#This Row],[Sales]]/Store_Sales_2011__2[[#This Row],[Order Quantity]]</f>
        <v>4.6900000000000004</v>
      </c>
      <c r="H880" s="1" t="s">
        <v>16</v>
      </c>
      <c r="I880">
        <v>0.99</v>
      </c>
      <c r="J880" s="1" t="s">
        <v>81</v>
      </c>
      <c r="K880" s="1" t="s">
        <v>18</v>
      </c>
      <c r="L880" s="1" t="s">
        <v>35</v>
      </c>
      <c r="M880" s="1" t="s">
        <v>142</v>
      </c>
      <c r="N880" s="1" t="s">
        <v>21</v>
      </c>
      <c r="O880" s="1" t="s">
        <v>860</v>
      </c>
    </row>
    <row r="881" spans="1:15" x14ac:dyDescent="0.3">
      <c r="A881">
        <f t="shared" si="13"/>
        <v>880</v>
      </c>
      <c r="B881">
        <v>10722</v>
      </c>
      <c r="C881" s="1" t="s">
        <v>597</v>
      </c>
      <c r="D881" s="1" t="s">
        <v>76</v>
      </c>
      <c r="E881">
        <v>8</v>
      </c>
      <c r="F881">
        <v>40.26</v>
      </c>
      <c r="G881" s="2">
        <f>Store_Sales_2011__2[[#This Row],[Sales]]/Store_Sales_2011__2[[#This Row],[Order Quantity]]</f>
        <v>5.0324999999999998</v>
      </c>
      <c r="H881" s="1" t="s">
        <v>33</v>
      </c>
      <c r="I881">
        <v>5.68</v>
      </c>
      <c r="J881" s="1" t="s">
        <v>48</v>
      </c>
      <c r="K881" s="1" t="s">
        <v>40</v>
      </c>
      <c r="L881" s="1" t="s">
        <v>35</v>
      </c>
      <c r="M881" s="1" t="s">
        <v>36</v>
      </c>
      <c r="N881" s="1" t="s">
        <v>21</v>
      </c>
      <c r="O881" s="1" t="s">
        <v>1103</v>
      </c>
    </row>
    <row r="882" spans="1:15" x14ac:dyDescent="0.3">
      <c r="A882">
        <f t="shared" si="13"/>
        <v>881</v>
      </c>
      <c r="B882">
        <v>49987</v>
      </c>
      <c r="C882" s="1" t="s">
        <v>597</v>
      </c>
      <c r="D882" s="1" t="s">
        <v>46</v>
      </c>
      <c r="E882">
        <v>4</v>
      </c>
      <c r="F882">
        <v>926.58</v>
      </c>
      <c r="G882" s="2">
        <f>Store_Sales_2011__2[[#This Row],[Sales]]/Store_Sales_2011__2[[#This Row],[Order Quantity]]</f>
        <v>231.64500000000001</v>
      </c>
      <c r="H882" s="1" t="s">
        <v>26</v>
      </c>
      <c r="I882">
        <v>52.2</v>
      </c>
      <c r="J882" s="1" t="s">
        <v>59</v>
      </c>
      <c r="K882" s="1" t="s">
        <v>18</v>
      </c>
      <c r="L882" s="1" t="s">
        <v>19</v>
      </c>
      <c r="M882" s="1" t="s">
        <v>82</v>
      </c>
      <c r="N882" s="1" t="s">
        <v>97</v>
      </c>
      <c r="O882" s="1" t="s">
        <v>428</v>
      </c>
    </row>
    <row r="883" spans="1:15" x14ac:dyDescent="0.3">
      <c r="A883">
        <f t="shared" si="13"/>
        <v>882</v>
      </c>
      <c r="B883">
        <v>22561</v>
      </c>
      <c r="C883" s="1" t="s">
        <v>860</v>
      </c>
      <c r="D883" s="1" t="s">
        <v>24</v>
      </c>
      <c r="E883">
        <v>50</v>
      </c>
      <c r="F883">
        <v>424</v>
      </c>
      <c r="G883" s="2">
        <f>Store_Sales_2011__2[[#This Row],[Sales]]/Store_Sales_2011__2[[#This Row],[Order Quantity]]</f>
        <v>8.48</v>
      </c>
      <c r="H883" s="1" t="s">
        <v>33</v>
      </c>
      <c r="I883">
        <v>3.5</v>
      </c>
      <c r="J883" s="1" t="s">
        <v>59</v>
      </c>
      <c r="K883" s="1" t="s">
        <v>18</v>
      </c>
      <c r="L883" s="1" t="s">
        <v>35</v>
      </c>
      <c r="M883" s="1" t="s">
        <v>123</v>
      </c>
      <c r="N883" s="1" t="s">
        <v>21</v>
      </c>
      <c r="O883" s="1" t="s">
        <v>428</v>
      </c>
    </row>
    <row r="884" spans="1:15" x14ac:dyDescent="0.3">
      <c r="A884">
        <f t="shared" si="13"/>
        <v>883</v>
      </c>
      <c r="B884">
        <v>22561</v>
      </c>
      <c r="C884" s="1" t="s">
        <v>860</v>
      </c>
      <c r="D884" s="1" t="s">
        <v>24</v>
      </c>
      <c r="E884">
        <v>7</v>
      </c>
      <c r="F884">
        <v>128.62</v>
      </c>
      <c r="G884" s="2">
        <f>Store_Sales_2011__2[[#This Row],[Sales]]/Store_Sales_2011__2[[#This Row],[Order Quantity]]</f>
        <v>18.374285714285715</v>
      </c>
      <c r="H884" s="1" t="s">
        <v>33</v>
      </c>
      <c r="I884">
        <v>8.99</v>
      </c>
      <c r="J884" s="1" t="s">
        <v>59</v>
      </c>
      <c r="K884" s="1" t="s">
        <v>18</v>
      </c>
      <c r="L884" s="1" t="s">
        <v>19</v>
      </c>
      <c r="M884" s="1" t="s">
        <v>20</v>
      </c>
      <c r="N884" s="1" t="s">
        <v>43</v>
      </c>
      <c r="O884" s="1" t="s">
        <v>428</v>
      </c>
    </row>
    <row r="885" spans="1:15" x14ac:dyDescent="0.3">
      <c r="A885">
        <f t="shared" si="13"/>
        <v>884</v>
      </c>
      <c r="B885">
        <v>22561</v>
      </c>
      <c r="C885" s="1" t="s">
        <v>860</v>
      </c>
      <c r="D885" s="1" t="s">
        <v>24</v>
      </c>
      <c r="E885">
        <v>5</v>
      </c>
      <c r="F885">
        <v>504.79</v>
      </c>
      <c r="G885" s="2">
        <f>Store_Sales_2011__2[[#This Row],[Sales]]/Store_Sales_2011__2[[#This Row],[Order Quantity]]</f>
        <v>100.958</v>
      </c>
      <c r="H885" s="1" t="s">
        <v>16</v>
      </c>
      <c r="I885">
        <v>19.989999999999998</v>
      </c>
      <c r="J885" s="1" t="s">
        <v>59</v>
      </c>
      <c r="K885" s="1" t="s">
        <v>18</v>
      </c>
      <c r="L885" s="1" t="s">
        <v>41</v>
      </c>
      <c r="M885" s="1" t="s">
        <v>42</v>
      </c>
      <c r="N885" s="1" t="s">
        <v>21</v>
      </c>
      <c r="O885" s="1" t="s">
        <v>428</v>
      </c>
    </row>
    <row r="886" spans="1:15" x14ac:dyDescent="0.3">
      <c r="A886">
        <f t="shared" si="13"/>
        <v>885</v>
      </c>
      <c r="B886">
        <v>35399</v>
      </c>
      <c r="C886" s="1" t="s">
        <v>1103</v>
      </c>
      <c r="D886" s="1" t="s">
        <v>14</v>
      </c>
      <c r="E886">
        <v>38</v>
      </c>
      <c r="F886">
        <v>188.38</v>
      </c>
      <c r="G886" s="2">
        <f>Store_Sales_2011__2[[#This Row],[Sales]]/Store_Sales_2011__2[[#This Row],[Order Quantity]]</f>
        <v>4.9573684210526316</v>
      </c>
      <c r="H886" s="1" t="s">
        <v>33</v>
      </c>
      <c r="I886">
        <v>5.68</v>
      </c>
      <c r="J886" s="1" t="s">
        <v>194</v>
      </c>
      <c r="K886" s="1" t="s">
        <v>27</v>
      </c>
      <c r="L886" s="1" t="s">
        <v>35</v>
      </c>
      <c r="M886" s="1" t="s">
        <v>129</v>
      </c>
      <c r="N886" s="1" t="s">
        <v>21</v>
      </c>
      <c r="O886" s="1" t="s">
        <v>430</v>
      </c>
    </row>
    <row r="887" spans="1:15" x14ac:dyDescent="0.3">
      <c r="A887">
        <f t="shared" si="13"/>
        <v>886</v>
      </c>
      <c r="B887">
        <v>57217</v>
      </c>
      <c r="C887" s="1" t="s">
        <v>1103</v>
      </c>
      <c r="D887" s="1" t="s">
        <v>92</v>
      </c>
      <c r="E887">
        <v>35</v>
      </c>
      <c r="F887">
        <v>422.25</v>
      </c>
      <c r="G887" s="2">
        <f>Store_Sales_2011__2[[#This Row],[Sales]]/Store_Sales_2011__2[[#This Row],[Order Quantity]]</f>
        <v>12.064285714285715</v>
      </c>
      <c r="H887" s="1" t="s">
        <v>33</v>
      </c>
      <c r="I887">
        <v>7.95</v>
      </c>
      <c r="J887" s="1" t="s">
        <v>48</v>
      </c>
      <c r="K887" s="1" t="s">
        <v>18</v>
      </c>
      <c r="L887" s="1" t="s">
        <v>35</v>
      </c>
      <c r="M887" s="1" t="s">
        <v>55</v>
      </c>
      <c r="N887" s="1" t="s">
        <v>43</v>
      </c>
      <c r="O887" s="1" t="s">
        <v>430</v>
      </c>
    </row>
    <row r="888" spans="1:15" x14ac:dyDescent="0.3">
      <c r="A888">
        <f t="shared" si="13"/>
        <v>887</v>
      </c>
      <c r="B888">
        <v>6564</v>
      </c>
      <c r="C888" s="1" t="s">
        <v>1103</v>
      </c>
      <c r="D888" s="1" t="s">
        <v>14</v>
      </c>
      <c r="E888">
        <v>26</v>
      </c>
      <c r="F888">
        <v>448.23</v>
      </c>
      <c r="G888" s="2">
        <f>Store_Sales_2011__2[[#This Row],[Sales]]/Store_Sales_2011__2[[#This Row],[Order Quantity]]</f>
        <v>17.239615384615384</v>
      </c>
      <c r="H888" s="1" t="s">
        <v>33</v>
      </c>
      <c r="I888">
        <v>4</v>
      </c>
      <c r="J888" s="1" t="s">
        <v>69</v>
      </c>
      <c r="K888" s="1" t="s">
        <v>18</v>
      </c>
      <c r="L888" s="1" t="s">
        <v>41</v>
      </c>
      <c r="M888" s="1" t="s">
        <v>42</v>
      </c>
      <c r="N888" s="1" t="s">
        <v>21</v>
      </c>
      <c r="O888" s="1" t="s">
        <v>1103</v>
      </c>
    </row>
    <row r="889" spans="1:15" x14ac:dyDescent="0.3">
      <c r="A889">
        <f t="shared" si="13"/>
        <v>888</v>
      </c>
      <c r="B889">
        <v>16837</v>
      </c>
      <c r="C889" s="1" t="s">
        <v>1103</v>
      </c>
      <c r="D889" s="1" t="s">
        <v>76</v>
      </c>
      <c r="E889">
        <v>4</v>
      </c>
      <c r="F889">
        <v>997</v>
      </c>
      <c r="G889" s="2">
        <f>Store_Sales_2011__2[[#This Row],[Sales]]/Store_Sales_2011__2[[#This Row],[Order Quantity]]</f>
        <v>249.25</v>
      </c>
      <c r="H889" s="1" t="s">
        <v>26</v>
      </c>
      <c r="I889">
        <v>54.31</v>
      </c>
      <c r="J889" s="1" t="s">
        <v>54</v>
      </c>
      <c r="K889" s="1" t="s">
        <v>18</v>
      </c>
      <c r="L889" s="1" t="s">
        <v>19</v>
      </c>
      <c r="M889" s="1" t="s">
        <v>28</v>
      </c>
      <c r="N889" s="1" t="s">
        <v>29</v>
      </c>
      <c r="O889" s="1" t="s">
        <v>428</v>
      </c>
    </row>
    <row r="890" spans="1:15" x14ac:dyDescent="0.3">
      <c r="A890">
        <f t="shared" si="13"/>
        <v>889</v>
      </c>
      <c r="B890">
        <v>21606</v>
      </c>
      <c r="C890" s="1" t="s">
        <v>428</v>
      </c>
      <c r="D890" s="1" t="s">
        <v>76</v>
      </c>
      <c r="E890">
        <v>43</v>
      </c>
      <c r="F890">
        <v>1374.7</v>
      </c>
      <c r="G890" s="2">
        <f>Store_Sales_2011__2[[#This Row],[Sales]]/Store_Sales_2011__2[[#This Row],[Order Quantity]]</f>
        <v>31.969767441860466</v>
      </c>
      <c r="H890" s="1" t="s">
        <v>16</v>
      </c>
      <c r="I890">
        <v>5.5</v>
      </c>
      <c r="J890" s="1" t="s">
        <v>81</v>
      </c>
      <c r="K890" s="1" t="s">
        <v>60</v>
      </c>
      <c r="L890" s="1" t="s">
        <v>41</v>
      </c>
      <c r="M890" s="1" t="s">
        <v>42</v>
      </c>
      <c r="N890" s="1" t="s">
        <v>21</v>
      </c>
      <c r="O890" s="1" t="s">
        <v>430</v>
      </c>
    </row>
    <row r="891" spans="1:15" x14ac:dyDescent="0.3">
      <c r="A891">
        <f t="shared" si="13"/>
        <v>890</v>
      </c>
      <c r="B891">
        <v>9824</v>
      </c>
      <c r="C891" s="1" t="s">
        <v>428</v>
      </c>
      <c r="D891" s="1" t="s">
        <v>24</v>
      </c>
      <c r="E891">
        <v>43</v>
      </c>
      <c r="F891">
        <v>115.81</v>
      </c>
      <c r="G891" s="2">
        <f>Store_Sales_2011__2[[#This Row],[Sales]]/Store_Sales_2011__2[[#This Row],[Order Quantity]]</f>
        <v>2.6932558139534883</v>
      </c>
      <c r="H891" s="1" t="s">
        <v>33</v>
      </c>
      <c r="I891">
        <v>1.01</v>
      </c>
      <c r="J891" s="1" t="s">
        <v>69</v>
      </c>
      <c r="K891" s="1" t="s">
        <v>18</v>
      </c>
      <c r="L891" s="1" t="s">
        <v>35</v>
      </c>
      <c r="M891" s="1" t="s">
        <v>55</v>
      </c>
      <c r="N891" s="1" t="s">
        <v>50</v>
      </c>
      <c r="O891" s="1" t="s">
        <v>340</v>
      </c>
    </row>
    <row r="892" spans="1:15" x14ac:dyDescent="0.3">
      <c r="A892">
        <f t="shared" si="13"/>
        <v>891</v>
      </c>
      <c r="B892">
        <v>9824</v>
      </c>
      <c r="C892" s="1" t="s">
        <v>428</v>
      </c>
      <c r="D892" s="1" t="s">
        <v>24</v>
      </c>
      <c r="E892">
        <v>39</v>
      </c>
      <c r="F892">
        <v>1939.66</v>
      </c>
      <c r="G892" s="2">
        <f>Store_Sales_2011__2[[#This Row],[Sales]]/Store_Sales_2011__2[[#This Row],[Order Quantity]]</f>
        <v>49.7348717948718</v>
      </c>
      <c r="H892" s="1" t="s">
        <v>16</v>
      </c>
      <c r="I892">
        <v>4.5</v>
      </c>
      <c r="J892" s="1" t="s">
        <v>69</v>
      </c>
      <c r="K892" s="1" t="s">
        <v>18</v>
      </c>
      <c r="L892" s="1" t="s">
        <v>35</v>
      </c>
      <c r="M892" s="1" t="s">
        <v>123</v>
      </c>
      <c r="N892" s="1" t="s">
        <v>21</v>
      </c>
      <c r="O892" s="1" t="s">
        <v>340</v>
      </c>
    </row>
    <row r="893" spans="1:15" x14ac:dyDescent="0.3">
      <c r="A893">
        <f t="shared" si="13"/>
        <v>892</v>
      </c>
      <c r="B893">
        <v>2883</v>
      </c>
      <c r="C893" s="1" t="s">
        <v>428</v>
      </c>
      <c r="D893" s="1" t="s">
        <v>14</v>
      </c>
      <c r="E893">
        <v>34</v>
      </c>
      <c r="F893">
        <v>2154.34</v>
      </c>
      <c r="G893" s="2">
        <f>Store_Sales_2011__2[[#This Row],[Sales]]/Store_Sales_2011__2[[#This Row],[Order Quantity]]</f>
        <v>63.362941176470592</v>
      </c>
      <c r="H893" s="1" t="s">
        <v>33</v>
      </c>
      <c r="I893">
        <v>6.88</v>
      </c>
      <c r="J893" s="1" t="s">
        <v>17</v>
      </c>
      <c r="K893" s="1" t="s">
        <v>18</v>
      </c>
      <c r="L893" s="1" t="s">
        <v>35</v>
      </c>
      <c r="M893" s="1" t="s">
        <v>100</v>
      </c>
      <c r="N893" s="1" t="s">
        <v>21</v>
      </c>
      <c r="O893" s="1" t="s">
        <v>340</v>
      </c>
    </row>
    <row r="894" spans="1:15" x14ac:dyDescent="0.3">
      <c r="A894">
        <f t="shared" si="13"/>
        <v>893</v>
      </c>
      <c r="B894">
        <v>21606</v>
      </c>
      <c r="C894" s="1" t="s">
        <v>428</v>
      </c>
      <c r="D894" s="1" t="s">
        <v>76</v>
      </c>
      <c r="E894">
        <v>29</v>
      </c>
      <c r="F894">
        <v>516.62</v>
      </c>
      <c r="G894" s="2">
        <f>Store_Sales_2011__2[[#This Row],[Sales]]/Store_Sales_2011__2[[#This Row],[Order Quantity]]</f>
        <v>17.814482758620692</v>
      </c>
      <c r="H894" s="1" t="s">
        <v>33</v>
      </c>
      <c r="I894">
        <v>1.99</v>
      </c>
      <c r="J894" s="1" t="s">
        <v>48</v>
      </c>
      <c r="K894" s="1" t="s">
        <v>60</v>
      </c>
      <c r="L894" s="1" t="s">
        <v>41</v>
      </c>
      <c r="M894" s="1" t="s">
        <v>42</v>
      </c>
      <c r="N894" s="1" t="s">
        <v>43</v>
      </c>
      <c r="O894" s="1" t="s">
        <v>430</v>
      </c>
    </row>
    <row r="895" spans="1:15" x14ac:dyDescent="0.3">
      <c r="A895">
        <f t="shared" si="13"/>
        <v>894</v>
      </c>
      <c r="B895">
        <v>9824</v>
      </c>
      <c r="C895" s="1" t="s">
        <v>428</v>
      </c>
      <c r="D895" s="1" t="s">
        <v>24</v>
      </c>
      <c r="E895">
        <v>5</v>
      </c>
      <c r="F895">
        <v>21.56</v>
      </c>
      <c r="G895" s="2">
        <f>Store_Sales_2011__2[[#This Row],[Sales]]/Store_Sales_2011__2[[#This Row],[Order Quantity]]</f>
        <v>4.3119999999999994</v>
      </c>
      <c r="H895" s="1" t="s">
        <v>33</v>
      </c>
      <c r="I895">
        <v>0.5</v>
      </c>
      <c r="J895" s="1" t="s">
        <v>69</v>
      </c>
      <c r="K895" s="1" t="s">
        <v>18</v>
      </c>
      <c r="L895" s="1" t="s">
        <v>35</v>
      </c>
      <c r="M895" s="1" t="s">
        <v>142</v>
      </c>
      <c r="N895" s="1" t="s">
        <v>21</v>
      </c>
      <c r="O895" s="1" t="s">
        <v>340</v>
      </c>
    </row>
    <row r="896" spans="1:15" x14ac:dyDescent="0.3">
      <c r="A896">
        <f t="shared" si="13"/>
        <v>895</v>
      </c>
      <c r="B896">
        <v>50208</v>
      </c>
      <c r="C896" s="1" t="s">
        <v>428</v>
      </c>
      <c r="D896" s="1" t="s">
        <v>92</v>
      </c>
      <c r="E896">
        <v>4</v>
      </c>
      <c r="F896">
        <v>38.76</v>
      </c>
      <c r="G896" s="2">
        <f>Store_Sales_2011__2[[#This Row],[Sales]]/Store_Sales_2011__2[[#This Row],[Order Quantity]]</f>
        <v>9.69</v>
      </c>
      <c r="H896" s="1" t="s">
        <v>16</v>
      </c>
      <c r="I896">
        <v>6.97</v>
      </c>
      <c r="J896" s="1" t="s">
        <v>59</v>
      </c>
      <c r="K896" s="1" t="s">
        <v>27</v>
      </c>
      <c r="L896" s="1" t="s">
        <v>35</v>
      </c>
      <c r="M896" s="1" t="s">
        <v>129</v>
      </c>
      <c r="N896" s="1" t="s">
        <v>21</v>
      </c>
      <c r="O896" s="1" t="s">
        <v>430</v>
      </c>
    </row>
    <row r="897" spans="1:15" x14ac:dyDescent="0.3">
      <c r="A897">
        <f t="shared" si="13"/>
        <v>896</v>
      </c>
      <c r="B897">
        <v>49443</v>
      </c>
      <c r="C897" s="1" t="s">
        <v>430</v>
      </c>
      <c r="D897" s="1" t="s">
        <v>46</v>
      </c>
      <c r="E897">
        <v>41</v>
      </c>
      <c r="F897">
        <v>396.15</v>
      </c>
      <c r="G897" s="2">
        <f>Store_Sales_2011__2[[#This Row],[Sales]]/Store_Sales_2011__2[[#This Row],[Order Quantity]]</f>
        <v>9.6621951219512194</v>
      </c>
      <c r="H897" s="1" t="s">
        <v>33</v>
      </c>
      <c r="I897">
        <v>4.82</v>
      </c>
      <c r="J897" s="1" t="s">
        <v>48</v>
      </c>
      <c r="K897" s="1" t="s">
        <v>40</v>
      </c>
      <c r="L897" s="1" t="s">
        <v>35</v>
      </c>
      <c r="M897" s="1" t="s">
        <v>55</v>
      </c>
      <c r="N897" s="1" t="s">
        <v>50</v>
      </c>
      <c r="O897" s="1" t="s">
        <v>340</v>
      </c>
    </row>
    <row r="898" spans="1:15" x14ac:dyDescent="0.3">
      <c r="A898">
        <f t="shared" si="13"/>
        <v>897</v>
      </c>
      <c r="B898">
        <v>49761</v>
      </c>
      <c r="C898" s="1" t="s">
        <v>340</v>
      </c>
      <c r="D898" s="1" t="s">
        <v>76</v>
      </c>
      <c r="E898">
        <v>45</v>
      </c>
      <c r="F898">
        <v>1090.5999999999999</v>
      </c>
      <c r="G898" s="2">
        <f>Store_Sales_2011__2[[#This Row],[Sales]]/Store_Sales_2011__2[[#This Row],[Order Quantity]]</f>
        <v>24.235555555555553</v>
      </c>
      <c r="H898" s="1" t="s">
        <v>33</v>
      </c>
      <c r="I898">
        <v>6.3</v>
      </c>
      <c r="J898" s="1" t="s">
        <v>17</v>
      </c>
      <c r="K898" s="1" t="s">
        <v>27</v>
      </c>
      <c r="L898" s="1" t="s">
        <v>41</v>
      </c>
      <c r="M898" s="1" t="s">
        <v>64</v>
      </c>
      <c r="N898" s="1" t="s">
        <v>65</v>
      </c>
      <c r="O898" s="1" t="s">
        <v>342</v>
      </c>
    </row>
    <row r="899" spans="1:15" x14ac:dyDescent="0.3">
      <c r="A899">
        <f t="shared" si="13"/>
        <v>898</v>
      </c>
      <c r="B899">
        <v>21890</v>
      </c>
      <c r="C899" s="1" t="s">
        <v>340</v>
      </c>
      <c r="D899" s="1" t="s">
        <v>76</v>
      </c>
      <c r="E899">
        <v>44</v>
      </c>
      <c r="F899">
        <v>495.5</v>
      </c>
      <c r="G899" s="2">
        <f>Store_Sales_2011__2[[#This Row],[Sales]]/Store_Sales_2011__2[[#This Row],[Order Quantity]]</f>
        <v>11.261363636363637</v>
      </c>
      <c r="H899" s="1" t="s">
        <v>33</v>
      </c>
      <c r="I899">
        <v>6.97</v>
      </c>
      <c r="J899" s="1" t="s">
        <v>69</v>
      </c>
      <c r="K899" s="1" t="s">
        <v>60</v>
      </c>
      <c r="L899" s="1" t="s">
        <v>35</v>
      </c>
      <c r="M899" s="1" t="s">
        <v>381</v>
      </c>
      <c r="N899" s="1" t="s">
        <v>21</v>
      </c>
      <c r="O899" s="1" t="s">
        <v>740</v>
      </c>
    </row>
    <row r="900" spans="1:15" x14ac:dyDescent="0.3">
      <c r="A900">
        <f t="shared" ref="A900:A963" si="14">A899+1</f>
        <v>899</v>
      </c>
      <c r="B900">
        <v>21890</v>
      </c>
      <c r="C900" s="1" t="s">
        <v>340</v>
      </c>
      <c r="D900" s="1" t="s">
        <v>76</v>
      </c>
      <c r="E900">
        <v>27</v>
      </c>
      <c r="F900">
        <v>81.900000000000006</v>
      </c>
      <c r="G900" s="2">
        <f>Store_Sales_2011__2[[#This Row],[Sales]]/Store_Sales_2011__2[[#This Row],[Order Quantity]]</f>
        <v>3.0333333333333337</v>
      </c>
      <c r="H900" s="1" t="s">
        <v>33</v>
      </c>
      <c r="I900">
        <v>0.96</v>
      </c>
      <c r="J900" s="1" t="s">
        <v>967</v>
      </c>
      <c r="K900" s="1" t="s">
        <v>60</v>
      </c>
      <c r="L900" s="1" t="s">
        <v>35</v>
      </c>
      <c r="M900" s="1" t="s">
        <v>55</v>
      </c>
      <c r="N900" s="1" t="s">
        <v>50</v>
      </c>
      <c r="O900" s="1" t="s">
        <v>740</v>
      </c>
    </row>
    <row r="901" spans="1:15" x14ac:dyDescent="0.3">
      <c r="A901">
        <f t="shared" si="14"/>
        <v>900</v>
      </c>
      <c r="B901">
        <v>47136</v>
      </c>
      <c r="C901" s="1" t="s">
        <v>340</v>
      </c>
      <c r="D901" s="1" t="s">
        <v>92</v>
      </c>
      <c r="E901">
        <v>18</v>
      </c>
      <c r="F901">
        <v>89.99</v>
      </c>
      <c r="G901" s="2">
        <f>Store_Sales_2011__2[[#This Row],[Sales]]/Store_Sales_2011__2[[#This Row],[Order Quantity]]</f>
        <v>4.9994444444444444</v>
      </c>
      <c r="H901" s="1" t="s">
        <v>33</v>
      </c>
      <c r="I901">
        <v>1.49</v>
      </c>
      <c r="J901" s="1" t="s">
        <v>59</v>
      </c>
      <c r="K901" s="1" t="s">
        <v>60</v>
      </c>
      <c r="L901" s="1" t="s">
        <v>35</v>
      </c>
      <c r="M901" s="1" t="s">
        <v>129</v>
      </c>
      <c r="N901" s="1" t="s">
        <v>21</v>
      </c>
      <c r="O901" s="1" t="s">
        <v>740</v>
      </c>
    </row>
    <row r="902" spans="1:15" x14ac:dyDescent="0.3">
      <c r="A902">
        <f t="shared" si="14"/>
        <v>901</v>
      </c>
      <c r="B902">
        <v>386</v>
      </c>
      <c r="C902" s="1" t="s">
        <v>340</v>
      </c>
      <c r="D902" s="1" t="s">
        <v>46</v>
      </c>
      <c r="E902">
        <v>4</v>
      </c>
      <c r="F902">
        <v>15.69</v>
      </c>
      <c r="G902" s="2">
        <f>Store_Sales_2011__2[[#This Row],[Sales]]/Store_Sales_2011__2[[#This Row],[Order Quantity]]</f>
        <v>3.9224999999999999</v>
      </c>
      <c r="H902" s="1" t="s">
        <v>33</v>
      </c>
      <c r="I902">
        <v>0.7</v>
      </c>
      <c r="J902" s="1" t="s">
        <v>81</v>
      </c>
      <c r="K902" s="1" t="s">
        <v>27</v>
      </c>
      <c r="L902" s="1" t="s">
        <v>35</v>
      </c>
      <c r="M902" s="1" t="s">
        <v>55</v>
      </c>
      <c r="N902" s="1" t="s">
        <v>50</v>
      </c>
      <c r="O902" s="1" t="s">
        <v>740</v>
      </c>
    </row>
    <row r="903" spans="1:15" x14ac:dyDescent="0.3">
      <c r="A903">
        <f t="shared" si="14"/>
        <v>902</v>
      </c>
      <c r="B903">
        <v>386</v>
      </c>
      <c r="C903" s="1" t="s">
        <v>340</v>
      </c>
      <c r="D903" s="1" t="s">
        <v>46</v>
      </c>
      <c r="E903">
        <v>4</v>
      </c>
      <c r="F903">
        <v>14.96</v>
      </c>
      <c r="G903" s="2">
        <f>Store_Sales_2011__2[[#This Row],[Sales]]/Store_Sales_2011__2[[#This Row],[Order Quantity]]</f>
        <v>3.74</v>
      </c>
      <c r="H903" s="1" t="s">
        <v>33</v>
      </c>
      <c r="I903">
        <v>0.5</v>
      </c>
      <c r="J903" s="1" t="s">
        <v>81</v>
      </c>
      <c r="K903" s="1" t="s">
        <v>27</v>
      </c>
      <c r="L903" s="1" t="s">
        <v>35</v>
      </c>
      <c r="M903" s="1" t="s">
        <v>142</v>
      </c>
      <c r="N903" s="1" t="s">
        <v>21</v>
      </c>
      <c r="O903" s="1" t="s">
        <v>740</v>
      </c>
    </row>
    <row r="904" spans="1:15" x14ac:dyDescent="0.3">
      <c r="A904">
        <f t="shared" si="14"/>
        <v>903</v>
      </c>
      <c r="B904">
        <v>25095</v>
      </c>
      <c r="C904" s="1" t="s">
        <v>342</v>
      </c>
      <c r="D904" s="1" t="s">
        <v>14</v>
      </c>
      <c r="E904">
        <v>41</v>
      </c>
      <c r="F904">
        <v>4475.03</v>
      </c>
      <c r="G904" s="2">
        <f>Store_Sales_2011__2[[#This Row],[Sales]]/Store_Sales_2011__2[[#This Row],[Order Quantity]]</f>
        <v>109.1470731707317</v>
      </c>
      <c r="H904" s="1" t="s">
        <v>26</v>
      </c>
      <c r="I904">
        <v>56.14</v>
      </c>
      <c r="J904" s="1" t="s">
        <v>81</v>
      </c>
      <c r="K904" s="1" t="s">
        <v>18</v>
      </c>
      <c r="L904" s="1" t="s">
        <v>41</v>
      </c>
      <c r="M904" s="1" t="s">
        <v>64</v>
      </c>
      <c r="N904" s="1" t="s">
        <v>29</v>
      </c>
      <c r="O904" s="1" t="s">
        <v>342</v>
      </c>
    </row>
    <row r="905" spans="1:15" x14ac:dyDescent="0.3">
      <c r="A905">
        <f t="shared" si="14"/>
        <v>904</v>
      </c>
      <c r="B905">
        <v>33091</v>
      </c>
      <c r="C905" s="1" t="s">
        <v>342</v>
      </c>
      <c r="D905" s="1" t="s">
        <v>46</v>
      </c>
      <c r="E905">
        <v>24</v>
      </c>
      <c r="F905">
        <v>265.35000000000002</v>
      </c>
      <c r="G905" s="2">
        <f>Store_Sales_2011__2[[#This Row],[Sales]]/Store_Sales_2011__2[[#This Row],[Order Quantity]]</f>
        <v>11.05625</v>
      </c>
      <c r="H905" s="1" t="s">
        <v>33</v>
      </c>
      <c r="I905">
        <v>11.59</v>
      </c>
      <c r="J905" s="1" t="s">
        <v>81</v>
      </c>
      <c r="K905" s="1" t="s">
        <v>40</v>
      </c>
      <c r="L905" s="1" t="s">
        <v>35</v>
      </c>
      <c r="M905" s="1" t="s">
        <v>36</v>
      </c>
      <c r="N905" s="1" t="s">
        <v>21</v>
      </c>
      <c r="O905" s="1" t="s">
        <v>584</v>
      </c>
    </row>
    <row r="906" spans="1:15" x14ac:dyDescent="0.3">
      <c r="A906">
        <f t="shared" si="14"/>
        <v>905</v>
      </c>
      <c r="B906">
        <v>25095</v>
      </c>
      <c r="C906" s="1" t="s">
        <v>342</v>
      </c>
      <c r="D906" s="1" t="s">
        <v>14</v>
      </c>
      <c r="E906">
        <v>18</v>
      </c>
      <c r="F906">
        <v>693.06</v>
      </c>
      <c r="G906" s="2">
        <f>Store_Sales_2011__2[[#This Row],[Sales]]/Store_Sales_2011__2[[#This Row],[Order Quantity]]</f>
        <v>38.50333333333333</v>
      </c>
      <c r="H906" s="1" t="s">
        <v>33</v>
      </c>
      <c r="I906">
        <v>9.83</v>
      </c>
      <c r="J906" s="1" t="s">
        <v>81</v>
      </c>
      <c r="K906" s="1" t="s">
        <v>18</v>
      </c>
      <c r="L906" s="1" t="s">
        <v>35</v>
      </c>
      <c r="M906" s="1" t="s">
        <v>381</v>
      </c>
      <c r="N906" s="1" t="s">
        <v>21</v>
      </c>
      <c r="O906" s="1" t="s">
        <v>1150</v>
      </c>
    </row>
    <row r="907" spans="1:15" x14ac:dyDescent="0.3">
      <c r="A907">
        <f t="shared" si="14"/>
        <v>906</v>
      </c>
      <c r="B907">
        <v>52199</v>
      </c>
      <c r="C907" s="1" t="s">
        <v>740</v>
      </c>
      <c r="D907" s="1" t="s">
        <v>92</v>
      </c>
      <c r="E907">
        <v>19</v>
      </c>
      <c r="F907">
        <v>92.24</v>
      </c>
      <c r="G907" s="2">
        <f>Store_Sales_2011__2[[#This Row],[Sales]]/Store_Sales_2011__2[[#This Row],[Order Quantity]]</f>
        <v>4.8547368421052628</v>
      </c>
      <c r="H907" s="1" t="s">
        <v>33</v>
      </c>
      <c r="I907">
        <v>5.24</v>
      </c>
      <c r="J907" s="1" t="s">
        <v>89</v>
      </c>
      <c r="K907" s="1" t="s">
        <v>27</v>
      </c>
      <c r="L907" s="1" t="s">
        <v>35</v>
      </c>
      <c r="M907" s="1" t="s">
        <v>129</v>
      </c>
      <c r="N907" s="1" t="s">
        <v>21</v>
      </c>
      <c r="O907" s="1" t="s">
        <v>584</v>
      </c>
    </row>
    <row r="908" spans="1:15" x14ac:dyDescent="0.3">
      <c r="A908">
        <f t="shared" si="14"/>
        <v>907</v>
      </c>
      <c r="B908">
        <v>24388</v>
      </c>
      <c r="C908" s="1" t="s">
        <v>740</v>
      </c>
      <c r="D908" s="1" t="s">
        <v>24</v>
      </c>
      <c r="E908">
        <v>15</v>
      </c>
      <c r="F908">
        <v>8662.34</v>
      </c>
      <c r="G908" s="2">
        <f>Store_Sales_2011__2[[#This Row],[Sales]]/Store_Sales_2011__2[[#This Row],[Order Quantity]]</f>
        <v>577.48933333333332</v>
      </c>
      <c r="H908" s="1" t="s">
        <v>26</v>
      </c>
      <c r="I908">
        <v>49</v>
      </c>
      <c r="J908" s="1" t="s">
        <v>243</v>
      </c>
      <c r="K908" s="1" t="s">
        <v>27</v>
      </c>
      <c r="L908" s="1" t="s">
        <v>41</v>
      </c>
      <c r="M908" s="1" t="s">
        <v>537</v>
      </c>
      <c r="N908" s="1" t="s">
        <v>29</v>
      </c>
      <c r="O908" s="1" t="s">
        <v>584</v>
      </c>
    </row>
    <row r="909" spans="1:15" x14ac:dyDescent="0.3">
      <c r="A909">
        <f t="shared" si="14"/>
        <v>908</v>
      </c>
      <c r="B909">
        <v>49601</v>
      </c>
      <c r="C909" s="1" t="s">
        <v>740</v>
      </c>
      <c r="D909" s="1" t="s">
        <v>14</v>
      </c>
      <c r="E909">
        <v>15</v>
      </c>
      <c r="F909">
        <v>1756.46</v>
      </c>
      <c r="G909" s="2">
        <f>Store_Sales_2011__2[[#This Row],[Sales]]/Store_Sales_2011__2[[#This Row],[Order Quantity]]</f>
        <v>117.09733333333334</v>
      </c>
      <c r="H909" s="1" t="s">
        <v>26</v>
      </c>
      <c r="I909">
        <v>30</v>
      </c>
      <c r="J909" s="1" t="s">
        <v>54</v>
      </c>
      <c r="K909" s="1" t="s">
        <v>40</v>
      </c>
      <c r="L909" s="1" t="s">
        <v>19</v>
      </c>
      <c r="M909" s="1" t="s">
        <v>28</v>
      </c>
      <c r="N909" s="1" t="s">
        <v>29</v>
      </c>
      <c r="O909" s="1" t="s">
        <v>317</v>
      </c>
    </row>
    <row r="910" spans="1:15" x14ac:dyDescent="0.3">
      <c r="A910">
        <f t="shared" si="14"/>
        <v>909</v>
      </c>
      <c r="B910">
        <v>51974</v>
      </c>
      <c r="C910" s="1" t="s">
        <v>740</v>
      </c>
      <c r="D910" s="1" t="s">
        <v>46</v>
      </c>
      <c r="E910">
        <v>10</v>
      </c>
      <c r="F910">
        <v>1290.3699999999999</v>
      </c>
      <c r="G910" s="2">
        <f>Store_Sales_2011__2[[#This Row],[Sales]]/Store_Sales_2011__2[[#This Row],[Order Quantity]]</f>
        <v>129.03699999999998</v>
      </c>
      <c r="H910" s="1" t="s">
        <v>33</v>
      </c>
      <c r="I910">
        <v>24.49</v>
      </c>
      <c r="J910" s="1" t="s">
        <v>194</v>
      </c>
      <c r="K910" s="1" t="s">
        <v>60</v>
      </c>
      <c r="L910" s="1" t="s">
        <v>35</v>
      </c>
      <c r="M910" s="1" t="s">
        <v>123</v>
      </c>
      <c r="N910" s="1" t="s">
        <v>156</v>
      </c>
      <c r="O910" s="1" t="s">
        <v>584</v>
      </c>
    </row>
    <row r="911" spans="1:15" x14ac:dyDescent="0.3">
      <c r="A911">
        <f t="shared" si="14"/>
        <v>910</v>
      </c>
      <c r="B911">
        <v>51974</v>
      </c>
      <c r="C911" s="1" t="s">
        <v>740</v>
      </c>
      <c r="D911" s="1" t="s">
        <v>46</v>
      </c>
      <c r="E911">
        <v>2</v>
      </c>
      <c r="F911">
        <v>23.18</v>
      </c>
      <c r="G911" s="2">
        <f>Store_Sales_2011__2[[#This Row],[Sales]]/Store_Sales_2011__2[[#This Row],[Order Quantity]]</f>
        <v>11.59</v>
      </c>
      <c r="H911" s="1" t="s">
        <v>33</v>
      </c>
      <c r="I911">
        <v>6.19</v>
      </c>
      <c r="J911" s="1" t="s">
        <v>194</v>
      </c>
      <c r="K911" s="1" t="s">
        <v>60</v>
      </c>
      <c r="L911" s="1" t="s">
        <v>35</v>
      </c>
      <c r="M911" s="1" t="s">
        <v>129</v>
      </c>
      <c r="N911" s="1" t="s">
        <v>21</v>
      </c>
      <c r="O911" s="1" t="s">
        <v>584</v>
      </c>
    </row>
    <row r="912" spans="1:15" x14ac:dyDescent="0.3">
      <c r="A912">
        <f t="shared" si="14"/>
        <v>911</v>
      </c>
      <c r="B912">
        <v>24960</v>
      </c>
      <c r="C912" s="1" t="s">
        <v>584</v>
      </c>
      <c r="D912" s="1" t="s">
        <v>46</v>
      </c>
      <c r="E912">
        <v>48</v>
      </c>
      <c r="F912">
        <v>1760.35</v>
      </c>
      <c r="G912" s="2">
        <f>Store_Sales_2011__2[[#This Row],[Sales]]/Store_Sales_2011__2[[#This Row],[Order Quantity]]</f>
        <v>36.673958333333331</v>
      </c>
      <c r="H912" s="1" t="s">
        <v>16</v>
      </c>
      <c r="I912">
        <v>7.53</v>
      </c>
      <c r="J912" s="1" t="s">
        <v>81</v>
      </c>
      <c r="K912" s="1" t="s">
        <v>60</v>
      </c>
      <c r="L912" s="1" t="s">
        <v>41</v>
      </c>
      <c r="M912" s="1" t="s">
        <v>42</v>
      </c>
      <c r="N912" s="1" t="s">
        <v>21</v>
      </c>
      <c r="O912" s="1" t="s">
        <v>649</v>
      </c>
    </row>
    <row r="913" spans="1:15" x14ac:dyDescent="0.3">
      <c r="A913">
        <f t="shared" si="14"/>
        <v>912</v>
      </c>
      <c r="B913">
        <v>15106</v>
      </c>
      <c r="C913" s="1" t="s">
        <v>584</v>
      </c>
      <c r="D913" s="1" t="s">
        <v>76</v>
      </c>
      <c r="E913">
        <v>42</v>
      </c>
      <c r="F913">
        <v>283.58</v>
      </c>
      <c r="G913" s="2">
        <f>Store_Sales_2011__2[[#This Row],[Sales]]/Store_Sales_2011__2[[#This Row],[Order Quantity]]</f>
        <v>6.7519047619047612</v>
      </c>
      <c r="H913" s="1" t="s">
        <v>33</v>
      </c>
      <c r="I913">
        <v>4.95</v>
      </c>
      <c r="J913" s="1" t="s">
        <v>34</v>
      </c>
      <c r="K913" s="1" t="s">
        <v>40</v>
      </c>
      <c r="L913" s="1" t="s">
        <v>19</v>
      </c>
      <c r="M913" s="1" t="s">
        <v>20</v>
      </c>
      <c r="N913" s="1" t="s">
        <v>43</v>
      </c>
      <c r="O913" s="1" t="s">
        <v>586</v>
      </c>
    </row>
    <row r="914" spans="1:15" x14ac:dyDescent="0.3">
      <c r="A914">
        <f t="shared" si="14"/>
        <v>913</v>
      </c>
      <c r="B914">
        <v>15106</v>
      </c>
      <c r="C914" s="1" t="s">
        <v>584</v>
      </c>
      <c r="D914" s="1" t="s">
        <v>76</v>
      </c>
      <c r="E914">
        <v>39</v>
      </c>
      <c r="F914">
        <v>5403.37</v>
      </c>
      <c r="G914" s="2">
        <f>Store_Sales_2011__2[[#This Row],[Sales]]/Store_Sales_2011__2[[#This Row],[Order Quantity]]</f>
        <v>138.54794871794871</v>
      </c>
      <c r="H914" s="1" t="s">
        <v>26</v>
      </c>
      <c r="I914">
        <v>17.850000000000001</v>
      </c>
      <c r="J914" s="1" t="s">
        <v>34</v>
      </c>
      <c r="K914" s="1" t="s">
        <v>40</v>
      </c>
      <c r="L914" s="1" t="s">
        <v>41</v>
      </c>
      <c r="M914" s="1" t="s">
        <v>64</v>
      </c>
      <c r="N914" s="1" t="s">
        <v>29</v>
      </c>
      <c r="O914" s="1" t="s">
        <v>584</v>
      </c>
    </row>
    <row r="915" spans="1:15" x14ac:dyDescent="0.3">
      <c r="A915">
        <f t="shared" si="14"/>
        <v>914</v>
      </c>
      <c r="B915">
        <v>24960</v>
      </c>
      <c r="C915" s="1" t="s">
        <v>584</v>
      </c>
      <c r="D915" s="1" t="s">
        <v>46</v>
      </c>
      <c r="E915">
        <v>37</v>
      </c>
      <c r="F915">
        <v>1436.94</v>
      </c>
      <c r="G915" s="2">
        <f>Store_Sales_2011__2[[#This Row],[Sales]]/Store_Sales_2011__2[[#This Row],[Order Quantity]]</f>
        <v>38.836216216216215</v>
      </c>
      <c r="H915" s="1" t="s">
        <v>33</v>
      </c>
      <c r="I915">
        <v>5.08</v>
      </c>
      <c r="J915" s="1" t="s">
        <v>81</v>
      </c>
      <c r="K915" s="1" t="s">
        <v>60</v>
      </c>
      <c r="L915" s="1" t="s">
        <v>35</v>
      </c>
      <c r="M915" s="1" t="s">
        <v>36</v>
      </c>
      <c r="N915" s="1" t="s">
        <v>50</v>
      </c>
      <c r="O915" s="1" t="s">
        <v>649</v>
      </c>
    </row>
    <row r="916" spans="1:15" x14ac:dyDescent="0.3">
      <c r="A916">
        <f t="shared" si="14"/>
        <v>915</v>
      </c>
      <c r="B916">
        <v>24960</v>
      </c>
      <c r="C916" s="1" t="s">
        <v>584</v>
      </c>
      <c r="D916" s="1" t="s">
        <v>46</v>
      </c>
      <c r="E916">
        <v>35</v>
      </c>
      <c r="F916">
        <v>5797.68</v>
      </c>
      <c r="G916" s="2">
        <f>Store_Sales_2011__2[[#This Row],[Sales]]/Store_Sales_2011__2[[#This Row],[Order Quantity]]</f>
        <v>165.648</v>
      </c>
      <c r="H916" s="1" t="s">
        <v>33</v>
      </c>
      <c r="I916">
        <v>4.2</v>
      </c>
      <c r="J916" s="1" t="s">
        <v>81</v>
      </c>
      <c r="K916" s="1" t="s">
        <v>60</v>
      </c>
      <c r="L916" s="1" t="s">
        <v>41</v>
      </c>
      <c r="M916" s="1" t="s">
        <v>70</v>
      </c>
      <c r="N916" s="1" t="s">
        <v>21</v>
      </c>
      <c r="O916" s="1" t="s">
        <v>649</v>
      </c>
    </row>
    <row r="917" spans="1:15" x14ac:dyDescent="0.3">
      <c r="A917">
        <f t="shared" si="14"/>
        <v>916</v>
      </c>
      <c r="B917">
        <v>15106</v>
      </c>
      <c r="C917" s="1" t="s">
        <v>584</v>
      </c>
      <c r="D917" s="1" t="s">
        <v>76</v>
      </c>
      <c r="E917">
        <v>35</v>
      </c>
      <c r="F917">
        <v>82.15</v>
      </c>
      <c r="G917" s="2">
        <f>Store_Sales_2011__2[[#This Row],[Sales]]/Store_Sales_2011__2[[#This Row],[Order Quantity]]</f>
        <v>2.3471428571428574</v>
      </c>
      <c r="H917" s="1" t="s">
        <v>33</v>
      </c>
      <c r="I917">
        <v>1.1200000000000001</v>
      </c>
      <c r="J917" s="1" t="s">
        <v>34</v>
      </c>
      <c r="K917" s="1" t="s">
        <v>40</v>
      </c>
      <c r="L917" s="1" t="s">
        <v>35</v>
      </c>
      <c r="M917" s="1" t="s">
        <v>55</v>
      </c>
      <c r="N917" s="1" t="s">
        <v>50</v>
      </c>
      <c r="O917" s="1" t="s">
        <v>586</v>
      </c>
    </row>
    <row r="918" spans="1:15" x14ac:dyDescent="0.3">
      <c r="A918">
        <f t="shared" si="14"/>
        <v>917</v>
      </c>
      <c r="B918">
        <v>24960</v>
      </c>
      <c r="C918" s="1" t="s">
        <v>584</v>
      </c>
      <c r="D918" s="1" t="s">
        <v>46</v>
      </c>
      <c r="E918">
        <v>18</v>
      </c>
      <c r="F918">
        <v>125.8</v>
      </c>
      <c r="G918" s="2">
        <f>Store_Sales_2011__2[[#This Row],[Sales]]/Store_Sales_2011__2[[#This Row],[Order Quantity]]</f>
        <v>6.9888888888888889</v>
      </c>
      <c r="H918" s="1" t="s">
        <v>33</v>
      </c>
      <c r="I918">
        <v>5.87</v>
      </c>
      <c r="J918" s="1" t="s">
        <v>81</v>
      </c>
      <c r="K918" s="1" t="s">
        <v>60</v>
      </c>
      <c r="L918" s="1" t="s">
        <v>35</v>
      </c>
      <c r="M918" s="1" t="s">
        <v>36</v>
      </c>
      <c r="N918" s="1" t="s">
        <v>21</v>
      </c>
      <c r="O918" s="1" t="s">
        <v>586</v>
      </c>
    </row>
    <row r="919" spans="1:15" x14ac:dyDescent="0.3">
      <c r="A919">
        <f t="shared" si="14"/>
        <v>918</v>
      </c>
      <c r="B919">
        <v>59652</v>
      </c>
      <c r="C919" s="1" t="s">
        <v>584</v>
      </c>
      <c r="D919" s="1" t="s">
        <v>92</v>
      </c>
      <c r="E919">
        <v>17</v>
      </c>
      <c r="F919">
        <v>312.03500000000003</v>
      </c>
      <c r="G919" s="2">
        <f>Store_Sales_2011__2[[#This Row],[Sales]]/Store_Sales_2011__2[[#This Row],[Order Quantity]]</f>
        <v>18.355</v>
      </c>
      <c r="H919" s="1" t="s">
        <v>33</v>
      </c>
      <c r="I919">
        <v>0.99</v>
      </c>
      <c r="J919" s="1" t="s">
        <v>69</v>
      </c>
      <c r="K919" s="1" t="s">
        <v>40</v>
      </c>
      <c r="L919" s="1" t="s">
        <v>41</v>
      </c>
      <c r="M919" s="1" t="s">
        <v>70</v>
      </c>
      <c r="N919" s="1" t="s">
        <v>43</v>
      </c>
      <c r="O919" s="1" t="s">
        <v>586</v>
      </c>
    </row>
    <row r="920" spans="1:15" x14ac:dyDescent="0.3">
      <c r="A920">
        <f t="shared" si="14"/>
        <v>919</v>
      </c>
      <c r="B920">
        <v>26529</v>
      </c>
      <c r="C920" s="1" t="s">
        <v>649</v>
      </c>
      <c r="D920" s="1" t="s">
        <v>14</v>
      </c>
      <c r="E920">
        <v>41</v>
      </c>
      <c r="F920">
        <v>12125.14</v>
      </c>
      <c r="G920" s="2">
        <f>Store_Sales_2011__2[[#This Row],[Sales]]/Store_Sales_2011__2[[#This Row],[Order Quantity]]</f>
        <v>295.73512195121953</v>
      </c>
      <c r="H920" s="1" t="s">
        <v>26</v>
      </c>
      <c r="I920">
        <v>14.7</v>
      </c>
      <c r="J920" s="1" t="s">
        <v>194</v>
      </c>
      <c r="K920" s="1" t="s">
        <v>18</v>
      </c>
      <c r="L920" s="1" t="s">
        <v>41</v>
      </c>
      <c r="M920" s="1" t="s">
        <v>64</v>
      </c>
      <c r="N920" s="1" t="s">
        <v>29</v>
      </c>
      <c r="O920" s="1" t="s">
        <v>315</v>
      </c>
    </row>
    <row r="921" spans="1:15" x14ac:dyDescent="0.3">
      <c r="A921">
        <f t="shared" si="14"/>
        <v>920</v>
      </c>
      <c r="B921">
        <v>59047</v>
      </c>
      <c r="C921" s="1" t="s">
        <v>649</v>
      </c>
      <c r="D921" s="1" t="s">
        <v>76</v>
      </c>
      <c r="E921">
        <v>26</v>
      </c>
      <c r="F921">
        <v>113.85</v>
      </c>
      <c r="G921" s="2">
        <f>Store_Sales_2011__2[[#This Row],[Sales]]/Store_Sales_2011__2[[#This Row],[Order Quantity]]</f>
        <v>4.3788461538461538</v>
      </c>
      <c r="H921" s="1" t="s">
        <v>33</v>
      </c>
      <c r="I921">
        <v>6.6</v>
      </c>
      <c r="J921" s="1" t="s">
        <v>243</v>
      </c>
      <c r="K921" s="1" t="s">
        <v>27</v>
      </c>
      <c r="L921" s="1" t="s">
        <v>19</v>
      </c>
      <c r="M921" s="1" t="s">
        <v>20</v>
      </c>
      <c r="N921" s="1" t="s">
        <v>21</v>
      </c>
      <c r="O921" s="1" t="s">
        <v>1150</v>
      </c>
    </row>
    <row r="922" spans="1:15" x14ac:dyDescent="0.3">
      <c r="A922">
        <f t="shared" si="14"/>
        <v>921</v>
      </c>
      <c r="B922">
        <v>26529</v>
      </c>
      <c r="C922" s="1" t="s">
        <v>649</v>
      </c>
      <c r="D922" s="1" t="s">
        <v>14</v>
      </c>
      <c r="E922">
        <v>17</v>
      </c>
      <c r="F922">
        <v>201.72</v>
      </c>
      <c r="G922" s="2">
        <f>Store_Sales_2011__2[[#This Row],[Sales]]/Store_Sales_2011__2[[#This Row],[Order Quantity]]</f>
        <v>11.865882352941176</v>
      </c>
      <c r="H922" s="1" t="s">
        <v>33</v>
      </c>
      <c r="I922">
        <v>11.25</v>
      </c>
      <c r="J922" s="1" t="s">
        <v>89</v>
      </c>
      <c r="K922" s="1" t="s">
        <v>18</v>
      </c>
      <c r="L922" s="1" t="s">
        <v>35</v>
      </c>
      <c r="M922" s="1" t="s">
        <v>36</v>
      </c>
      <c r="N922" s="1" t="s">
        <v>21</v>
      </c>
      <c r="O922" s="1" t="s">
        <v>315</v>
      </c>
    </row>
    <row r="923" spans="1:15" x14ac:dyDescent="0.3">
      <c r="A923">
        <f t="shared" si="14"/>
        <v>922</v>
      </c>
      <c r="B923">
        <v>59047</v>
      </c>
      <c r="C923" s="1" t="s">
        <v>649</v>
      </c>
      <c r="D923" s="1" t="s">
        <v>76</v>
      </c>
      <c r="E923">
        <v>10</v>
      </c>
      <c r="F923">
        <v>266.94</v>
      </c>
      <c r="G923" s="2">
        <f>Store_Sales_2011__2[[#This Row],[Sales]]/Store_Sales_2011__2[[#This Row],[Order Quantity]]</f>
        <v>26.693999999999999</v>
      </c>
      <c r="H923" s="1" t="s">
        <v>33</v>
      </c>
      <c r="I923">
        <v>1.99</v>
      </c>
      <c r="J923" s="1" t="s">
        <v>243</v>
      </c>
      <c r="K923" s="1" t="s">
        <v>27</v>
      </c>
      <c r="L923" s="1" t="s">
        <v>41</v>
      </c>
      <c r="M923" s="1" t="s">
        <v>42</v>
      </c>
      <c r="N923" s="1" t="s">
        <v>43</v>
      </c>
      <c r="O923" s="1" t="s">
        <v>649</v>
      </c>
    </row>
    <row r="924" spans="1:15" x14ac:dyDescent="0.3">
      <c r="A924">
        <f t="shared" si="14"/>
        <v>923</v>
      </c>
      <c r="B924">
        <v>59139</v>
      </c>
      <c r="C924" s="1" t="s">
        <v>586</v>
      </c>
      <c r="D924" s="1" t="s">
        <v>24</v>
      </c>
      <c r="E924">
        <v>38</v>
      </c>
      <c r="F924">
        <v>189.49</v>
      </c>
      <c r="G924" s="2">
        <f>Store_Sales_2011__2[[#This Row],[Sales]]/Store_Sales_2011__2[[#This Row],[Order Quantity]]</f>
        <v>4.9865789473684217</v>
      </c>
      <c r="H924" s="1" t="s">
        <v>33</v>
      </c>
      <c r="I924">
        <v>2.99</v>
      </c>
      <c r="J924" s="1" t="s">
        <v>89</v>
      </c>
      <c r="K924" s="1" t="s">
        <v>40</v>
      </c>
      <c r="L924" s="1" t="s">
        <v>35</v>
      </c>
      <c r="M924" s="1" t="s">
        <v>129</v>
      </c>
      <c r="N924" s="1" t="s">
        <v>21</v>
      </c>
      <c r="O924" s="1" t="s">
        <v>1150</v>
      </c>
    </row>
    <row r="925" spans="1:15" x14ac:dyDescent="0.3">
      <c r="A925">
        <f t="shared" si="14"/>
        <v>924</v>
      </c>
      <c r="B925">
        <v>30151</v>
      </c>
      <c r="C925" s="1" t="s">
        <v>586</v>
      </c>
      <c r="D925" s="1" t="s">
        <v>76</v>
      </c>
      <c r="E925">
        <v>31</v>
      </c>
      <c r="F925">
        <v>792.76</v>
      </c>
      <c r="G925" s="2">
        <f>Store_Sales_2011__2[[#This Row],[Sales]]/Store_Sales_2011__2[[#This Row],[Order Quantity]]</f>
        <v>25.572903225806453</v>
      </c>
      <c r="H925" s="1" t="s">
        <v>33</v>
      </c>
      <c r="I925">
        <v>12.98</v>
      </c>
      <c r="J925" s="1" t="s">
        <v>48</v>
      </c>
      <c r="K925" s="1" t="s">
        <v>40</v>
      </c>
      <c r="L925" s="1" t="s">
        <v>35</v>
      </c>
      <c r="M925" s="1" t="s">
        <v>129</v>
      </c>
      <c r="N925" s="1" t="s">
        <v>21</v>
      </c>
      <c r="O925" s="1" t="s">
        <v>631</v>
      </c>
    </row>
    <row r="926" spans="1:15" x14ac:dyDescent="0.3">
      <c r="A926">
        <f t="shared" si="14"/>
        <v>925</v>
      </c>
      <c r="B926">
        <v>59139</v>
      </c>
      <c r="C926" s="1" t="s">
        <v>586</v>
      </c>
      <c r="D926" s="1" t="s">
        <v>24</v>
      </c>
      <c r="E926">
        <v>12</v>
      </c>
      <c r="F926">
        <v>849.51</v>
      </c>
      <c r="G926" s="2">
        <f>Store_Sales_2011__2[[#This Row],[Sales]]/Store_Sales_2011__2[[#This Row],[Order Quantity]]</f>
        <v>70.792500000000004</v>
      </c>
      <c r="H926" s="1" t="s">
        <v>33</v>
      </c>
      <c r="I926">
        <v>3.5</v>
      </c>
      <c r="J926" s="1" t="s">
        <v>89</v>
      </c>
      <c r="K926" s="1" t="s">
        <v>40</v>
      </c>
      <c r="L926" s="1" t="s">
        <v>35</v>
      </c>
      <c r="M926" s="1" t="s">
        <v>123</v>
      </c>
      <c r="N926" s="1" t="s">
        <v>21</v>
      </c>
      <c r="O926" s="1" t="s">
        <v>1150</v>
      </c>
    </row>
    <row r="927" spans="1:15" x14ac:dyDescent="0.3">
      <c r="A927">
        <f t="shared" si="14"/>
        <v>926</v>
      </c>
      <c r="B927">
        <v>24640</v>
      </c>
      <c r="C927" s="1" t="s">
        <v>586</v>
      </c>
      <c r="D927" s="1" t="s">
        <v>92</v>
      </c>
      <c r="E927">
        <v>12</v>
      </c>
      <c r="F927">
        <v>1379.98</v>
      </c>
      <c r="G927" s="2">
        <f>Store_Sales_2011__2[[#This Row],[Sales]]/Store_Sales_2011__2[[#This Row],[Order Quantity]]</f>
        <v>114.99833333333333</v>
      </c>
      <c r="H927" s="1" t="s">
        <v>26</v>
      </c>
      <c r="I927">
        <v>30</v>
      </c>
      <c r="J927" s="1" t="s">
        <v>81</v>
      </c>
      <c r="K927" s="1" t="s">
        <v>40</v>
      </c>
      <c r="L927" s="1" t="s">
        <v>19</v>
      </c>
      <c r="M927" s="1" t="s">
        <v>28</v>
      </c>
      <c r="N927" s="1" t="s">
        <v>29</v>
      </c>
      <c r="O927" s="1" t="s">
        <v>1150</v>
      </c>
    </row>
    <row r="928" spans="1:15" x14ac:dyDescent="0.3">
      <c r="A928">
        <f t="shared" si="14"/>
        <v>927</v>
      </c>
      <c r="B928">
        <v>8480</v>
      </c>
      <c r="C928" s="1" t="s">
        <v>586</v>
      </c>
      <c r="D928" s="1" t="s">
        <v>46</v>
      </c>
      <c r="E928">
        <v>11</v>
      </c>
      <c r="F928">
        <v>76.36</v>
      </c>
      <c r="G928" s="2">
        <f>Store_Sales_2011__2[[#This Row],[Sales]]/Store_Sales_2011__2[[#This Row],[Order Quantity]]</f>
        <v>6.9418181818181814</v>
      </c>
      <c r="H928" s="1" t="s">
        <v>33</v>
      </c>
      <c r="I928">
        <v>8.74</v>
      </c>
      <c r="J928" s="1" t="s">
        <v>81</v>
      </c>
      <c r="K928" s="1" t="s">
        <v>27</v>
      </c>
      <c r="L928" s="1" t="s">
        <v>35</v>
      </c>
      <c r="M928" s="1" t="s">
        <v>36</v>
      </c>
      <c r="N928" s="1" t="s">
        <v>21</v>
      </c>
      <c r="O928" s="1" t="s">
        <v>631</v>
      </c>
    </row>
    <row r="929" spans="1:15" x14ac:dyDescent="0.3">
      <c r="A929">
        <f t="shared" si="14"/>
        <v>928</v>
      </c>
      <c r="B929">
        <v>8480</v>
      </c>
      <c r="C929" s="1" t="s">
        <v>586</v>
      </c>
      <c r="D929" s="1" t="s">
        <v>46</v>
      </c>
      <c r="E929">
        <v>3</v>
      </c>
      <c r="F929">
        <v>309.9015</v>
      </c>
      <c r="G929" s="2">
        <f>Store_Sales_2011__2[[#This Row],[Sales]]/Store_Sales_2011__2[[#This Row],[Order Quantity]]</f>
        <v>103.3005</v>
      </c>
      <c r="H929" s="1" t="s">
        <v>33</v>
      </c>
      <c r="I929">
        <v>7.69</v>
      </c>
      <c r="J929" s="1" t="s">
        <v>81</v>
      </c>
      <c r="K929" s="1" t="s">
        <v>27</v>
      </c>
      <c r="L929" s="1" t="s">
        <v>41</v>
      </c>
      <c r="M929" s="1" t="s">
        <v>70</v>
      </c>
      <c r="N929" s="1" t="s">
        <v>21</v>
      </c>
      <c r="O929" s="1" t="s">
        <v>631</v>
      </c>
    </row>
    <row r="930" spans="1:15" x14ac:dyDescent="0.3">
      <c r="A930">
        <f t="shared" si="14"/>
        <v>929</v>
      </c>
      <c r="B930">
        <v>21760</v>
      </c>
      <c r="C930" s="1" t="s">
        <v>1150</v>
      </c>
      <c r="D930" s="1" t="s">
        <v>76</v>
      </c>
      <c r="E930">
        <v>9</v>
      </c>
      <c r="F930">
        <v>71.2</v>
      </c>
      <c r="G930" s="2">
        <f>Store_Sales_2011__2[[#This Row],[Sales]]/Store_Sales_2011__2[[#This Row],[Order Quantity]]</f>
        <v>7.9111111111111114</v>
      </c>
      <c r="H930" s="1" t="s">
        <v>33</v>
      </c>
      <c r="I930">
        <v>5.21</v>
      </c>
      <c r="J930" s="1" t="s">
        <v>69</v>
      </c>
      <c r="K930" s="1" t="s">
        <v>40</v>
      </c>
      <c r="L930" s="1" t="s">
        <v>19</v>
      </c>
      <c r="M930" s="1" t="s">
        <v>20</v>
      </c>
      <c r="N930" s="1" t="s">
        <v>21</v>
      </c>
      <c r="O930" s="1" t="s">
        <v>631</v>
      </c>
    </row>
    <row r="931" spans="1:15" x14ac:dyDescent="0.3">
      <c r="A931">
        <f t="shared" si="14"/>
        <v>930</v>
      </c>
      <c r="B931">
        <v>52482</v>
      </c>
      <c r="C931" s="1" t="s">
        <v>631</v>
      </c>
      <c r="D931" s="1" t="s">
        <v>24</v>
      </c>
      <c r="E931">
        <v>30</v>
      </c>
      <c r="F931">
        <v>717.21</v>
      </c>
      <c r="G931" s="2">
        <f>Store_Sales_2011__2[[#This Row],[Sales]]/Store_Sales_2011__2[[#This Row],[Order Quantity]]</f>
        <v>23.907</v>
      </c>
      <c r="H931" s="1" t="s">
        <v>33</v>
      </c>
      <c r="I931">
        <v>3.63</v>
      </c>
      <c r="J931" s="1" t="s">
        <v>54</v>
      </c>
      <c r="K931" s="1" t="s">
        <v>27</v>
      </c>
      <c r="L931" s="1" t="s">
        <v>19</v>
      </c>
      <c r="M931" s="1" t="s">
        <v>20</v>
      </c>
      <c r="N931" s="1" t="s">
        <v>43</v>
      </c>
      <c r="O931" s="1" t="s">
        <v>317</v>
      </c>
    </row>
    <row r="932" spans="1:15" x14ac:dyDescent="0.3">
      <c r="A932">
        <f t="shared" si="14"/>
        <v>931</v>
      </c>
      <c r="B932">
        <v>58981</v>
      </c>
      <c r="C932" s="1" t="s">
        <v>631</v>
      </c>
      <c r="D932" s="1" t="s">
        <v>46</v>
      </c>
      <c r="E932">
        <v>28</v>
      </c>
      <c r="F932">
        <v>1262.75</v>
      </c>
      <c r="G932" s="2">
        <f>Store_Sales_2011__2[[#This Row],[Sales]]/Store_Sales_2011__2[[#This Row],[Order Quantity]]</f>
        <v>45.098214285714285</v>
      </c>
      <c r="H932" s="1" t="s">
        <v>33</v>
      </c>
      <c r="I932">
        <v>5.0999999999999996</v>
      </c>
      <c r="J932" s="1" t="s">
        <v>89</v>
      </c>
      <c r="K932" s="1" t="s">
        <v>27</v>
      </c>
      <c r="L932" s="1" t="s">
        <v>35</v>
      </c>
      <c r="M932" s="1" t="s">
        <v>123</v>
      </c>
      <c r="N932" s="1" t="s">
        <v>65</v>
      </c>
      <c r="O932" s="1" t="s">
        <v>317</v>
      </c>
    </row>
    <row r="933" spans="1:15" x14ac:dyDescent="0.3">
      <c r="A933">
        <f t="shared" si="14"/>
        <v>932</v>
      </c>
      <c r="B933">
        <v>52482</v>
      </c>
      <c r="C933" s="1" t="s">
        <v>631</v>
      </c>
      <c r="D933" s="1" t="s">
        <v>24</v>
      </c>
      <c r="E933">
        <v>21</v>
      </c>
      <c r="F933">
        <v>848.2</v>
      </c>
      <c r="G933" s="2">
        <f>Store_Sales_2011__2[[#This Row],[Sales]]/Store_Sales_2011__2[[#This Row],[Order Quantity]]</f>
        <v>40.390476190476193</v>
      </c>
      <c r="H933" s="1" t="s">
        <v>16</v>
      </c>
      <c r="I933">
        <v>5.33</v>
      </c>
      <c r="J933" s="1" t="s">
        <v>54</v>
      </c>
      <c r="K933" s="1" t="s">
        <v>27</v>
      </c>
      <c r="L933" s="1" t="s">
        <v>35</v>
      </c>
      <c r="M933" s="1" t="s">
        <v>123</v>
      </c>
      <c r="N933" s="1" t="s">
        <v>21</v>
      </c>
      <c r="O933" s="1" t="s">
        <v>631</v>
      </c>
    </row>
    <row r="934" spans="1:15" x14ac:dyDescent="0.3">
      <c r="A934">
        <f t="shared" si="14"/>
        <v>933</v>
      </c>
      <c r="B934">
        <v>8802</v>
      </c>
      <c r="C934" s="1" t="s">
        <v>631</v>
      </c>
      <c r="D934" s="1" t="s">
        <v>92</v>
      </c>
      <c r="E934">
        <v>15</v>
      </c>
      <c r="F934">
        <v>1866.12</v>
      </c>
      <c r="G934" s="2">
        <f>Store_Sales_2011__2[[#This Row],[Sales]]/Store_Sales_2011__2[[#This Row],[Order Quantity]]</f>
        <v>124.40799999999999</v>
      </c>
      <c r="H934" s="1" t="s">
        <v>33</v>
      </c>
      <c r="I934">
        <v>24.49</v>
      </c>
      <c r="J934" s="1" t="s">
        <v>194</v>
      </c>
      <c r="K934" s="1" t="s">
        <v>60</v>
      </c>
      <c r="L934" s="1" t="s">
        <v>35</v>
      </c>
      <c r="M934" s="1" t="s">
        <v>123</v>
      </c>
      <c r="N934" s="1" t="s">
        <v>156</v>
      </c>
      <c r="O934" s="1" t="s">
        <v>317</v>
      </c>
    </row>
    <row r="935" spans="1:15" x14ac:dyDescent="0.3">
      <c r="A935">
        <f t="shared" si="14"/>
        <v>934</v>
      </c>
      <c r="B935">
        <v>27430</v>
      </c>
      <c r="C935" s="1" t="s">
        <v>631</v>
      </c>
      <c r="D935" s="1" t="s">
        <v>46</v>
      </c>
      <c r="E935">
        <v>12</v>
      </c>
      <c r="F935">
        <v>82.64</v>
      </c>
      <c r="G935" s="2">
        <f>Store_Sales_2011__2[[#This Row],[Sales]]/Store_Sales_2011__2[[#This Row],[Order Quantity]]</f>
        <v>6.8866666666666667</v>
      </c>
      <c r="H935" s="1" t="s">
        <v>33</v>
      </c>
      <c r="I935">
        <v>2.35</v>
      </c>
      <c r="J935" s="1" t="s">
        <v>48</v>
      </c>
      <c r="K935" s="1" t="s">
        <v>60</v>
      </c>
      <c r="L935" s="1" t="s">
        <v>35</v>
      </c>
      <c r="M935" s="1" t="s">
        <v>55</v>
      </c>
      <c r="N935" s="1" t="s">
        <v>50</v>
      </c>
      <c r="O935" s="1" t="s">
        <v>315</v>
      </c>
    </row>
    <row r="936" spans="1:15" x14ac:dyDescent="0.3">
      <c r="A936">
        <f t="shared" si="14"/>
        <v>935</v>
      </c>
      <c r="B936">
        <v>27430</v>
      </c>
      <c r="C936" s="1" t="s">
        <v>631</v>
      </c>
      <c r="D936" s="1" t="s">
        <v>46</v>
      </c>
      <c r="E936">
        <v>3</v>
      </c>
      <c r="F936">
        <v>315.27</v>
      </c>
      <c r="G936" s="2">
        <f>Store_Sales_2011__2[[#This Row],[Sales]]/Store_Sales_2011__2[[#This Row],[Order Quantity]]</f>
        <v>105.08999999999999</v>
      </c>
      <c r="H936" s="1" t="s">
        <v>33</v>
      </c>
      <c r="I936">
        <v>13.99</v>
      </c>
      <c r="J936" s="1" t="s">
        <v>59</v>
      </c>
      <c r="K936" s="1" t="s">
        <v>60</v>
      </c>
      <c r="L936" s="1" t="s">
        <v>19</v>
      </c>
      <c r="M936" s="1" t="s">
        <v>20</v>
      </c>
      <c r="N936" s="1" t="s">
        <v>65</v>
      </c>
      <c r="O936" s="1" t="s">
        <v>315</v>
      </c>
    </row>
    <row r="937" spans="1:15" x14ac:dyDescent="0.3">
      <c r="A937">
        <f t="shared" si="14"/>
        <v>936</v>
      </c>
      <c r="B937">
        <v>42788</v>
      </c>
      <c r="C937" s="1" t="s">
        <v>618</v>
      </c>
      <c r="D937" s="1" t="s">
        <v>24</v>
      </c>
      <c r="E937">
        <v>26</v>
      </c>
      <c r="F937">
        <v>241.92</v>
      </c>
      <c r="G937" s="2">
        <f>Store_Sales_2011__2[[#This Row],[Sales]]/Store_Sales_2011__2[[#This Row],[Order Quantity]]</f>
        <v>9.304615384615385</v>
      </c>
      <c r="H937" s="1" t="s">
        <v>33</v>
      </c>
      <c r="I937">
        <v>2.27</v>
      </c>
      <c r="J937" s="1" t="s">
        <v>194</v>
      </c>
      <c r="K937" s="1" t="s">
        <v>60</v>
      </c>
      <c r="L937" s="1" t="s">
        <v>35</v>
      </c>
      <c r="M937" s="1" t="s">
        <v>36</v>
      </c>
      <c r="N937" s="1" t="s">
        <v>50</v>
      </c>
      <c r="O937" s="1" t="s">
        <v>461</v>
      </c>
    </row>
    <row r="938" spans="1:15" x14ac:dyDescent="0.3">
      <c r="A938">
        <f t="shared" si="14"/>
        <v>937</v>
      </c>
      <c r="B938">
        <v>27872</v>
      </c>
      <c r="C938" s="1" t="s">
        <v>618</v>
      </c>
      <c r="D938" s="1" t="s">
        <v>76</v>
      </c>
      <c r="E938">
        <v>25</v>
      </c>
      <c r="F938">
        <v>388.71</v>
      </c>
      <c r="G938" s="2">
        <f>Store_Sales_2011__2[[#This Row],[Sales]]/Store_Sales_2011__2[[#This Row],[Order Quantity]]</f>
        <v>15.548399999999999</v>
      </c>
      <c r="H938" s="1" t="s">
        <v>33</v>
      </c>
      <c r="I938">
        <v>7.27</v>
      </c>
      <c r="J938" s="1" t="s">
        <v>89</v>
      </c>
      <c r="K938" s="1" t="s">
        <v>27</v>
      </c>
      <c r="L938" s="1" t="s">
        <v>35</v>
      </c>
      <c r="M938" s="1" t="s">
        <v>129</v>
      </c>
      <c r="N938" s="1" t="s">
        <v>21</v>
      </c>
      <c r="O938" s="1" t="s">
        <v>461</v>
      </c>
    </row>
    <row r="939" spans="1:15" x14ac:dyDescent="0.3">
      <c r="A939">
        <f t="shared" si="14"/>
        <v>938</v>
      </c>
      <c r="B939">
        <v>5989</v>
      </c>
      <c r="C939" s="1" t="s">
        <v>487</v>
      </c>
      <c r="D939" s="1" t="s">
        <v>92</v>
      </c>
      <c r="E939">
        <v>21</v>
      </c>
      <c r="F939">
        <v>56.77</v>
      </c>
      <c r="G939" s="2">
        <f>Store_Sales_2011__2[[#This Row],[Sales]]/Store_Sales_2011__2[[#This Row],[Order Quantity]]</f>
        <v>2.7033333333333336</v>
      </c>
      <c r="H939" s="1" t="s">
        <v>33</v>
      </c>
      <c r="I939">
        <v>1.34</v>
      </c>
      <c r="J939" s="1" t="s">
        <v>69</v>
      </c>
      <c r="K939" s="1" t="s">
        <v>27</v>
      </c>
      <c r="L939" s="1" t="s">
        <v>35</v>
      </c>
      <c r="M939" s="1" t="s">
        <v>55</v>
      </c>
      <c r="N939" s="1" t="s">
        <v>50</v>
      </c>
      <c r="O939" s="1" t="s">
        <v>461</v>
      </c>
    </row>
    <row r="940" spans="1:15" x14ac:dyDescent="0.3">
      <c r="A940">
        <f t="shared" si="14"/>
        <v>939</v>
      </c>
      <c r="B940">
        <v>5989</v>
      </c>
      <c r="C940" s="1" t="s">
        <v>487</v>
      </c>
      <c r="D940" s="1" t="s">
        <v>92</v>
      </c>
      <c r="E940">
        <v>6</v>
      </c>
      <c r="F940">
        <v>155.47999999999999</v>
      </c>
      <c r="G940" s="2">
        <f>Store_Sales_2011__2[[#This Row],[Sales]]/Store_Sales_2011__2[[#This Row],[Order Quantity]]</f>
        <v>25.91333333333333</v>
      </c>
      <c r="H940" s="1" t="s">
        <v>33</v>
      </c>
      <c r="I940">
        <v>5.37</v>
      </c>
      <c r="J940" s="1" t="s">
        <v>69</v>
      </c>
      <c r="K940" s="1" t="s">
        <v>27</v>
      </c>
      <c r="L940" s="1" t="s">
        <v>35</v>
      </c>
      <c r="M940" s="1" t="s">
        <v>123</v>
      </c>
      <c r="N940" s="1" t="s">
        <v>65</v>
      </c>
      <c r="O940" s="1" t="s">
        <v>149</v>
      </c>
    </row>
    <row r="941" spans="1:15" x14ac:dyDescent="0.3">
      <c r="A941">
        <f t="shared" si="14"/>
        <v>940</v>
      </c>
      <c r="B941">
        <v>51300</v>
      </c>
      <c r="C941" s="1" t="s">
        <v>461</v>
      </c>
      <c r="D941" s="1" t="s">
        <v>92</v>
      </c>
      <c r="E941">
        <v>43</v>
      </c>
      <c r="F941">
        <v>344.24</v>
      </c>
      <c r="G941" s="2">
        <f>Store_Sales_2011__2[[#This Row],[Sales]]/Store_Sales_2011__2[[#This Row],[Order Quantity]]</f>
        <v>8.0055813953488375</v>
      </c>
      <c r="H941" s="1" t="s">
        <v>33</v>
      </c>
      <c r="I941">
        <v>1.99</v>
      </c>
      <c r="J941" s="1" t="s">
        <v>194</v>
      </c>
      <c r="K941" s="1" t="s">
        <v>40</v>
      </c>
      <c r="L941" s="1" t="s">
        <v>41</v>
      </c>
      <c r="M941" s="1" t="s">
        <v>42</v>
      </c>
      <c r="N941" s="1" t="s">
        <v>43</v>
      </c>
      <c r="O941" s="1" t="s">
        <v>463</v>
      </c>
    </row>
    <row r="942" spans="1:15" x14ac:dyDescent="0.3">
      <c r="A942">
        <f t="shared" si="14"/>
        <v>941</v>
      </c>
      <c r="B942">
        <v>12611</v>
      </c>
      <c r="C942" s="1" t="s">
        <v>461</v>
      </c>
      <c r="D942" s="1" t="s">
        <v>92</v>
      </c>
      <c r="E942">
        <v>13</v>
      </c>
      <c r="F942">
        <v>189.99</v>
      </c>
      <c r="G942" s="2">
        <f>Store_Sales_2011__2[[#This Row],[Sales]]/Store_Sales_2011__2[[#This Row],[Order Quantity]]</f>
        <v>14.614615384615385</v>
      </c>
      <c r="H942" s="1" t="s">
        <v>16</v>
      </c>
      <c r="I942">
        <v>1.49</v>
      </c>
      <c r="J942" s="1" t="s">
        <v>194</v>
      </c>
      <c r="K942" s="1" t="s">
        <v>40</v>
      </c>
      <c r="L942" s="1" t="s">
        <v>35</v>
      </c>
      <c r="M942" s="1" t="s">
        <v>129</v>
      </c>
      <c r="N942" s="1" t="s">
        <v>21</v>
      </c>
      <c r="O942" s="1" t="s">
        <v>463</v>
      </c>
    </row>
    <row r="943" spans="1:15" x14ac:dyDescent="0.3">
      <c r="A943">
        <f t="shared" si="14"/>
        <v>942</v>
      </c>
      <c r="B943">
        <v>12419</v>
      </c>
      <c r="C943" s="1" t="s">
        <v>461</v>
      </c>
      <c r="D943" s="1" t="s">
        <v>24</v>
      </c>
      <c r="E943">
        <v>12</v>
      </c>
      <c r="F943">
        <v>22079.47</v>
      </c>
      <c r="G943" s="2">
        <f>Store_Sales_2011__2[[#This Row],[Sales]]/Store_Sales_2011__2[[#This Row],[Order Quantity]]</f>
        <v>1839.9558333333334</v>
      </c>
      <c r="H943" s="1" t="s">
        <v>33</v>
      </c>
      <c r="I943">
        <v>13.99</v>
      </c>
      <c r="J943" s="1" t="s">
        <v>34</v>
      </c>
      <c r="K943" s="1" t="s">
        <v>27</v>
      </c>
      <c r="L943" s="1" t="s">
        <v>41</v>
      </c>
      <c r="M943" s="1" t="s">
        <v>64</v>
      </c>
      <c r="N943" s="1" t="s">
        <v>65</v>
      </c>
      <c r="O943" s="1" t="s">
        <v>463</v>
      </c>
    </row>
    <row r="944" spans="1:15" x14ac:dyDescent="0.3">
      <c r="A944">
        <f t="shared" si="14"/>
        <v>943</v>
      </c>
      <c r="B944">
        <v>2657</v>
      </c>
      <c r="C944" s="1" t="s">
        <v>149</v>
      </c>
      <c r="D944" s="1" t="s">
        <v>46</v>
      </c>
      <c r="E944">
        <v>37</v>
      </c>
      <c r="F944">
        <v>2143.2154999999998</v>
      </c>
      <c r="G944" s="2">
        <f>Store_Sales_2011__2[[#This Row],[Sales]]/Store_Sales_2011__2[[#This Row],[Order Quantity]]</f>
        <v>57.924743243243235</v>
      </c>
      <c r="H944" s="1" t="s">
        <v>33</v>
      </c>
      <c r="I944">
        <v>8.99</v>
      </c>
      <c r="J944" s="1" t="s">
        <v>54</v>
      </c>
      <c r="K944" s="1" t="s">
        <v>40</v>
      </c>
      <c r="L944" s="1" t="s">
        <v>41</v>
      </c>
      <c r="M944" s="1" t="s">
        <v>70</v>
      </c>
      <c r="N944" s="1" t="s">
        <v>21</v>
      </c>
      <c r="O944" s="1" t="s">
        <v>463</v>
      </c>
    </row>
    <row r="945" spans="1:15" x14ac:dyDescent="0.3">
      <c r="A945">
        <f t="shared" si="14"/>
        <v>944</v>
      </c>
      <c r="B945">
        <v>2657</v>
      </c>
      <c r="C945" s="1" t="s">
        <v>149</v>
      </c>
      <c r="D945" s="1" t="s">
        <v>46</v>
      </c>
      <c r="E945">
        <v>30</v>
      </c>
      <c r="F945">
        <v>8316.76</v>
      </c>
      <c r="G945" s="2">
        <f>Store_Sales_2011__2[[#This Row],[Sales]]/Store_Sales_2011__2[[#This Row],[Order Quantity]]</f>
        <v>277.22533333333337</v>
      </c>
      <c r="H945" s="1" t="s">
        <v>26</v>
      </c>
      <c r="I945">
        <v>23.19</v>
      </c>
      <c r="J945" s="1" t="s">
        <v>54</v>
      </c>
      <c r="K945" s="1" t="s">
        <v>40</v>
      </c>
      <c r="L945" s="1" t="s">
        <v>35</v>
      </c>
      <c r="M945" s="1" t="s">
        <v>123</v>
      </c>
      <c r="N945" s="1" t="s">
        <v>29</v>
      </c>
      <c r="O945" s="1" t="s">
        <v>359</v>
      </c>
    </row>
    <row r="946" spans="1:15" x14ac:dyDescent="0.3">
      <c r="A946">
        <f t="shared" si="14"/>
        <v>945</v>
      </c>
      <c r="B946">
        <v>9124</v>
      </c>
      <c r="C946" s="1" t="s">
        <v>149</v>
      </c>
      <c r="D946" s="1" t="s">
        <v>14</v>
      </c>
      <c r="E946">
        <v>29</v>
      </c>
      <c r="F946">
        <v>157.4</v>
      </c>
      <c r="G946" s="2">
        <f>Store_Sales_2011__2[[#This Row],[Sales]]/Store_Sales_2011__2[[#This Row],[Order Quantity]]</f>
        <v>5.4275862068965521</v>
      </c>
      <c r="H946" s="1" t="s">
        <v>33</v>
      </c>
      <c r="I946">
        <v>7.28</v>
      </c>
      <c r="J946" s="1" t="s">
        <v>54</v>
      </c>
      <c r="K946" s="1" t="s">
        <v>60</v>
      </c>
      <c r="L946" s="1" t="s">
        <v>35</v>
      </c>
      <c r="M946" s="1" t="s">
        <v>36</v>
      </c>
      <c r="N946" s="1" t="s">
        <v>21</v>
      </c>
      <c r="O946" s="1" t="s">
        <v>276</v>
      </c>
    </row>
    <row r="947" spans="1:15" x14ac:dyDescent="0.3">
      <c r="A947">
        <f t="shared" si="14"/>
        <v>946</v>
      </c>
      <c r="B947">
        <v>9124</v>
      </c>
      <c r="C947" s="1" t="s">
        <v>149</v>
      </c>
      <c r="D947" s="1" t="s">
        <v>14</v>
      </c>
      <c r="E947">
        <v>17</v>
      </c>
      <c r="F947">
        <v>2637.78</v>
      </c>
      <c r="G947" s="2">
        <f>Store_Sales_2011__2[[#This Row],[Sales]]/Store_Sales_2011__2[[#This Row],[Order Quantity]]</f>
        <v>155.16352941176473</v>
      </c>
      <c r="H947" s="1" t="s">
        <v>33</v>
      </c>
      <c r="I947">
        <v>6.5</v>
      </c>
      <c r="J947" s="1" t="s">
        <v>54</v>
      </c>
      <c r="K947" s="1" t="s">
        <v>60</v>
      </c>
      <c r="L947" s="1" t="s">
        <v>41</v>
      </c>
      <c r="M947" s="1" t="s">
        <v>42</v>
      </c>
      <c r="N947" s="1" t="s">
        <v>21</v>
      </c>
      <c r="O947" s="1" t="s">
        <v>149</v>
      </c>
    </row>
    <row r="948" spans="1:15" x14ac:dyDescent="0.3">
      <c r="A948">
        <f t="shared" si="14"/>
        <v>947</v>
      </c>
      <c r="B948">
        <v>47075</v>
      </c>
      <c r="C948" s="1" t="s">
        <v>463</v>
      </c>
      <c r="D948" s="1" t="s">
        <v>92</v>
      </c>
      <c r="E948">
        <v>42</v>
      </c>
      <c r="F948">
        <v>4346.9799999999996</v>
      </c>
      <c r="G948" s="2">
        <f>Store_Sales_2011__2[[#This Row],[Sales]]/Store_Sales_2011__2[[#This Row],[Order Quantity]]</f>
        <v>103.49952380952379</v>
      </c>
      <c r="H948" s="1" t="s">
        <v>26</v>
      </c>
      <c r="I948">
        <v>35.840000000000003</v>
      </c>
      <c r="J948" s="1" t="s">
        <v>54</v>
      </c>
      <c r="K948" s="1" t="s">
        <v>40</v>
      </c>
      <c r="L948" s="1" t="s">
        <v>19</v>
      </c>
      <c r="M948" s="1" t="s">
        <v>323</v>
      </c>
      <c r="N948" s="1" t="s">
        <v>97</v>
      </c>
      <c r="O948" s="1" t="s">
        <v>274</v>
      </c>
    </row>
    <row r="949" spans="1:15" x14ac:dyDescent="0.3">
      <c r="A949">
        <f t="shared" si="14"/>
        <v>948</v>
      </c>
      <c r="B949">
        <v>1666</v>
      </c>
      <c r="C949" s="1" t="s">
        <v>463</v>
      </c>
      <c r="D949" s="1" t="s">
        <v>24</v>
      </c>
      <c r="E949">
        <v>19</v>
      </c>
      <c r="F949">
        <v>5642.18</v>
      </c>
      <c r="G949" s="2">
        <f>Store_Sales_2011__2[[#This Row],[Sales]]/Store_Sales_2011__2[[#This Row],[Order Quantity]]</f>
        <v>296.95684210526315</v>
      </c>
      <c r="H949" s="1" t="s">
        <v>16</v>
      </c>
      <c r="I949">
        <v>19.989999999999998</v>
      </c>
      <c r="J949" s="1" t="s">
        <v>194</v>
      </c>
      <c r="K949" s="1" t="s">
        <v>27</v>
      </c>
      <c r="L949" s="1" t="s">
        <v>35</v>
      </c>
      <c r="M949" s="1" t="s">
        <v>129</v>
      </c>
      <c r="N949" s="1" t="s">
        <v>21</v>
      </c>
      <c r="O949" s="1" t="s">
        <v>274</v>
      </c>
    </row>
    <row r="950" spans="1:15" x14ac:dyDescent="0.3">
      <c r="A950">
        <f t="shared" si="14"/>
        <v>949</v>
      </c>
      <c r="B950">
        <v>33734</v>
      </c>
      <c r="C950" s="1" t="s">
        <v>463</v>
      </c>
      <c r="D950" s="1" t="s">
        <v>76</v>
      </c>
      <c r="E950">
        <v>13</v>
      </c>
      <c r="F950">
        <v>371.94</v>
      </c>
      <c r="G950" s="2">
        <f>Store_Sales_2011__2[[#This Row],[Sales]]/Store_Sales_2011__2[[#This Row],[Order Quantity]]</f>
        <v>28.610769230769229</v>
      </c>
      <c r="H950" s="1" t="s">
        <v>33</v>
      </c>
      <c r="I950">
        <v>4.8600000000000003</v>
      </c>
      <c r="J950" s="1" t="s">
        <v>34</v>
      </c>
      <c r="K950" s="1" t="s">
        <v>27</v>
      </c>
      <c r="L950" s="1" t="s">
        <v>35</v>
      </c>
      <c r="M950" s="1" t="s">
        <v>36</v>
      </c>
      <c r="N950" s="1" t="s">
        <v>50</v>
      </c>
      <c r="O950" s="1" t="s">
        <v>359</v>
      </c>
    </row>
    <row r="951" spans="1:15" x14ac:dyDescent="0.3">
      <c r="A951">
        <f t="shared" si="14"/>
        <v>950</v>
      </c>
      <c r="B951">
        <v>35110</v>
      </c>
      <c r="C951" s="1" t="s">
        <v>359</v>
      </c>
      <c r="D951" s="1" t="s">
        <v>46</v>
      </c>
      <c r="E951">
        <v>49</v>
      </c>
      <c r="F951">
        <v>1435.32</v>
      </c>
      <c r="G951" s="2">
        <f>Store_Sales_2011__2[[#This Row],[Sales]]/Store_Sales_2011__2[[#This Row],[Order Quantity]]</f>
        <v>29.292244897959183</v>
      </c>
      <c r="H951" s="1" t="s">
        <v>33</v>
      </c>
      <c r="I951">
        <v>1.99</v>
      </c>
      <c r="J951" s="1" t="s">
        <v>81</v>
      </c>
      <c r="K951" s="1" t="s">
        <v>27</v>
      </c>
      <c r="L951" s="1" t="s">
        <v>41</v>
      </c>
      <c r="M951" s="1" t="s">
        <v>42</v>
      </c>
      <c r="N951" s="1" t="s">
        <v>43</v>
      </c>
      <c r="O951" s="1" t="s">
        <v>95</v>
      </c>
    </row>
    <row r="952" spans="1:15" x14ac:dyDescent="0.3">
      <c r="A952">
        <f t="shared" si="14"/>
        <v>951</v>
      </c>
      <c r="B952">
        <v>11271</v>
      </c>
      <c r="C952" s="1" t="s">
        <v>359</v>
      </c>
      <c r="D952" s="1" t="s">
        <v>46</v>
      </c>
      <c r="E952">
        <v>46</v>
      </c>
      <c r="F952">
        <v>157.87</v>
      </c>
      <c r="G952" s="2">
        <f>Store_Sales_2011__2[[#This Row],[Sales]]/Store_Sales_2011__2[[#This Row],[Order Quantity]]</f>
        <v>3.4319565217391306</v>
      </c>
      <c r="H952" s="1" t="s">
        <v>33</v>
      </c>
      <c r="I952">
        <v>3.97</v>
      </c>
      <c r="J952" s="1" t="s">
        <v>59</v>
      </c>
      <c r="K952" s="1" t="s">
        <v>27</v>
      </c>
      <c r="L952" s="1" t="s">
        <v>35</v>
      </c>
      <c r="M952" s="1" t="s">
        <v>55</v>
      </c>
      <c r="N952" s="1" t="s">
        <v>50</v>
      </c>
      <c r="O952" s="1" t="s">
        <v>95</v>
      </c>
    </row>
    <row r="953" spans="1:15" x14ac:dyDescent="0.3">
      <c r="A953">
        <f t="shared" si="14"/>
        <v>952</v>
      </c>
      <c r="B953">
        <v>27363</v>
      </c>
      <c r="C953" s="1" t="s">
        <v>359</v>
      </c>
      <c r="D953" s="1" t="s">
        <v>92</v>
      </c>
      <c r="E953">
        <v>16</v>
      </c>
      <c r="F953">
        <v>323.26</v>
      </c>
      <c r="G953" s="2">
        <f>Store_Sales_2011__2[[#This Row],[Sales]]/Store_Sales_2011__2[[#This Row],[Order Quantity]]</f>
        <v>20.203749999999999</v>
      </c>
      <c r="H953" s="1" t="s">
        <v>33</v>
      </c>
      <c r="I953">
        <v>6.67</v>
      </c>
      <c r="J953" s="1" t="s">
        <v>54</v>
      </c>
      <c r="K953" s="1" t="s">
        <v>60</v>
      </c>
      <c r="L953" s="1" t="s">
        <v>19</v>
      </c>
      <c r="M953" s="1" t="s">
        <v>20</v>
      </c>
      <c r="N953" s="1" t="s">
        <v>43</v>
      </c>
      <c r="O953" s="1" t="s">
        <v>274</v>
      </c>
    </row>
    <row r="954" spans="1:15" x14ac:dyDescent="0.3">
      <c r="A954">
        <f t="shared" si="14"/>
        <v>953</v>
      </c>
      <c r="B954">
        <v>35110</v>
      </c>
      <c r="C954" s="1" t="s">
        <v>359</v>
      </c>
      <c r="D954" s="1" t="s">
        <v>46</v>
      </c>
      <c r="E954">
        <v>14</v>
      </c>
      <c r="F954">
        <v>12805.25</v>
      </c>
      <c r="G954" s="2">
        <f>Store_Sales_2011__2[[#This Row],[Sales]]/Store_Sales_2011__2[[#This Row],[Order Quantity]]</f>
        <v>914.66071428571433</v>
      </c>
      <c r="H954" s="1" t="s">
        <v>33</v>
      </c>
      <c r="I954">
        <v>19.989999999999998</v>
      </c>
      <c r="J954" s="1" t="s">
        <v>81</v>
      </c>
      <c r="K954" s="1" t="s">
        <v>27</v>
      </c>
      <c r="L954" s="1" t="s">
        <v>35</v>
      </c>
      <c r="M954" s="1" t="s">
        <v>129</v>
      </c>
      <c r="N954" s="1" t="s">
        <v>21</v>
      </c>
      <c r="O954" s="1" t="s">
        <v>274</v>
      </c>
    </row>
    <row r="955" spans="1:15" x14ac:dyDescent="0.3">
      <c r="A955">
        <f t="shared" si="14"/>
        <v>954</v>
      </c>
      <c r="B955">
        <v>27363</v>
      </c>
      <c r="C955" s="1" t="s">
        <v>359</v>
      </c>
      <c r="D955" s="1" t="s">
        <v>92</v>
      </c>
      <c r="E955">
        <v>6</v>
      </c>
      <c r="F955">
        <v>646.14</v>
      </c>
      <c r="G955" s="2">
        <f>Store_Sales_2011__2[[#This Row],[Sales]]/Store_Sales_2011__2[[#This Row],[Order Quantity]]</f>
        <v>107.69</v>
      </c>
      <c r="H955" s="1" t="s">
        <v>33</v>
      </c>
      <c r="I955">
        <v>35</v>
      </c>
      <c r="J955" s="1" t="s">
        <v>69</v>
      </c>
      <c r="K955" s="1" t="s">
        <v>60</v>
      </c>
      <c r="L955" s="1" t="s">
        <v>35</v>
      </c>
      <c r="M955" s="1" t="s">
        <v>100</v>
      </c>
      <c r="N955" s="1" t="s">
        <v>156</v>
      </c>
      <c r="O955" s="1" t="s">
        <v>95</v>
      </c>
    </row>
    <row r="956" spans="1:15" x14ac:dyDescent="0.3">
      <c r="A956">
        <f t="shared" si="14"/>
        <v>955</v>
      </c>
      <c r="B956">
        <v>13126</v>
      </c>
      <c r="C956" s="1" t="s">
        <v>274</v>
      </c>
      <c r="D956" s="1" t="s">
        <v>76</v>
      </c>
      <c r="E956">
        <v>45</v>
      </c>
      <c r="F956">
        <v>6325.65</v>
      </c>
      <c r="G956" s="2">
        <f>Store_Sales_2011__2[[#This Row],[Sales]]/Store_Sales_2011__2[[#This Row],[Order Quantity]]</f>
        <v>140.57</v>
      </c>
      <c r="H956" s="1" t="s">
        <v>26</v>
      </c>
      <c r="I956">
        <v>28.63</v>
      </c>
      <c r="J956" s="1" t="s">
        <v>89</v>
      </c>
      <c r="K956" s="1" t="s">
        <v>18</v>
      </c>
      <c r="L956" s="1" t="s">
        <v>19</v>
      </c>
      <c r="M956" s="1" t="s">
        <v>28</v>
      </c>
      <c r="N956" s="1" t="s">
        <v>29</v>
      </c>
      <c r="O956" s="1" t="s">
        <v>276</v>
      </c>
    </row>
    <row r="957" spans="1:15" x14ac:dyDescent="0.3">
      <c r="A957">
        <f t="shared" si="14"/>
        <v>956</v>
      </c>
      <c r="B957">
        <v>13126</v>
      </c>
      <c r="C957" s="1" t="s">
        <v>274</v>
      </c>
      <c r="D957" s="1" t="s">
        <v>76</v>
      </c>
      <c r="E957">
        <v>43</v>
      </c>
      <c r="F957">
        <v>24233.54</v>
      </c>
      <c r="G957" s="2">
        <f>Store_Sales_2011__2[[#This Row],[Sales]]/Store_Sales_2011__2[[#This Row],[Order Quantity]]</f>
        <v>563.57069767441862</v>
      </c>
      <c r="H957" s="1" t="s">
        <v>33</v>
      </c>
      <c r="I957">
        <v>24.49</v>
      </c>
      <c r="J957" s="1" t="s">
        <v>89</v>
      </c>
      <c r="K957" s="1" t="s">
        <v>18</v>
      </c>
      <c r="L957" s="1" t="s">
        <v>41</v>
      </c>
      <c r="M957" s="1" t="s">
        <v>537</v>
      </c>
      <c r="N957" s="1" t="s">
        <v>156</v>
      </c>
      <c r="O957" s="1" t="s">
        <v>95</v>
      </c>
    </row>
    <row r="958" spans="1:15" x14ac:dyDescent="0.3">
      <c r="A958">
        <f t="shared" si="14"/>
        <v>957</v>
      </c>
      <c r="B958">
        <v>31777</v>
      </c>
      <c r="C958" s="1" t="s">
        <v>274</v>
      </c>
      <c r="D958" s="1" t="s">
        <v>76</v>
      </c>
      <c r="E958">
        <v>32</v>
      </c>
      <c r="F958">
        <v>6483.42</v>
      </c>
      <c r="G958" s="2">
        <f>Store_Sales_2011__2[[#This Row],[Sales]]/Store_Sales_2011__2[[#This Row],[Order Quantity]]</f>
        <v>202.606875</v>
      </c>
      <c r="H958" s="1" t="s">
        <v>26</v>
      </c>
      <c r="I958">
        <v>23.76</v>
      </c>
      <c r="J958" s="1" t="s">
        <v>54</v>
      </c>
      <c r="K958" s="1" t="s">
        <v>60</v>
      </c>
      <c r="L958" s="1" t="s">
        <v>19</v>
      </c>
      <c r="M958" s="1" t="s">
        <v>28</v>
      </c>
      <c r="N958" s="1" t="s">
        <v>29</v>
      </c>
      <c r="O958" s="1" t="s">
        <v>276</v>
      </c>
    </row>
    <row r="959" spans="1:15" x14ac:dyDescent="0.3">
      <c r="A959">
        <f t="shared" si="14"/>
        <v>958</v>
      </c>
      <c r="B959">
        <v>31777</v>
      </c>
      <c r="C959" s="1" t="s">
        <v>274</v>
      </c>
      <c r="D959" s="1" t="s">
        <v>76</v>
      </c>
      <c r="E959">
        <v>10</v>
      </c>
      <c r="F959">
        <v>137.77000000000001</v>
      </c>
      <c r="G959" s="2">
        <f>Store_Sales_2011__2[[#This Row],[Sales]]/Store_Sales_2011__2[[#This Row],[Order Quantity]]</f>
        <v>13.777000000000001</v>
      </c>
      <c r="H959" s="1" t="s">
        <v>33</v>
      </c>
      <c r="I959">
        <v>6.47</v>
      </c>
      <c r="J959" s="1" t="s">
        <v>54</v>
      </c>
      <c r="K959" s="1" t="s">
        <v>60</v>
      </c>
      <c r="L959" s="1" t="s">
        <v>35</v>
      </c>
      <c r="M959" s="1" t="s">
        <v>36</v>
      </c>
      <c r="N959" s="1" t="s">
        <v>21</v>
      </c>
      <c r="O959" s="1" t="s">
        <v>274</v>
      </c>
    </row>
    <row r="960" spans="1:15" x14ac:dyDescent="0.3">
      <c r="A960">
        <f t="shared" si="14"/>
        <v>959</v>
      </c>
      <c r="B960">
        <v>13126</v>
      </c>
      <c r="C960" s="1" t="s">
        <v>274</v>
      </c>
      <c r="D960" s="1" t="s">
        <v>76</v>
      </c>
      <c r="E960">
        <v>2</v>
      </c>
      <c r="F960">
        <v>380.62</v>
      </c>
      <c r="G960" s="2">
        <f>Store_Sales_2011__2[[#This Row],[Sales]]/Store_Sales_2011__2[[#This Row],[Order Quantity]]</f>
        <v>190.31</v>
      </c>
      <c r="H960" s="1" t="s">
        <v>26</v>
      </c>
      <c r="I960">
        <v>29.21</v>
      </c>
      <c r="J960" s="1" t="s">
        <v>89</v>
      </c>
      <c r="K960" s="1" t="s">
        <v>18</v>
      </c>
      <c r="L960" s="1" t="s">
        <v>19</v>
      </c>
      <c r="M960" s="1" t="s">
        <v>82</v>
      </c>
      <c r="N960" s="1" t="s">
        <v>97</v>
      </c>
      <c r="O960" s="1" t="s">
        <v>276</v>
      </c>
    </row>
    <row r="961" spans="1:15" x14ac:dyDescent="0.3">
      <c r="A961">
        <f t="shared" si="14"/>
        <v>960</v>
      </c>
      <c r="B961">
        <v>37891</v>
      </c>
      <c r="C961" s="1" t="s">
        <v>95</v>
      </c>
      <c r="D961" s="1" t="s">
        <v>46</v>
      </c>
      <c r="E961">
        <v>33</v>
      </c>
      <c r="F961">
        <v>5154.009</v>
      </c>
      <c r="G961" s="2">
        <f>Store_Sales_2011__2[[#This Row],[Sales]]/Store_Sales_2011__2[[#This Row],[Order Quantity]]</f>
        <v>156.1820909090909</v>
      </c>
      <c r="H961" s="1" t="s">
        <v>33</v>
      </c>
      <c r="I961">
        <v>13.99</v>
      </c>
      <c r="J961" s="1" t="s">
        <v>81</v>
      </c>
      <c r="K961" s="1" t="s">
        <v>60</v>
      </c>
      <c r="L961" s="1" t="s">
        <v>41</v>
      </c>
      <c r="M961" s="1" t="s">
        <v>70</v>
      </c>
      <c r="N961" s="1" t="s">
        <v>65</v>
      </c>
      <c r="O961" s="1" t="s">
        <v>205</v>
      </c>
    </row>
    <row r="962" spans="1:15" x14ac:dyDescent="0.3">
      <c r="A962">
        <f t="shared" si="14"/>
        <v>961</v>
      </c>
      <c r="B962">
        <v>18532</v>
      </c>
      <c r="C962" s="1" t="s">
        <v>95</v>
      </c>
      <c r="D962" s="1" t="s">
        <v>76</v>
      </c>
      <c r="E962">
        <v>31</v>
      </c>
      <c r="F962">
        <v>507.58</v>
      </c>
      <c r="G962" s="2">
        <f>Store_Sales_2011__2[[#This Row],[Sales]]/Store_Sales_2011__2[[#This Row],[Order Quantity]]</f>
        <v>16.373548387096772</v>
      </c>
      <c r="H962" s="1" t="s">
        <v>33</v>
      </c>
      <c r="I962">
        <v>10.68</v>
      </c>
      <c r="J962" s="1" t="s">
        <v>48</v>
      </c>
      <c r="K962" s="1" t="s">
        <v>40</v>
      </c>
      <c r="L962" s="1" t="s">
        <v>35</v>
      </c>
      <c r="M962" s="1" t="s">
        <v>100</v>
      </c>
      <c r="N962" s="1" t="s">
        <v>21</v>
      </c>
      <c r="O962" s="1" t="s">
        <v>205</v>
      </c>
    </row>
    <row r="963" spans="1:15" x14ac:dyDescent="0.3">
      <c r="A963">
        <f t="shared" si="14"/>
        <v>962</v>
      </c>
      <c r="B963">
        <v>18532</v>
      </c>
      <c r="C963" s="1" t="s">
        <v>95</v>
      </c>
      <c r="D963" s="1" t="s">
        <v>76</v>
      </c>
      <c r="E963">
        <v>29</v>
      </c>
      <c r="F963">
        <v>230.77</v>
      </c>
      <c r="G963" s="2">
        <f>Store_Sales_2011__2[[#This Row],[Sales]]/Store_Sales_2011__2[[#This Row],[Order Quantity]]</f>
        <v>7.9575862068965524</v>
      </c>
      <c r="H963" s="1" t="s">
        <v>33</v>
      </c>
      <c r="I963">
        <v>7.77</v>
      </c>
      <c r="J963" s="1" t="s">
        <v>48</v>
      </c>
      <c r="K963" s="1" t="s">
        <v>40</v>
      </c>
      <c r="L963" s="1" t="s">
        <v>35</v>
      </c>
      <c r="M963" s="1" t="s">
        <v>49</v>
      </c>
      <c r="N963" s="1" t="s">
        <v>43</v>
      </c>
      <c r="O963" s="1" t="s">
        <v>276</v>
      </c>
    </row>
    <row r="964" spans="1:15" x14ac:dyDescent="0.3">
      <c r="A964">
        <f t="shared" ref="A964:A1027" si="15">A963+1</f>
        <v>963</v>
      </c>
      <c r="B964">
        <v>135</v>
      </c>
      <c r="C964" s="1" t="s">
        <v>95</v>
      </c>
      <c r="D964" s="1" t="s">
        <v>76</v>
      </c>
      <c r="E964">
        <v>25</v>
      </c>
      <c r="F964">
        <v>125.85</v>
      </c>
      <c r="G964" s="2">
        <f>Store_Sales_2011__2[[#This Row],[Sales]]/Store_Sales_2011__2[[#This Row],[Order Quantity]]</f>
        <v>5.0339999999999998</v>
      </c>
      <c r="H964" s="1" t="s">
        <v>33</v>
      </c>
      <c r="I964">
        <v>4.62</v>
      </c>
      <c r="J964" s="1" t="s">
        <v>48</v>
      </c>
      <c r="K964" s="1" t="s">
        <v>18</v>
      </c>
      <c r="L964" s="1" t="s">
        <v>41</v>
      </c>
      <c r="M964" s="1" t="s">
        <v>42</v>
      </c>
      <c r="N964" s="1" t="s">
        <v>43</v>
      </c>
      <c r="O964" s="1" t="s">
        <v>205</v>
      </c>
    </row>
    <row r="965" spans="1:15" x14ac:dyDescent="0.3">
      <c r="A965">
        <f t="shared" si="15"/>
        <v>964</v>
      </c>
      <c r="B965">
        <v>37891</v>
      </c>
      <c r="C965" s="1" t="s">
        <v>95</v>
      </c>
      <c r="D965" s="1" t="s">
        <v>46</v>
      </c>
      <c r="E965">
        <v>24</v>
      </c>
      <c r="F965">
        <v>163.36000000000001</v>
      </c>
      <c r="G965" s="2">
        <f>Store_Sales_2011__2[[#This Row],[Sales]]/Store_Sales_2011__2[[#This Row],[Order Quantity]]</f>
        <v>6.8066666666666675</v>
      </c>
      <c r="H965" s="1" t="s">
        <v>33</v>
      </c>
      <c r="I965">
        <v>6.6</v>
      </c>
      <c r="J965" s="1" t="s">
        <v>81</v>
      </c>
      <c r="K965" s="1" t="s">
        <v>60</v>
      </c>
      <c r="L965" s="1" t="s">
        <v>35</v>
      </c>
      <c r="M965" s="1" t="s">
        <v>36</v>
      </c>
      <c r="N965" s="1" t="s">
        <v>21</v>
      </c>
      <c r="O965" s="1" t="s">
        <v>205</v>
      </c>
    </row>
    <row r="966" spans="1:15" x14ac:dyDescent="0.3">
      <c r="A966">
        <f t="shared" si="15"/>
        <v>965</v>
      </c>
      <c r="B966">
        <v>55744</v>
      </c>
      <c r="C966" s="1" t="s">
        <v>95</v>
      </c>
      <c r="D966" s="1" t="s">
        <v>24</v>
      </c>
      <c r="E966">
        <v>23</v>
      </c>
      <c r="F966">
        <v>415.05500000000001</v>
      </c>
      <c r="G966" s="2">
        <f>Store_Sales_2011__2[[#This Row],[Sales]]/Store_Sales_2011__2[[#This Row],[Order Quantity]]</f>
        <v>18.045869565217391</v>
      </c>
      <c r="H966" s="1" t="s">
        <v>33</v>
      </c>
      <c r="I966">
        <v>0.99</v>
      </c>
      <c r="J966" s="1" t="s">
        <v>48</v>
      </c>
      <c r="K966" s="1" t="s">
        <v>18</v>
      </c>
      <c r="L966" s="1" t="s">
        <v>41</v>
      </c>
      <c r="M966" s="1" t="s">
        <v>70</v>
      </c>
      <c r="N966" s="1" t="s">
        <v>43</v>
      </c>
      <c r="O966" s="1" t="s">
        <v>276</v>
      </c>
    </row>
    <row r="967" spans="1:15" x14ac:dyDescent="0.3">
      <c r="A967">
        <f t="shared" si="15"/>
        <v>966</v>
      </c>
      <c r="B967">
        <v>37891</v>
      </c>
      <c r="C967" s="1" t="s">
        <v>95</v>
      </c>
      <c r="D967" s="1" t="s">
        <v>46</v>
      </c>
      <c r="E967">
        <v>21</v>
      </c>
      <c r="F967">
        <v>44.08</v>
      </c>
      <c r="G967" s="2">
        <f>Store_Sales_2011__2[[#This Row],[Sales]]/Store_Sales_2011__2[[#This Row],[Order Quantity]]</f>
        <v>2.0990476190476191</v>
      </c>
      <c r="H967" s="1" t="s">
        <v>16</v>
      </c>
      <c r="I967">
        <v>0.7</v>
      </c>
      <c r="J967" s="1" t="s">
        <v>81</v>
      </c>
      <c r="K967" s="1" t="s">
        <v>60</v>
      </c>
      <c r="L967" s="1" t="s">
        <v>35</v>
      </c>
      <c r="M967" s="1" t="s">
        <v>182</v>
      </c>
      <c r="N967" s="1" t="s">
        <v>50</v>
      </c>
      <c r="O967" s="1" t="s">
        <v>205</v>
      </c>
    </row>
    <row r="968" spans="1:15" x14ac:dyDescent="0.3">
      <c r="A968">
        <f t="shared" si="15"/>
        <v>967</v>
      </c>
      <c r="B968">
        <v>16320</v>
      </c>
      <c r="C968" s="1" t="s">
        <v>95</v>
      </c>
      <c r="D968" s="1" t="s">
        <v>76</v>
      </c>
      <c r="E968">
        <v>17</v>
      </c>
      <c r="F968">
        <v>1856.9694999999999</v>
      </c>
      <c r="G968" s="2">
        <f>Store_Sales_2011__2[[#This Row],[Sales]]/Store_Sales_2011__2[[#This Row],[Order Quantity]]</f>
        <v>109.23349999999999</v>
      </c>
      <c r="H968" s="1" t="s">
        <v>33</v>
      </c>
      <c r="I968">
        <v>8.08</v>
      </c>
      <c r="J968" s="1" t="s">
        <v>243</v>
      </c>
      <c r="K968" s="1" t="s">
        <v>60</v>
      </c>
      <c r="L968" s="1" t="s">
        <v>41</v>
      </c>
      <c r="M968" s="1" t="s">
        <v>70</v>
      </c>
      <c r="N968" s="1" t="s">
        <v>21</v>
      </c>
      <c r="O968" s="1" t="s">
        <v>205</v>
      </c>
    </row>
    <row r="969" spans="1:15" x14ac:dyDescent="0.3">
      <c r="A969">
        <f t="shared" si="15"/>
        <v>968</v>
      </c>
      <c r="B969">
        <v>11493</v>
      </c>
      <c r="C969" s="1" t="s">
        <v>95</v>
      </c>
      <c r="D969" s="1" t="s">
        <v>24</v>
      </c>
      <c r="E969">
        <v>16</v>
      </c>
      <c r="F969">
        <v>111.9</v>
      </c>
      <c r="G969" s="2">
        <f>Store_Sales_2011__2[[#This Row],[Sales]]/Store_Sales_2011__2[[#This Row],[Order Quantity]]</f>
        <v>6.9937500000000004</v>
      </c>
      <c r="H969" s="1" t="s">
        <v>33</v>
      </c>
      <c r="I969">
        <v>1.22</v>
      </c>
      <c r="J969" s="1" t="s">
        <v>81</v>
      </c>
      <c r="K969" s="1" t="s">
        <v>60</v>
      </c>
      <c r="L969" s="1" t="s">
        <v>35</v>
      </c>
      <c r="M969" s="1" t="s">
        <v>55</v>
      </c>
      <c r="N969" s="1" t="s">
        <v>50</v>
      </c>
      <c r="O969" s="1" t="s">
        <v>205</v>
      </c>
    </row>
    <row r="970" spans="1:15" x14ac:dyDescent="0.3">
      <c r="A970">
        <f t="shared" si="15"/>
        <v>969</v>
      </c>
      <c r="B970">
        <v>29158</v>
      </c>
      <c r="C970" s="1" t="s">
        <v>95</v>
      </c>
      <c r="D970" s="1" t="s">
        <v>46</v>
      </c>
      <c r="E970">
        <v>12</v>
      </c>
      <c r="F970">
        <v>2266.6999999999998</v>
      </c>
      <c r="G970" s="2">
        <f>Store_Sales_2011__2[[#This Row],[Sales]]/Store_Sales_2011__2[[#This Row],[Order Quantity]]</f>
        <v>188.89166666666665</v>
      </c>
      <c r="H970" s="1" t="s">
        <v>26</v>
      </c>
      <c r="I970">
        <v>23.76</v>
      </c>
      <c r="J970" s="1" t="s">
        <v>17</v>
      </c>
      <c r="K970" s="1" t="s">
        <v>40</v>
      </c>
      <c r="L970" s="1" t="s">
        <v>19</v>
      </c>
      <c r="M970" s="1" t="s">
        <v>28</v>
      </c>
      <c r="N970" s="1" t="s">
        <v>29</v>
      </c>
      <c r="O970" s="1" t="s">
        <v>276</v>
      </c>
    </row>
    <row r="971" spans="1:15" x14ac:dyDescent="0.3">
      <c r="A971">
        <f t="shared" si="15"/>
        <v>970</v>
      </c>
      <c r="B971">
        <v>42148</v>
      </c>
      <c r="C971" s="1" t="s">
        <v>95</v>
      </c>
      <c r="D971" s="1" t="s">
        <v>24</v>
      </c>
      <c r="E971">
        <v>11</v>
      </c>
      <c r="F971">
        <v>45.31</v>
      </c>
      <c r="G971" s="2">
        <f>Store_Sales_2011__2[[#This Row],[Sales]]/Store_Sales_2011__2[[#This Row],[Order Quantity]]</f>
        <v>4.1190909090909091</v>
      </c>
      <c r="H971" s="1" t="s">
        <v>33</v>
      </c>
      <c r="I971">
        <v>2.97</v>
      </c>
      <c r="J971" s="1" t="s">
        <v>17</v>
      </c>
      <c r="K971" s="1" t="s">
        <v>27</v>
      </c>
      <c r="L971" s="1" t="s">
        <v>35</v>
      </c>
      <c r="M971" s="1" t="s">
        <v>36</v>
      </c>
      <c r="N971" s="1" t="s">
        <v>50</v>
      </c>
      <c r="O971" s="1" t="s">
        <v>207</v>
      </c>
    </row>
    <row r="972" spans="1:15" x14ac:dyDescent="0.3">
      <c r="A972">
        <f t="shared" si="15"/>
        <v>971</v>
      </c>
      <c r="B972">
        <v>37891</v>
      </c>
      <c r="C972" s="1" t="s">
        <v>95</v>
      </c>
      <c r="D972" s="1" t="s">
        <v>46</v>
      </c>
      <c r="E972">
        <v>4</v>
      </c>
      <c r="F972">
        <v>1135.6400000000001</v>
      </c>
      <c r="G972" s="2">
        <f>Store_Sales_2011__2[[#This Row],[Sales]]/Store_Sales_2011__2[[#This Row],[Order Quantity]]</f>
        <v>283.91000000000003</v>
      </c>
      <c r="H972" s="1" t="s">
        <v>26</v>
      </c>
      <c r="I972">
        <v>66.67</v>
      </c>
      <c r="J972" s="1" t="s">
        <v>81</v>
      </c>
      <c r="K972" s="1" t="s">
        <v>60</v>
      </c>
      <c r="L972" s="1" t="s">
        <v>19</v>
      </c>
      <c r="M972" s="1" t="s">
        <v>82</v>
      </c>
      <c r="N972" s="1" t="s">
        <v>97</v>
      </c>
      <c r="O972" s="1" t="s">
        <v>95</v>
      </c>
    </row>
    <row r="973" spans="1:15" x14ac:dyDescent="0.3">
      <c r="A973">
        <f t="shared" si="15"/>
        <v>972</v>
      </c>
      <c r="B973">
        <v>57380</v>
      </c>
      <c r="C973" s="1" t="s">
        <v>95</v>
      </c>
      <c r="D973" s="1" t="s">
        <v>14</v>
      </c>
      <c r="E973">
        <v>3</v>
      </c>
      <c r="F973">
        <v>545.88</v>
      </c>
      <c r="G973" s="2">
        <f>Store_Sales_2011__2[[#This Row],[Sales]]/Store_Sales_2011__2[[#This Row],[Order Quantity]]</f>
        <v>181.96</v>
      </c>
      <c r="H973" s="1" t="s">
        <v>26</v>
      </c>
      <c r="I973">
        <v>52.2</v>
      </c>
      <c r="J973" s="1" t="s">
        <v>89</v>
      </c>
      <c r="K973" s="1" t="s">
        <v>18</v>
      </c>
      <c r="L973" s="1" t="s">
        <v>19</v>
      </c>
      <c r="M973" s="1" t="s">
        <v>82</v>
      </c>
      <c r="N973" s="1" t="s">
        <v>97</v>
      </c>
      <c r="O973" s="1" t="s">
        <v>1052</v>
      </c>
    </row>
    <row r="974" spans="1:15" x14ac:dyDescent="0.3">
      <c r="A974">
        <f t="shared" si="15"/>
        <v>973</v>
      </c>
      <c r="B974">
        <v>55650</v>
      </c>
      <c r="C974" s="1" t="s">
        <v>276</v>
      </c>
      <c r="D974" s="1" t="s">
        <v>14</v>
      </c>
      <c r="E974">
        <v>41</v>
      </c>
      <c r="F974">
        <v>1258.97</v>
      </c>
      <c r="G974" s="2">
        <f>Store_Sales_2011__2[[#This Row],[Sales]]/Store_Sales_2011__2[[#This Row],[Order Quantity]]</f>
        <v>30.706585365853659</v>
      </c>
      <c r="H974" s="1" t="s">
        <v>33</v>
      </c>
      <c r="I974">
        <v>5.5</v>
      </c>
      <c r="J974" s="1" t="s">
        <v>54</v>
      </c>
      <c r="K974" s="1" t="s">
        <v>40</v>
      </c>
      <c r="L974" s="1" t="s">
        <v>41</v>
      </c>
      <c r="M974" s="1" t="s">
        <v>42</v>
      </c>
      <c r="N974" s="1" t="s">
        <v>21</v>
      </c>
      <c r="O974" s="1" t="s">
        <v>207</v>
      </c>
    </row>
    <row r="975" spans="1:15" x14ac:dyDescent="0.3">
      <c r="A975">
        <f t="shared" si="15"/>
        <v>974</v>
      </c>
      <c r="B975">
        <v>52389</v>
      </c>
      <c r="C975" s="1" t="s">
        <v>276</v>
      </c>
      <c r="D975" s="1" t="s">
        <v>24</v>
      </c>
      <c r="E975">
        <v>31</v>
      </c>
      <c r="F975">
        <v>655.33000000000004</v>
      </c>
      <c r="G975" s="2">
        <f>Store_Sales_2011__2[[#This Row],[Sales]]/Store_Sales_2011__2[[#This Row],[Order Quantity]]</f>
        <v>21.13967741935484</v>
      </c>
      <c r="H975" s="1" t="s">
        <v>33</v>
      </c>
      <c r="I975">
        <v>8.99</v>
      </c>
      <c r="J975" s="1" t="s">
        <v>117</v>
      </c>
      <c r="K975" s="1" t="s">
        <v>27</v>
      </c>
      <c r="L975" s="1" t="s">
        <v>35</v>
      </c>
      <c r="M975" s="1" t="s">
        <v>55</v>
      </c>
      <c r="N975" s="1" t="s">
        <v>43</v>
      </c>
      <c r="O975" s="1" t="s">
        <v>276</v>
      </c>
    </row>
    <row r="976" spans="1:15" x14ac:dyDescent="0.3">
      <c r="A976">
        <f t="shared" si="15"/>
        <v>975</v>
      </c>
      <c r="B976">
        <v>41987</v>
      </c>
      <c r="C976" s="1" t="s">
        <v>276</v>
      </c>
      <c r="D976" s="1" t="s">
        <v>76</v>
      </c>
      <c r="E976">
        <v>25</v>
      </c>
      <c r="F976">
        <v>6481.0479999999998</v>
      </c>
      <c r="G976" s="2">
        <f>Store_Sales_2011__2[[#This Row],[Sales]]/Store_Sales_2011__2[[#This Row],[Order Quantity]]</f>
        <v>259.24191999999999</v>
      </c>
      <c r="H976" s="1" t="s">
        <v>26</v>
      </c>
      <c r="I976">
        <v>29.2</v>
      </c>
      <c r="J976" s="1" t="s">
        <v>89</v>
      </c>
      <c r="K976" s="1" t="s">
        <v>27</v>
      </c>
      <c r="L976" s="1" t="s">
        <v>19</v>
      </c>
      <c r="M976" s="1" t="s">
        <v>82</v>
      </c>
      <c r="N976" s="1" t="s">
        <v>97</v>
      </c>
      <c r="O976" s="1" t="s">
        <v>205</v>
      </c>
    </row>
    <row r="977" spans="1:15" x14ac:dyDescent="0.3">
      <c r="A977">
        <f t="shared" si="15"/>
        <v>976</v>
      </c>
      <c r="B977">
        <v>54215</v>
      </c>
      <c r="C977" s="1" t="s">
        <v>276</v>
      </c>
      <c r="D977" s="1" t="s">
        <v>46</v>
      </c>
      <c r="E977">
        <v>14</v>
      </c>
      <c r="F977">
        <v>321.20999999999998</v>
      </c>
      <c r="G977" s="2">
        <f>Store_Sales_2011__2[[#This Row],[Sales]]/Store_Sales_2011__2[[#This Row],[Order Quantity]]</f>
        <v>22.943571428571428</v>
      </c>
      <c r="H977" s="1" t="s">
        <v>33</v>
      </c>
      <c r="I977">
        <v>1.99</v>
      </c>
      <c r="J977" s="1" t="s">
        <v>17</v>
      </c>
      <c r="K977" s="1" t="s">
        <v>60</v>
      </c>
      <c r="L977" s="1" t="s">
        <v>41</v>
      </c>
      <c r="M977" s="1" t="s">
        <v>42</v>
      </c>
      <c r="N977" s="1" t="s">
        <v>43</v>
      </c>
      <c r="O977" s="1" t="s">
        <v>207</v>
      </c>
    </row>
    <row r="978" spans="1:15" x14ac:dyDescent="0.3">
      <c r="A978">
        <f t="shared" si="15"/>
        <v>977</v>
      </c>
      <c r="B978">
        <v>20160</v>
      </c>
      <c r="C978" s="1" t="s">
        <v>205</v>
      </c>
      <c r="D978" s="1" t="s">
        <v>14</v>
      </c>
      <c r="E978">
        <v>42</v>
      </c>
      <c r="F978">
        <v>435.24</v>
      </c>
      <c r="G978" s="2">
        <f>Store_Sales_2011__2[[#This Row],[Sales]]/Store_Sales_2011__2[[#This Row],[Order Quantity]]</f>
        <v>10.362857142857143</v>
      </c>
      <c r="H978" s="1" t="s">
        <v>16</v>
      </c>
      <c r="I978">
        <v>1.79</v>
      </c>
      <c r="J978" s="1" t="s">
        <v>34</v>
      </c>
      <c r="K978" s="1" t="s">
        <v>60</v>
      </c>
      <c r="L978" s="1" t="s">
        <v>35</v>
      </c>
      <c r="M978" s="1" t="s">
        <v>36</v>
      </c>
      <c r="N978" s="1" t="s">
        <v>50</v>
      </c>
      <c r="O978" s="1" t="s">
        <v>1052</v>
      </c>
    </row>
    <row r="979" spans="1:15" x14ac:dyDescent="0.3">
      <c r="A979">
        <f t="shared" si="15"/>
        <v>978</v>
      </c>
      <c r="B979">
        <v>35</v>
      </c>
      <c r="C979" s="1" t="s">
        <v>205</v>
      </c>
      <c r="D979" s="1" t="s">
        <v>76</v>
      </c>
      <c r="E979">
        <v>30</v>
      </c>
      <c r="F979">
        <v>288.56</v>
      </c>
      <c r="G979" s="2">
        <f>Store_Sales_2011__2[[#This Row],[Sales]]/Store_Sales_2011__2[[#This Row],[Order Quantity]]</f>
        <v>9.618666666666666</v>
      </c>
      <c r="H979" s="1" t="s">
        <v>33</v>
      </c>
      <c r="I979">
        <v>2.25</v>
      </c>
      <c r="J979" s="1" t="s">
        <v>17</v>
      </c>
      <c r="K979" s="1" t="s">
        <v>27</v>
      </c>
      <c r="L979" s="1" t="s">
        <v>35</v>
      </c>
      <c r="M979" s="1" t="s">
        <v>55</v>
      </c>
      <c r="N979" s="1" t="s">
        <v>50</v>
      </c>
      <c r="O979" s="1" t="s">
        <v>207</v>
      </c>
    </row>
    <row r="980" spans="1:15" x14ac:dyDescent="0.3">
      <c r="A980">
        <f t="shared" si="15"/>
        <v>979</v>
      </c>
      <c r="B980">
        <v>53728</v>
      </c>
      <c r="C980" s="1" t="s">
        <v>205</v>
      </c>
      <c r="D980" s="1" t="s">
        <v>46</v>
      </c>
      <c r="E980">
        <v>27</v>
      </c>
      <c r="F980">
        <v>1502.66</v>
      </c>
      <c r="G980" s="2">
        <f>Store_Sales_2011__2[[#This Row],[Sales]]/Store_Sales_2011__2[[#This Row],[Order Quantity]]</f>
        <v>55.654074074074074</v>
      </c>
      <c r="H980" s="1" t="s">
        <v>33</v>
      </c>
      <c r="I980">
        <v>1.49</v>
      </c>
      <c r="J980" s="1" t="s">
        <v>81</v>
      </c>
      <c r="K980" s="1" t="s">
        <v>27</v>
      </c>
      <c r="L980" s="1" t="s">
        <v>35</v>
      </c>
      <c r="M980" s="1" t="s">
        <v>129</v>
      </c>
      <c r="N980" s="1" t="s">
        <v>21</v>
      </c>
      <c r="O980" s="1" t="s">
        <v>207</v>
      </c>
    </row>
    <row r="981" spans="1:15" x14ac:dyDescent="0.3">
      <c r="A981">
        <f t="shared" si="15"/>
        <v>980</v>
      </c>
      <c r="B981">
        <v>35</v>
      </c>
      <c r="C981" s="1" t="s">
        <v>205</v>
      </c>
      <c r="D981" s="1" t="s">
        <v>76</v>
      </c>
      <c r="E981">
        <v>14</v>
      </c>
      <c r="F981">
        <v>1892.848</v>
      </c>
      <c r="G981" s="2">
        <f>Store_Sales_2011__2[[#This Row],[Sales]]/Store_Sales_2011__2[[#This Row],[Order Quantity]]</f>
        <v>135.20342857142856</v>
      </c>
      <c r="H981" s="1" t="s">
        <v>33</v>
      </c>
      <c r="I981">
        <v>8.99</v>
      </c>
      <c r="J981" s="1" t="s">
        <v>17</v>
      </c>
      <c r="K981" s="1" t="s">
        <v>27</v>
      </c>
      <c r="L981" s="1" t="s">
        <v>41</v>
      </c>
      <c r="M981" s="1" t="s">
        <v>70</v>
      </c>
      <c r="N981" s="1" t="s">
        <v>21</v>
      </c>
      <c r="O981" s="1" t="s">
        <v>1052</v>
      </c>
    </row>
    <row r="982" spans="1:15" x14ac:dyDescent="0.3">
      <c r="A982">
        <f t="shared" si="15"/>
        <v>981</v>
      </c>
      <c r="B982">
        <v>8773</v>
      </c>
      <c r="C982" s="1" t="s">
        <v>205</v>
      </c>
      <c r="D982" s="1" t="s">
        <v>24</v>
      </c>
      <c r="E982">
        <v>5</v>
      </c>
      <c r="F982">
        <v>220.78749999999999</v>
      </c>
      <c r="G982" s="2">
        <f>Store_Sales_2011__2[[#This Row],[Sales]]/Store_Sales_2011__2[[#This Row],[Order Quantity]]</f>
        <v>44.157499999999999</v>
      </c>
      <c r="H982" s="1" t="s">
        <v>33</v>
      </c>
      <c r="I982">
        <v>5</v>
      </c>
      <c r="J982" s="1" t="s">
        <v>59</v>
      </c>
      <c r="K982" s="1" t="s">
        <v>40</v>
      </c>
      <c r="L982" s="1" t="s">
        <v>41</v>
      </c>
      <c r="M982" s="1" t="s">
        <v>70</v>
      </c>
      <c r="N982" s="1" t="s">
        <v>43</v>
      </c>
      <c r="O982" s="1" t="s">
        <v>205</v>
      </c>
    </row>
    <row r="983" spans="1:15" x14ac:dyDescent="0.3">
      <c r="A983">
        <f t="shared" si="15"/>
        <v>982</v>
      </c>
      <c r="B983">
        <v>4387</v>
      </c>
      <c r="C983" s="1" t="s">
        <v>205</v>
      </c>
      <c r="D983" s="1" t="s">
        <v>24</v>
      </c>
      <c r="E983">
        <v>4</v>
      </c>
      <c r="F983">
        <v>640.21</v>
      </c>
      <c r="G983" s="2">
        <f>Store_Sales_2011__2[[#This Row],[Sales]]/Store_Sales_2011__2[[#This Row],[Order Quantity]]</f>
        <v>160.05250000000001</v>
      </c>
      <c r="H983" s="1" t="s">
        <v>26</v>
      </c>
      <c r="I983">
        <v>39.25</v>
      </c>
      <c r="J983" s="1" t="s">
        <v>81</v>
      </c>
      <c r="K983" s="1" t="s">
        <v>27</v>
      </c>
      <c r="L983" s="1" t="s">
        <v>19</v>
      </c>
      <c r="M983" s="1" t="s">
        <v>82</v>
      </c>
      <c r="N983" s="1" t="s">
        <v>97</v>
      </c>
      <c r="O983" s="1" t="s">
        <v>207</v>
      </c>
    </row>
    <row r="984" spans="1:15" x14ac:dyDescent="0.3">
      <c r="A984">
        <f t="shared" si="15"/>
        <v>983</v>
      </c>
      <c r="B984">
        <v>11040</v>
      </c>
      <c r="C984" s="1" t="s">
        <v>207</v>
      </c>
      <c r="D984" s="1" t="s">
        <v>76</v>
      </c>
      <c r="E984">
        <v>44</v>
      </c>
      <c r="F984">
        <v>1102.28</v>
      </c>
      <c r="G984" s="2">
        <f>Store_Sales_2011__2[[#This Row],[Sales]]/Store_Sales_2011__2[[#This Row],[Order Quantity]]</f>
        <v>25.051818181818181</v>
      </c>
      <c r="H984" s="1" t="s">
        <v>33</v>
      </c>
      <c r="I984">
        <v>6.71</v>
      </c>
      <c r="J984" s="1" t="s">
        <v>81</v>
      </c>
      <c r="K984" s="1" t="s">
        <v>27</v>
      </c>
      <c r="L984" s="1" t="s">
        <v>35</v>
      </c>
      <c r="M984" s="1" t="s">
        <v>381</v>
      </c>
      <c r="N984" s="1" t="s">
        <v>21</v>
      </c>
      <c r="O984" s="1" t="s">
        <v>207</v>
      </c>
    </row>
    <row r="985" spans="1:15" x14ac:dyDescent="0.3">
      <c r="A985">
        <f t="shared" si="15"/>
        <v>984</v>
      </c>
      <c r="B985">
        <v>4512</v>
      </c>
      <c r="C985" s="1" t="s">
        <v>1052</v>
      </c>
      <c r="D985" s="1" t="s">
        <v>14</v>
      </c>
      <c r="E985">
        <v>43</v>
      </c>
      <c r="F985">
        <v>6077.11</v>
      </c>
      <c r="G985" s="2">
        <f>Store_Sales_2011__2[[#This Row],[Sales]]/Store_Sales_2011__2[[#This Row],[Order Quantity]]</f>
        <v>141.32813953488372</v>
      </c>
      <c r="H985" s="1" t="s">
        <v>26</v>
      </c>
      <c r="I985">
        <v>43.75</v>
      </c>
      <c r="J985" s="1" t="s">
        <v>81</v>
      </c>
      <c r="K985" s="1" t="s">
        <v>40</v>
      </c>
      <c r="L985" s="1" t="s">
        <v>19</v>
      </c>
      <c r="M985" s="1" t="s">
        <v>82</v>
      </c>
      <c r="N985" s="1" t="s">
        <v>97</v>
      </c>
      <c r="O985" s="1" t="s">
        <v>750</v>
      </c>
    </row>
    <row r="986" spans="1:15" x14ac:dyDescent="0.3">
      <c r="A986">
        <f t="shared" si="15"/>
        <v>985</v>
      </c>
      <c r="B986">
        <v>21893</v>
      </c>
      <c r="C986" s="1" t="s">
        <v>1052</v>
      </c>
      <c r="D986" s="1" t="s">
        <v>24</v>
      </c>
      <c r="E986">
        <v>30</v>
      </c>
      <c r="F986">
        <v>532.11</v>
      </c>
      <c r="G986" s="2">
        <f>Store_Sales_2011__2[[#This Row],[Sales]]/Store_Sales_2011__2[[#This Row],[Order Quantity]]</f>
        <v>17.737000000000002</v>
      </c>
      <c r="H986" s="1" t="s">
        <v>16</v>
      </c>
      <c r="I986">
        <v>8.1300000000000008</v>
      </c>
      <c r="J986" s="1" t="s">
        <v>81</v>
      </c>
      <c r="K986" s="1" t="s">
        <v>40</v>
      </c>
      <c r="L986" s="1" t="s">
        <v>35</v>
      </c>
      <c r="M986" s="1" t="s">
        <v>381</v>
      </c>
      <c r="N986" s="1" t="s">
        <v>21</v>
      </c>
      <c r="O986" s="1" t="s">
        <v>651</v>
      </c>
    </row>
    <row r="987" spans="1:15" x14ac:dyDescent="0.3">
      <c r="A987">
        <f t="shared" si="15"/>
        <v>986</v>
      </c>
      <c r="B987">
        <v>47106</v>
      </c>
      <c r="C987" s="1" t="s">
        <v>651</v>
      </c>
      <c r="D987" s="1" t="s">
        <v>92</v>
      </c>
      <c r="E987">
        <v>40</v>
      </c>
      <c r="F987">
        <v>6618.4570000000003</v>
      </c>
      <c r="G987" s="2">
        <f>Store_Sales_2011__2[[#This Row],[Sales]]/Store_Sales_2011__2[[#This Row],[Order Quantity]]</f>
        <v>165.46142500000002</v>
      </c>
      <c r="H987" s="1" t="s">
        <v>33</v>
      </c>
      <c r="I987">
        <v>5.99</v>
      </c>
      <c r="J987" s="1" t="s">
        <v>59</v>
      </c>
      <c r="K987" s="1" t="s">
        <v>40</v>
      </c>
      <c r="L987" s="1" t="s">
        <v>41</v>
      </c>
      <c r="M987" s="1" t="s">
        <v>70</v>
      </c>
      <c r="N987" s="1" t="s">
        <v>21</v>
      </c>
      <c r="O987" s="1" t="s">
        <v>460</v>
      </c>
    </row>
    <row r="988" spans="1:15" x14ac:dyDescent="0.3">
      <c r="A988">
        <f t="shared" si="15"/>
        <v>987</v>
      </c>
      <c r="B988">
        <v>47106</v>
      </c>
      <c r="C988" s="1" t="s">
        <v>651</v>
      </c>
      <c r="D988" s="1" t="s">
        <v>92</v>
      </c>
      <c r="E988">
        <v>37</v>
      </c>
      <c r="F988">
        <v>2192.63</v>
      </c>
      <c r="G988" s="2">
        <f>Store_Sales_2011__2[[#This Row],[Sales]]/Store_Sales_2011__2[[#This Row],[Order Quantity]]</f>
        <v>59.260270270270276</v>
      </c>
      <c r="H988" s="1" t="s">
        <v>33</v>
      </c>
      <c r="I988">
        <v>3.99</v>
      </c>
      <c r="J988" s="1" t="s">
        <v>48</v>
      </c>
      <c r="K988" s="1" t="s">
        <v>40</v>
      </c>
      <c r="L988" s="1" t="s">
        <v>35</v>
      </c>
      <c r="M988" s="1" t="s">
        <v>123</v>
      </c>
      <c r="N988" s="1" t="s">
        <v>21</v>
      </c>
      <c r="O988" s="1" t="s">
        <v>460</v>
      </c>
    </row>
    <row r="989" spans="1:15" x14ac:dyDescent="0.3">
      <c r="A989">
        <f t="shared" si="15"/>
        <v>988</v>
      </c>
      <c r="B989">
        <v>20384</v>
      </c>
      <c r="C989" s="1" t="s">
        <v>651</v>
      </c>
      <c r="D989" s="1" t="s">
        <v>14</v>
      </c>
      <c r="E989">
        <v>32</v>
      </c>
      <c r="F989">
        <v>6902.51</v>
      </c>
      <c r="G989" s="2">
        <f>Store_Sales_2011__2[[#This Row],[Sales]]/Store_Sales_2011__2[[#This Row],[Order Quantity]]</f>
        <v>215.70343750000001</v>
      </c>
      <c r="H989" s="1" t="s">
        <v>26</v>
      </c>
      <c r="I989">
        <v>110.2</v>
      </c>
      <c r="J989" s="1" t="s">
        <v>48</v>
      </c>
      <c r="K989" s="1" t="s">
        <v>27</v>
      </c>
      <c r="L989" s="1" t="s">
        <v>19</v>
      </c>
      <c r="M989" s="1" t="s">
        <v>82</v>
      </c>
      <c r="N989" s="1" t="s">
        <v>97</v>
      </c>
      <c r="O989" s="1" t="s">
        <v>750</v>
      </c>
    </row>
    <row r="990" spans="1:15" x14ac:dyDescent="0.3">
      <c r="A990">
        <f t="shared" si="15"/>
        <v>989</v>
      </c>
      <c r="B990">
        <v>20384</v>
      </c>
      <c r="C990" s="1" t="s">
        <v>651</v>
      </c>
      <c r="D990" s="1" t="s">
        <v>14</v>
      </c>
      <c r="E990">
        <v>30</v>
      </c>
      <c r="F990">
        <v>396.6</v>
      </c>
      <c r="G990" s="2">
        <f>Store_Sales_2011__2[[#This Row],[Sales]]/Store_Sales_2011__2[[#This Row],[Order Quantity]]</f>
        <v>13.22</v>
      </c>
      <c r="H990" s="1" t="s">
        <v>33</v>
      </c>
      <c r="I990">
        <v>9.3699999999999992</v>
      </c>
      <c r="J990" s="1" t="s">
        <v>48</v>
      </c>
      <c r="K990" s="1" t="s">
        <v>27</v>
      </c>
      <c r="L990" s="1" t="s">
        <v>35</v>
      </c>
      <c r="M990" s="1" t="s">
        <v>100</v>
      </c>
      <c r="N990" s="1" t="s">
        <v>21</v>
      </c>
      <c r="O990" s="1" t="s">
        <v>527</v>
      </c>
    </row>
    <row r="991" spans="1:15" x14ac:dyDescent="0.3">
      <c r="A991">
        <f t="shared" si="15"/>
        <v>990</v>
      </c>
      <c r="B991">
        <v>33987</v>
      </c>
      <c r="C991" s="1" t="s">
        <v>651</v>
      </c>
      <c r="D991" s="1" t="s">
        <v>46</v>
      </c>
      <c r="E991">
        <v>27</v>
      </c>
      <c r="F991">
        <v>1521.1344999999999</v>
      </c>
      <c r="G991" s="2">
        <f>Store_Sales_2011__2[[#This Row],[Sales]]/Store_Sales_2011__2[[#This Row],[Order Quantity]]</f>
        <v>56.338314814814808</v>
      </c>
      <c r="H991" s="1" t="s">
        <v>33</v>
      </c>
      <c r="I991">
        <v>3.99</v>
      </c>
      <c r="J991" s="1" t="s">
        <v>17</v>
      </c>
      <c r="K991" s="1" t="s">
        <v>60</v>
      </c>
      <c r="L991" s="1" t="s">
        <v>41</v>
      </c>
      <c r="M991" s="1" t="s">
        <v>70</v>
      </c>
      <c r="N991" s="1" t="s">
        <v>21</v>
      </c>
      <c r="O991" s="1" t="s">
        <v>458</v>
      </c>
    </row>
    <row r="992" spans="1:15" x14ac:dyDescent="0.3">
      <c r="A992">
        <f t="shared" si="15"/>
        <v>991</v>
      </c>
      <c r="B992">
        <v>33987</v>
      </c>
      <c r="C992" s="1" t="s">
        <v>651</v>
      </c>
      <c r="D992" s="1" t="s">
        <v>46</v>
      </c>
      <c r="E992">
        <v>19</v>
      </c>
      <c r="F992">
        <v>1616.87</v>
      </c>
      <c r="G992" s="2">
        <f>Store_Sales_2011__2[[#This Row],[Sales]]/Store_Sales_2011__2[[#This Row],[Order Quantity]]</f>
        <v>85.098421052631579</v>
      </c>
      <c r="H992" s="1" t="s">
        <v>26</v>
      </c>
      <c r="I992">
        <v>30</v>
      </c>
      <c r="J992" s="1" t="s">
        <v>81</v>
      </c>
      <c r="K992" s="1" t="s">
        <v>60</v>
      </c>
      <c r="L992" s="1" t="s">
        <v>19</v>
      </c>
      <c r="M992" s="1" t="s">
        <v>28</v>
      </c>
      <c r="N992" s="1" t="s">
        <v>29</v>
      </c>
      <c r="O992" s="1" t="s">
        <v>458</v>
      </c>
    </row>
    <row r="993" spans="1:15" x14ac:dyDescent="0.3">
      <c r="A993">
        <f t="shared" si="15"/>
        <v>992</v>
      </c>
      <c r="B993">
        <v>39041</v>
      </c>
      <c r="C993" s="1" t="s">
        <v>458</v>
      </c>
      <c r="D993" s="1" t="s">
        <v>24</v>
      </c>
      <c r="E993">
        <v>47</v>
      </c>
      <c r="F993">
        <v>418.03</v>
      </c>
      <c r="G993" s="2">
        <f>Store_Sales_2011__2[[#This Row],[Sales]]/Store_Sales_2011__2[[#This Row],[Order Quantity]]</f>
        <v>8.894255319148936</v>
      </c>
      <c r="H993" s="1" t="s">
        <v>16</v>
      </c>
      <c r="I993">
        <v>7.96</v>
      </c>
      <c r="J993" s="1" t="s">
        <v>17</v>
      </c>
      <c r="K993" s="1" t="s">
        <v>27</v>
      </c>
      <c r="L993" s="1" t="s">
        <v>19</v>
      </c>
      <c r="M993" s="1" t="s">
        <v>20</v>
      </c>
      <c r="N993" s="1" t="s">
        <v>21</v>
      </c>
      <c r="O993" s="1" t="s">
        <v>458</v>
      </c>
    </row>
    <row r="994" spans="1:15" x14ac:dyDescent="0.3">
      <c r="A994">
        <f t="shared" si="15"/>
        <v>993</v>
      </c>
      <c r="B994">
        <v>26144</v>
      </c>
      <c r="C994" s="1" t="s">
        <v>458</v>
      </c>
      <c r="D994" s="1" t="s">
        <v>46</v>
      </c>
      <c r="E994">
        <v>28</v>
      </c>
      <c r="F994">
        <v>75.739999999999995</v>
      </c>
      <c r="G994" s="2">
        <f>Store_Sales_2011__2[[#This Row],[Sales]]/Store_Sales_2011__2[[#This Row],[Order Quantity]]</f>
        <v>2.7049999999999996</v>
      </c>
      <c r="H994" s="1" t="s">
        <v>33</v>
      </c>
      <c r="I994">
        <v>0.99</v>
      </c>
      <c r="J994" s="1" t="s">
        <v>194</v>
      </c>
      <c r="K994" s="1" t="s">
        <v>60</v>
      </c>
      <c r="L994" s="1" t="s">
        <v>35</v>
      </c>
      <c r="M994" s="1" t="s">
        <v>142</v>
      </c>
      <c r="N994" s="1" t="s">
        <v>21</v>
      </c>
      <c r="O994" s="1" t="s">
        <v>460</v>
      </c>
    </row>
    <row r="995" spans="1:15" x14ac:dyDescent="0.3">
      <c r="A995">
        <f t="shared" si="15"/>
        <v>994</v>
      </c>
      <c r="B995">
        <v>13472</v>
      </c>
      <c r="C995" s="1" t="s">
        <v>458</v>
      </c>
      <c r="D995" s="1" t="s">
        <v>24</v>
      </c>
      <c r="E995">
        <v>26</v>
      </c>
      <c r="F995">
        <v>106.03</v>
      </c>
      <c r="G995" s="2">
        <f>Store_Sales_2011__2[[#This Row],[Sales]]/Store_Sales_2011__2[[#This Row],[Order Quantity]]</f>
        <v>4.0780769230769227</v>
      </c>
      <c r="H995" s="1" t="s">
        <v>33</v>
      </c>
      <c r="I995">
        <v>0.5</v>
      </c>
      <c r="J995" s="1" t="s">
        <v>59</v>
      </c>
      <c r="K995" s="1" t="s">
        <v>40</v>
      </c>
      <c r="L995" s="1" t="s">
        <v>35</v>
      </c>
      <c r="M995" s="1" t="s">
        <v>142</v>
      </c>
      <c r="N995" s="1" t="s">
        <v>21</v>
      </c>
      <c r="O995" s="1" t="s">
        <v>460</v>
      </c>
    </row>
    <row r="996" spans="1:15" x14ac:dyDescent="0.3">
      <c r="A996">
        <f t="shared" si="15"/>
        <v>995</v>
      </c>
      <c r="B996">
        <v>39041</v>
      </c>
      <c r="C996" s="1" t="s">
        <v>458</v>
      </c>
      <c r="D996" s="1" t="s">
        <v>24</v>
      </c>
      <c r="E996">
        <v>23</v>
      </c>
      <c r="F996">
        <v>336.86</v>
      </c>
      <c r="G996" s="2">
        <f>Store_Sales_2011__2[[#This Row],[Sales]]/Store_Sales_2011__2[[#This Row],[Order Quantity]]</f>
        <v>14.64608695652174</v>
      </c>
      <c r="H996" s="1" t="s">
        <v>33</v>
      </c>
      <c r="I996">
        <v>5.3</v>
      </c>
      <c r="J996" s="1" t="s">
        <v>17</v>
      </c>
      <c r="K996" s="1" t="s">
        <v>27</v>
      </c>
      <c r="L996" s="1" t="s">
        <v>19</v>
      </c>
      <c r="M996" s="1" t="s">
        <v>20</v>
      </c>
      <c r="N996" s="1" t="s">
        <v>50</v>
      </c>
      <c r="O996" s="1" t="s">
        <v>386</v>
      </c>
    </row>
    <row r="997" spans="1:15" x14ac:dyDescent="0.3">
      <c r="A997">
        <f t="shared" si="15"/>
        <v>996</v>
      </c>
      <c r="B997">
        <v>52195</v>
      </c>
      <c r="C997" s="1" t="s">
        <v>458</v>
      </c>
      <c r="D997" s="1" t="s">
        <v>76</v>
      </c>
      <c r="E997">
        <v>19</v>
      </c>
      <c r="F997">
        <v>267</v>
      </c>
      <c r="G997" s="2">
        <f>Store_Sales_2011__2[[#This Row],[Sales]]/Store_Sales_2011__2[[#This Row],[Order Quantity]]</f>
        <v>14.052631578947368</v>
      </c>
      <c r="H997" s="1" t="s">
        <v>33</v>
      </c>
      <c r="I997">
        <v>7.17</v>
      </c>
      <c r="J997" s="1" t="s">
        <v>59</v>
      </c>
      <c r="K997" s="1" t="s">
        <v>60</v>
      </c>
      <c r="L997" s="1" t="s">
        <v>35</v>
      </c>
      <c r="M997" s="1" t="s">
        <v>129</v>
      </c>
      <c r="N997" s="1" t="s">
        <v>21</v>
      </c>
      <c r="O997" s="1" t="s">
        <v>460</v>
      </c>
    </row>
    <row r="998" spans="1:15" x14ac:dyDescent="0.3">
      <c r="A998">
        <f t="shared" si="15"/>
        <v>997</v>
      </c>
      <c r="B998">
        <v>27717</v>
      </c>
      <c r="C998" s="1" t="s">
        <v>458</v>
      </c>
      <c r="D998" s="1" t="s">
        <v>24</v>
      </c>
      <c r="E998">
        <v>19</v>
      </c>
      <c r="F998">
        <v>75.19</v>
      </c>
      <c r="G998" s="2">
        <f>Store_Sales_2011__2[[#This Row],[Sales]]/Store_Sales_2011__2[[#This Row],[Order Quantity]]</f>
        <v>3.9573684210526316</v>
      </c>
      <c r="H998" s="1" t="s">
        <v>33</v>
      </c>
      <c r="I998">
        <v>7.5</v>
      </c>
      <c r="J998" s="1" t="s">
        <v>54</v>
      </c>
      <c r="K998" s="1" t="s">
        <v>27</v>
      </c>
      <c r="L998" s="1" t="s">
        <v>35</v>
      </c>
      <c r="M998" s="1" t="s">
        <v>142</v>
      </c>
      <c r="N998" s="1" t="s">
        <v>21</v>
      </c>
      <c r="O998" s="1" t="s">
        <v>750</v>
      </c>
    </row>
    <row r="999" spans="1:15" x14ac:dyDescent="0.3">
      <c r="A999">
        <f t="shared" si="15"/>
        <v>998</v>
      </c>
      <c r="B999">
        <v>58055</v>
      </c>
      <c r="C999" s="1" t="s">
        <v>460</v>
      </c>
      <c r="D999" s="1" t="s">
        <v>24</v>
      </c>
      <c r="E999">
        <v>26</v>
      </c>
      <c r="F999">
        <v>208.6</v>
      </c>
      <c r="G999" s="2">
        <f>Store_Sales_2011__2[[#This Row],[Sales]]/Store_Sales_2011__2[[#This Row],[Order Quantity]]</f>
        <v>8.023076923076923</v>
      </c>
      <c r="H999" s="1" t="s">
        <v>33</v>
      </c>
      <c r="I999">
        <v>5.21</v>
      </c>
      <c r="J999" s="1" t="s">
        <v>243</v>
      </c>
      <c r="K999" s="1" t="s">
        <v>18</v>
      </c>
      <c r="L999" s="1" t="s">
        <v>19</v>
      </c>
      <c r="M999" s="1" t="s">
        <v>20</v>
      </c>
      <c r="N999" s="1" t="s">
        <v>21</v>
      </c>
      <c r="O999" s="1" t="s">
        <v>750</v>
      </c>
    </row>
    <row r="1000" spans="1:15" x14ac:dyDescent="0.3">
      <c r="A1000">
        <f t="shared" si="15"/>
        <v>999</v>
      </c>
      <c r="B1000">
        <v>31109</v>
      </c>
      <c r="C1000" s="1" t="s">
        <v>386</v>
      </c>
      <c r="D1000" s="1" t="s">
        <v>14</v>
      </c>
      <c r="E1000">
        <v>49</v>
      </c>
      <c r="F1000">
        <v>1515</v>
      </c>
      <c r="G1000" s="2">
        <f>Store_Sales_2011__2[[#This Row],[Sales]]/Store_Sales_2011__2[[#This Row],[Order Quantity]]</f>
        <v>30.918367346938776</v>
      </c>
      <c r="H1000" s="1" t="s">
        <v>33</v>
      </c>
      <c r="I1000">
        <v>12.62</v>
      </c>
      <c r="J1000" s="1" t="s">
        <v>89</v>
      </c>
      <c r="K1000" s="1" t="s">
        <v>60</v>
      </c>
      <c r="L1000" s="1" t="s">
        <v>35</v>
      </c>
      <c r="M1000" s="1" t="s">
        <v>129</v>
      </c>
      <c r="N1000" s="1" t="s">
        <v>21</v>
      </c>
      <c r="O1000" s="1" t="s">
        <v>527</v>
      </c>
    </row>
    <row r="1001" spans="1:15" x14ac:dyDescent="0.3">
      <c r="A1001">
        <f t="shared" si="15"/>
        <v>1000</v>
      </c>
      <c r="B1001">
        <v>17377</v>
      </c>
      <c r="C1001" s="1" t="s">
        <v>386</v>
      </c>
      <c r="D1001" s="1" t="s">
        <v>14</v>
      </c>
      <c r="E1001">
        <v>39</v>
      </c>
      <c r="F1001">
        <v>110.38</v>
      </c>
      <c r="G1001" s="2">
        <f>Store_Sales_2011__2[[#This Row],[Sales]]/Store_Sales_2011__2[[#This Row],[Order Quantity]]</f>
        <v>2.8302564102564101</v>
      </c>
      <c r="H1001" s="1" t="s">
        <v>33</v>
      </c>
      <c r="I1001">
        <v>1.2</v>
      </c>
      <c r="J1001" s="1" t="s">
        <v>81</v>
      </c>
      <c r="K1001" s="1" t="s">
        <v>27</v>
      </c>
      <c r="L1001" s="1" t="s">
        <v>35</v>
      </c>
      <c r="M1001" s="1" t="s">
        <v>55</v>
      </c>
      <c r="N1001" s="1" t="s">
        <v>50</v>
      </c>
      <c r="O1001" s="1" t="s">
        <v>388</v>
      </c>
    </row>
    <row r="1002" spans="1:15" x14ac:dyDescent="0.3">
      <c r="A1002">
        <f t="shared" si="15"/>
        <v>1001</v>
      </c>
      <c r="B1002">
        <v>34082</v>
      </c>
      <c r="C1002" s="1" t="s">
        <v>386</v>
      </c>
      <c r="D1002" s="1" t="s">
        <v>76</v>
      </c>
      <c r="E1002">
        <v>35</v>
      </c>
      <c r="F1002">
        <v>764.32</v>
      </c>
      <c r="G1002" s="2">
        <f>Store_Sales_2011__2[[#This Row],[Sales]]/Store_Sales_2011__2[[#This Row],[Order Quantity]]</f>
        <v>21.837714285714288</v>
      </c>
      <c r="H1002" s="1" t="s">
        <v>33</v>
      </c>
      <c r="I1002">
        <v>8.99</v>
      </c>
      <c r="J1002" s="1" t="s">
        <v>81</v>
      </c>
      <c r="K1002" s="1" t="s">
        <v>27</v>
      </c>
      <c r="L1002" s="1" t="s">
        <v>35</v>
      </c>
      <c r="M1002" s="1" t="s">
        <v>55</v>
      </c>
      <c r="N1002" s="1" t="s">
        <v>43</v>
      </c>
      <c r="O1002" s="1" t="s">
        <v>388</v>
      </c>
    </row>
    <row r="1003" spans="1:15" x14ac:dyDescent="0.3">
      <c r="A1003">
        <f t="shared" si="15"/>
        <v>1002</v>
      </c>
      <c r="B1003">
        <v>32001</v>
      </c>
      <c r="C1003" s="1" t="s">
        <v>386</v>
      </c>
      <c r="D1003" s="1" t="s">
        <v>14</v>
      </c>
      <c r="E1003">
        <v>22</v>
      </c>
      <c r="F1003">
        <v>494.84</v>
      </c>
      <c r="G1003" s="2">
        <f>Store_Sales_2011__2[[#This Row],[Sales]]/Store_Sales_2011__2[[#This Row],[Order Quantity]]</f>
        <v>22.492727272727272</v>
      </c>
      <c r="H1003" s="1" t="s">
        <v>33</v>
      </c>
      <c r="I1003">
        <v>3.63</v>
      </c>
      <c r="J1003" s="1" t="s">
        <v>48</v>
      </c>
      <c r="K1003" s="1" t="s">
        <v>60</v>
      </c>
      <c r="L1003" s="1" t="s">
        <v>19</v>
      </c>
      <c r="M1003" s="1" t="s">
        <v>20</v>
      </c>
      <c r="N1003" s="1" t="s">
        <v>43</v>
      </c>
      <c r="O1003" s="1" t="s">
        <v>746</v>
      </c>
    </row>
    <row r="1004" spans="1:15" x14ac:dyDescent="0.3">
      <c r="A1004">
        <f t="shared" si="15"/>
        <v>1003</v>
      </c>
      <c r="B1004">
        <v>34082</v>
      </c>
      <c r="C1004" s="1" t="s">
        <v>386</v>
      </c>
      <c r="D1004" s="1" t="s">
        <v>76</v>
      </c>
      <c r="E1004">
        <v>20</v>
      </c>
      <c r="F1004">
        <v>38.56</v>
      </c>
      <c r="G1004" s="2">
        <f>Store_Sales_2011__2[[#This Row],[Sales]]/Store_Sales_2011__2[[#This Row],[Order Quantity]]</f>
        <v>1.9280000000000002</v>
      </c>
      <c r="H1004" s="1" t="s">
        <v>33</v>
      </c>
      <c r="I1004">
        <v>1.49</v>
      </c>
      <c r="J1004" s="1" t="s">
        <v>81</v>
      </c>
      <c r="K1004" s="1" t="s">
        <v>27</v>
      </c>
      <c r="L1004" s="1" t="s">
        <v>35</v>
      </c>
      <c r="M1004" s="1" t="s">
        <v>129</v>
      </c>
      <c r="N1004" s="1" t="s">
        <v>21</v>
      </c>
      <c r="O1004" s="1" t="s">
        <v>750</v>
      </c>
    </row>
    <row r="1005" spans="1:15" x14ac:dyDescent="0.3">
      <c r="A1005">
        <f t="shared" si="15"/>
        <v>1004</v>
      </c>
      <c r="B1005">
        <v>34082</v>
      </c>
      <c r="C1005" s="1" t="s">
        <v>386</v>
      </c>
      <c r="D1005" s="1" t="s">
        <v>76</v>
      </c>
      <c r="E1005">
        <v>19</v>
      </c>
      <c r="F1005">
        <v>2536.1799999999998</v>
      </c>
      <c r="G1005" s="2">
        <f>Store_Sales_2011__2[[#This Row],[Sales]]/Store_Sales_2011__2[[#This Row],[Order Quantity]]</f>
        <v>133.48315789473682</v>
      </c>
      <c r="H1005" s="1" t="s">
        <v>33</v>
      </c>
      <c r="I1005">
        <v>19.989999999999998</v>
      </c>
      <c r="J1005" s="1" t="s">
        <v>81</v>
      </c>
      <c r="K1005" s="1" t="s">
        <v>27</v>
      </c>
      <c r="L1005" s="1" t="s">
        <v>35</v>
      </c>
      <c r="M1005" s="1" t="s">
        <v>100</v>
      </c>
      <c r="N1005" s="1" t="s">
        <v>21</v>
      </c>
      <c r="O1005" s="1" t="s">
        <v>750</v>
      </c>
    </row>
    <row r="1006" spans="1:15" x14ac:dyDescent="0.3">
      <c r="A1006">
        <f t="shared" si="15"/>
        <v>1005</v>
      </c>
      <c r="B1006">
        <v>32001</v>
      </c>
      <c r="C1006" s="1" t="s">
        <v>386</v>
      </c>
      <c r="D1006" s="1" t="s">
        <v>14</v>
      </c>
      <c r="E1006">
        <v>11</v>
      </c>
      <c r="F1006">
        <v>3443.21</v>
      </c>
      <c r="G1006" s="2">
        <f>Store_Sales_2011__2[[#This Row],[Sales]]/Store_Sales_2011__2[[#This Row],[Order Quantity]]</f>
        <v>313.01909090909089</v>
      </c>
      <c r="H1006" s="1" t="s">
        <v>33</v>
      </c>
      <c r="I1006">
        <v>13.99</v>
      </c>
      <c r="J1006" s="1" t="s">
        <v>48</v>
      </c>
      <c r="K1006" s="1" t="s">
        <v>60</v>
      </c>
      <c r="L1006" s="1" t="s">
        <v>41</v>
      </c>
      <c r="M1006" s="1" t="s">
        <v>64</v>
      </c>
      <c r="N1006" s="1" t="s">
        <v>65</v>
      </c>
      <c r="O1006" s="1" t="s">
        <v>388</v>
      </c>
    </row>
    <row r="1007" spans="1:15" x14ac:dyDescent="0.3">
      <c r="A1007">
        <f t="shared" si="15"/>
        <v>1006</v>
      </c>
      <c r="B1007">
        <v>57287</v>
      </c>
      <c r="C1007" s="1" t="s">
        <v>386</v>
      </c>
      <c r="D1007" s="1" t="s">
        <v>76</v>
      </c>
      <c r="E1007">
        <v>11</v>
      </c>
      <c r="F1007">
        <v>472.12</v>
      </c>
      <c r="G1007" s="2">
        <f>Store_Sales_2011__2[[#This Row],[Sales]]/Store_Sales_2011__2[[#This Row],[Order Quantity]]</f>
        <v>42.92</v>
      </c>
      <c r="H1007" s="1" t="s">
        <v>33</v>
      </c>
      <c r="I1007">
        <v>1.99</v>
      </c>
      <c r="J1007" s="1" t="s">
        <v>194</v>
      </c>
      <c r="K1007" s="1" t="s">
        <v>27</v>
      </c>
      <c r="L1007" s="1" t="s">
        <v>41</v>
      </c>
      <c r="M1007" s="1" t="s">
        <v>42</v>
      </c>
      <c r="N1007" s="1" t="s">
        <v>43</v>
      </c>
      <c r="O1007" s="1" t="s">
        <v>750</v>
      </c>
    </row>
    <row r="1008" spans="1:15" x14ac:dyDescent="0.3">
      <c r="A1008">
        <f t="shared" si="15"/>
        <v>1007</v>
      </c>
      <c r="B1008">
        <v>53283</v>
      </c>
      <c r="C1008" s="1" t="s">
        <v>386</v>
      </c>
      <c r="D1008" s="1" t="s">
        <v>46</v>
      </c>
      <c r="E1008">
        <v>2</v>
      </c>
      <c r="F1008">
        <v>25.07</v>
      </c>
      <c r="G1008" s="2">
        <f>Store_Sales_2011__2[[#This Row],[Sales]]/Store_Sales_2011__2[[#This Row],[Order Quantity]]</f>
        <v>12.535</v>
      </c>
      <c r="H1008" s="1" t="s">
        <v>33</v>
      </c>
      <c r="I1008">
        <v>5.76</v>
      </c>
      <c r="J1008" s="1" t="s">
        <v>17</v>
      </c>
      <c r="K1008" s="1" t="s">
        <v>40</v>
      </c>
      <c r="L1008" s="1" t="s">
        <v>41</v>
      </c>
      <c r="M1008" s="1" t="s">
        <v>64</v>
      </c>
      <c r="N1008" s="1" t="s">
        <v>65</v>
      </c>
      <c r="O1008" s="1" t="s">
        <v>750</v>
      </c>
    </row>
    <row r="1009" spans="1:15" x14ac:dyDescent="0.3">
      <c r="A1009">
        <f t="shared" si="15"/>
        <v>1008</v>
      </c>
      <c r="B1009">
        <v>22657</v>
      </c>
      <c r="C1009" s="1" t="s">
        <v>750</v>
      </c>
      <c r="D1009" s="1" t="s">
        <v>46</v>
      </c>
      <c r="E1009">
        <v>36</v>
      </c>
      <c r="F1009">
        <v>9544.18</v>
      </c>
      <c r="G1009" s="2">
        <f>Store_Sales_2011__2[[#This Row],[Sales]]/Store_Sales_2011__2[[#This Row],[Order Quantity]]</f>
        <v>265.11611111111114</v>
      </c>
      <c r="H1009" s="1" t="s">
        <v>16</v>
      </c>
      <c r="I1009">
        <v>11.25</v>
      </c>
      <c r="J1009" s="1" t="s">
        <v>17</v>
      </c>
      <c r="K1009" s="1" t="s">
        <v>27</v>
      </c>
      <c r="L1009" s="1" t="s">
        <v>41</v>
      </c>
      <c r="M1009" s="1" t="s">
        <v>42</v>
      </c>
      <c r="N1009" s="1" t="s">
        <v>21</v>
      </c>
      <c r="O1009" s="1" t="s">
        <v>388</v>
      </c>
    </row>
    <row r="1010" spans="1:15" x14ac:dyDescent="0.3">
      <c r="A1010">
        <f t="shared" si="15"/>
        <v>1009</v>
      </c>
      <c r="B1010">
        <v>48164</v>
      </c>
      <c r="C1010" s="1" t="s">
        <v>750</v>
      </c>
      <c r="D1010" s="1" t="s">
        <v>46</v>
      </c>
      <c r="E1010">
        <v>33</v>
      </c>
      <c r="F1010">
        <v>94.39</v>
      </c>
      <c r="G1010" s="2">
        <f>Store_Sales_2011__2[[#This Row],[Sales]]/Store_Sales_2011__2[[#This Row],[Order Quantity]]</f>
        <v>2.8603030303030303</v>
      </c>
      <c r="H1010" s="1" t="s">
        <v>33</v>
      </c>
      <c r="I1010">
        <v>0.7</v>
      </c>
      <c r="J1010" s="1" t="s">
        <v>81</v>
      </c>
      <c r="K1010" s="1" t="s">
        <v>60</v>
      </c>
      <c r="L1010" s="1" t="s">
        <v>35</v>
      </c>
      <c r="M1010" s="1" t="s">
        <v>55</v>
      </c>
      <c r="N1010" s="1" t="s">
        <v>50</v>
      </c>
      <c r="O1010" s="1" t="s">
        <v>447</v>
      </c>
    </row>
    <row r="1011" spans="1:15" x14ac:dyDescent="0.3">
      <c r="A1011">
        <f t="shared" si="15"/>
        <v>1010</v>
      </c>
      <c r="B1011">
        <v>5092</v>
      </c>
      <c r="C1011" s="1" t="s">
        <v>750</v>
      </c>
      <c r="D1011" s="1" t="s">
        <v>14</v>
      </c>
      <c r="E1011">
        <v>25</v>
      </c>
      <c r="F1011">
        <v>978.77</v>
      </c>
      <c r="G1011" s="2">
        <f>Store_Sales_2011__2[[#This Row],[Sales]]/Store_Sales_2011__2[[#This Row],[Order Quantity]]</f>
        <v>39.150799999999997</v>
      </c>
      <c r="H1011" s="1" t="s">
        <v>33</v>
      </c>
      <c r="I1011">
        <v>13.26</v>
      </c>
      <c r="J1011" s="1" t="s">
        <v>59</v>
      </c>
      <c r="K1011" s="1" t="s">
        <v>18</v>
      </c>
      <c r="L1011" s="1" t="s">
        <v>35</v>
      </c>
      <c r="M1011" s="1" t="s">
        <v>36</v>
      </c>
      <c r="N1011" s="1" t="s">
        <v>21</v>
      </c>
      <c r="O1011" s="1" t="s">
        <v>627</v>
      </c>
    </row>
    <row r="1012" spans="1:15" x14ac:dyDescent="0.3">
      <c r="A1012">
        <f t="shared" si="15"/>
        <v>1011</v>
      </c>
      <c r="B1012">
        <v>38628</v>
      </c>
      <c r="C1012" s="1" t="s">
        <v>750</v>
      </c>
      <c r="D1012" s="1" t="s">
        <v>14</v>
      </c>
      <c r="E1012">
        <v>23</v>
      </c>
      <c r="F1012">
        <v>667.99800000000005</v>
      </c>
      <c r="G1012" s="2">
        <f>Store_Sales_2011__2[[#This Row],[Sales]]/Store_Sales_2011__2[[#This Row],[Order Quantity]]</f>
        <v>29.043391304347828</v>
      </c>
      <c r="H1012" s="1" t="s">
        <v>33</v>
      </c>
      <c r="I1012">
        <v>1.25</v>
      </c>
      <c r="J1012" s="1" t="s">
        <v>117</v>
      </c>
      <c r="K1012" s="1" t="s">
        <v>60</v>
      </c>
      <c r="L1012" s="1" t="s">
        <v>41</v>
      </c>
      <c r="M1012" s="1" t="s">
        <v>70</v>
      </c>
      <c r="N1012" s="1" t="s">
        <v>43</v>
      </c>
      <c r="O1012" s="1" t="s">
        <v>627</v>
      </c>
    </row>
    <row r="1013" spans="1:15" x14ac:dyDescent="0.3">
      <c r="A1013">
        <f t="shared" si="15"/>
        <v>1012</v>
      </c>
      <c r="B1013">
        <v>22657</v>
      </c>
      <c r="C1013" s="1" t="s">
        <v>750</v>
      </c>
      <c r="D1013" s="1" t="s">
        <v>46</v>
      </c>
      <c r="E1013">
        <v>8</v>
      </c>
      <c r="F1013">
        <v>32.92</v>
      </c>
      <c r="G1013" s="2">
        <f>Store_Sales_2011__2[[#This Row],[Sales]]/Store_Sales_2011__2[[#This Row],[Order Quantity]]</f>
        <v>4.1150000000000002</v>
      </c>
      <c r="H1013" s="1" t="s">
        <v>33</v>
      </c>
      <c r="I1013">
        <v>2</v>
      </c>
      <c r="J1013" s="1" t="s">
        <v>17</v>
      </c>
      <c r="K1013" s="1" t="s">
        <v>27</v>
      </c>
      <c r="L1013" s="1" t="s">
        <v>35</v>
      </c>
      <c r="M1013" s="1" t="s">
        <v>182</v>
      </c>
      <c r="N1013" s="1" t="s">
        <v>50</v>
      </c>
      <c r="O1013" s="1" t="s">
        <v>388</v>
      </c>
    </row>
    <row r="1014" spans="1:15" x14ac:dyDescent="0.3">
      <c r="A1014">
        <f t="shared" si="15"/>
        <v>1013</v>
      </c>
      <c r="B1014">
        <v>5092</v>
      </c>
      <c r="C1014" s="1" t="s">
        <v>750</v>
      </c>
      <c r="D1014" s="1" t="s">
        <v>14</v>
      </c>
      <c r="E1014">
        <v>3</v>
      </c>
      <c r="F1014">
        <v>709.04</v>
      </c>
      <c r="G1014" s="2">
        <f>Store_Sales_2011__2[[#This Row],[Sales]]/Store_Sales_2011__2[[#This Row],[Order Quantity]]</f>
        <v>236.34666666666666</v>
      </c>
      <c r="H1014" s="1" t="s">
        <v>26</v>
      </c>
      <c r="I1014">
        <v>64.66</v>
      </c>
      <c r="J1014" s="1" t="s">
        <v>59</v>
      </c>
      <c r="K1014" s="1" t="s">
        <v>18</v>
      </c>
      <c r="L1014" s="1" t="s">
        <v>19</v>
      </c>
      <c r="M1014" s="1" t="s">
        <v>323</v>
      </c>
      <c r="N1014" s="1" t="s">
        <v>97</v>
      </c>
      <c r="O1014" s="1" t="s">
        <v>750</v>
      </c>
    </row>
    <row r="1015" spans="1:15" x14ac:dyDescent="0.3">
      <c r="A1015">
        <f t="shared" si="15"/>
        <v>1014</v>
      </c>
      <c r="B1015">
        <v>27559</v>
      </c>
      <c r="C1015" s="1" t="s">
        <v>388</v>
      </c>
      <c r="D1015" s="1" t="s">
        <v>46</v>
      </c>
      <c r="E1015">
        <v>38</v>
      </c>
      <c r="F1015">
        <v>465.9</v>
      </c>
      <c r="G1015" s="2">
        <f>Store_Sales_2011__2[[#This Row],[Sales]]/Store_Sales_2011__2[[#This Row],[Order Quantity]]</f>
        <v>12.260526315789473</v>
      </c>
      <c r="H1015" s="1" t="s">
        <v>33</v>
      </c>
      <c r="I1015">
        <v>4.8600000000000003</v>
      </c>
      <c r="J1015" s="1" t="s">
        <v>59</v>
      </c>
      <c r="K1015" s="1" t="s">
        <v>40</v>
      </c>
      <c r="L1015" s="1" t="s">
        <v>35</v>
      </c>
      <c r="M1015" s="1" t="s">
        <v>36</v>
      </c>
      <c r="N1015" s="1" t="s">
        <v>21</v>
      </c>
      <c r="O1015" s="1" t="s">
        <v>447</v>
      </c>
    </row>
    <row r="1016" spans="1:15" x14ac:dyDescent="0.3">
      <c r="A1016">
        <f t="shared" si="15"/>
        <v>1015</v>
      </c>
      <c r="B1016">
        <v>20898</v>
      </c>
      <c r="C1016" s="1" t="s">
        <v>388</v>
      </c>
      <c r="D1016" s="1" t="s">
        <v>92</v>
      </c>
      <c r="E1016">
        <v>33</v>
      </c>
      <c r="F1016">
        <v>1756.5930000000001</v>
      </c>
      <c r="G1016" s="2">
        <f>Store_Sales_2011__2[[#This Row],[Sales]]/Store_Sales_2011__2[[#This Row],[Order Quantity]]</f>
        <v>53.230090909090912</v>
      </c>
      <c r="H1016" s="1" t="s">
        <v>33</v>
      </c>
      <c r="I1016">
        <v>5.63</v>
      </c>
      <c r="J1016" s="1" t="s">
        <v>69</v>
      </c>
      <c r="K1016" s="1" t="s">
        <v>18</v>
      </c>
      <c r="L1016" s="1" t="s">
        <v>41</v>
      </c>
      <c r="M1016" s="1" t="s">
        <v>70</v>
      </c>
      <c r="N1016" s="1" t="s">
        <v>21</v>
      </c>
      <c r="O1016" s="1" t="s">
        <v>527</v>
      </c>
    </row>
    <row r="1017" spans="1:15" x14ac:dyDescent="0.3">
      <c r="A1017">
        <f t="shared" si="15"/>
        <v>1016</v>
      </c>
      <c r="B1017">
        <v>19557</v>
      </c>
      <c r="C1017" s="1" t="s">
        <v>388</v>
      </c>
      <c r="D1017" s="1" t="s">
        <v>14</v>
      </c>
      <c r="E1017">
        <v>26</v>
      </c>
      <c r="F1017">
        <v>66.599999999999994</v>
      </c>
      <c r="G1017" s="2">
        <f>Store_Sales_2011__2[[#This Row],[Sales]]/Store_Sales_2011__2[[#This Row],[Order Quantity]]</f>
        <v>2.5615384615384613</v>
      </c>
      <c r="H1017" s="1" t="s">
        <v>33</v>
      </c>
      <c r="I1017">
        <v>0.8</v>
      </c>
      <c r="J1017" s="1" t="s">
        <v>54</v>
      </c>
      <c r="K1017" s="1" t="s">
        <v>27</v>
      </c>
      <c r="L1017" s="1" t="s">
        <v>35</v>
      </c>
      <c r="M1017" s="1" t="s">
        <v>182</v>
      </c>
      <c r="N1017" s="1" t="s">
        <v>50</v>
      </c>
      <c r="O1017" s="1" t="s">
        <v>627</v>
      </c>
    </row>
    <row r="1018" spans="1:15" x14ac:dyDescent="0.3">
      <c r="A1018">
        <f t="shared" si="15"/>
        <v>1017</v>
      </c>
      <c r="B1018">
        <v>19557</v>
      </c>
      <c r="C1018" s="1" t="s">
        <v>388</v>
      </c>
      <c r="D1018" s="1" t="s">
        <v>14</v>
      </c>
      <c r="E1018">
        <v>9</v>
      </c>
      <c r="F1018">
        <v>312.25</v>
      </c>
      <c r="G1018" s="2">
        <f>Store_Sales_2011__2[[#This Row],[Sales]]/Store_Sales_2011__2[[#This Row],[Order Quantity]]</f>
        <v>34.694444444444443</v>
      </c>
      <c r="H1018" s="1" t="s">
        <v>33</v>
      </c>
      <c r="I1018">
        <v>5.0999999999999996</v>
      </c>
      <c r="J1018" s="1" t="s">
        <v>54</v>
      </c>
      <c r="K1018" s="1" t="s">
        <v>27</v>
      </c>
      <c r="L1018" s="1" t="s">
        <v>35</v>
      </c>
      <c r="M1018" s="1" t="s">
        <v>100</v>
      </c>
      <c r="N1018" s="1" t="s">
        <v>21</v>
      </c>
      <c r="O1018" s="1" t="s">
        <v>388</v>
      </c>
    </row>
    <row r="1019" spans="1:15" x14ac:dyDescent="0.3">
      <c r="A1019">
        <f t="shared" si="15"/>
        <v>1018</v>
      </c>
      <c r="B1019">
        <v>420</v>
      </c>
      <c r="C1019" s="1" t="s">
        <v>388</v>
      </c>
      <c r="D1019" s="1" t="s">
        <v>76</v>
      </c>
      <c r="E1019">
        <v>8</v>
      </c>
      <c r="F1019">
        <v>43.29</v>
      </c>
      <c r="G1019" s="2">
        <f>Store_Sales_2011__2[[#This Row],[Sales]]/Store_Sales_2011__2[[#This Row],[Order Quantity]]</f>
        <v>5.4112499999999999</v>
      </c>
      <c r="H1019" s="1" t="s">
        <v>33</v>
      </c>
      <c r="I1019">
        <v>4.8600000000000003</v>
      </c>
      <c r="J1019" s="1" t="s">
        <v>89</v>
      </c>
      <c r="K1019" s="1" t="s">
        <v>60</v>
      </c>
      <c r="L1019" s="1" t="s">
        <v>35</v>
      </c>
      <c r="M1019" s="1" t="s">
        <v>36</v>
      </c>
      <c r="N1019" s="1" t="s">
        <v>21</v>
      </c>
      <c r="O1019" s="1" t="s">
        <v>388</v>
      </c>
    </row>
    <row r="1020" spans="1:15" x14ac:dyDescent="0.3">
      <c r="A1020">
        <f t="shared" si="15"/>
        <v>1019</v>
      </c>
      <c r="B1020">
        <v>420</v>
      </c>
      <c r="C1020" s="1" t="s">
        <v>388</v>
      </c>
      <c r="D1020" s="1" t="s">
        <v>76</v>
      </c>
      <c r="E1020">
        <v>6</v>
      </c>
      <c r="F1020">
        <v>41.7</v>
      </c>
      <c r="G1020" s="2">
        <f>Store_Sales_2011__2[[#This Row],[Sales]]/Store_Sales_2011__2[[#This Row],[Order Quantity]]</f>
        <v>6.95</v>
      </c>
      <c r="H1020" s="1" t="s">
        <v>33</v>
      </c>
      <c r="I1020">
        <v>5.37</v>
      </c>
      <c r="J1020" s="1" t="s">
        <v>89</v>
      </c>
      <c r="K1020" s="1" t="s">
        <v>60</v>
      </c>
      <c r="L1020" s="1" t="s">
        <v>35</v>
      </c>
      <c r="M1020" s="1" t="s">
        <v>36</v>
      </c>
      <c r="N1020" s="1" t="s">
        <v>21</v>
      </c>
      <c r="O1020" s="1" t="s">
        <v>527</v>
      </c>
    </row>
    <row r="1021" spans="1:15" x14ac:dyDescent="0.3">
      <c r="A1021">
        <f t="shared" si="15"/>
        <v>1020</v>
      </c>
      <c r="B1021">
        <v>50726</v>
      </c>
      <c r="C1021" s="1" t="s">
        <v>447</v>
      </c>
      <c r="D1021" s="1" t="s">
        <v>14</v>
      </c>
      <c r="E1021">
        <v>45</v>
      </c>
      <c r="F1021">
        <v>9248.74</v>
      </c>
      <c r="G1021" s="2">
        <f>Store_Sales_2011__2[[#This Row],[Sales]]/Store_Sales_2011__2[[#This Row],[Order Quantity]]</f>
        <v>205.52755555555555</v>
      </c>
      <c r="H1021" s="1" t="s">
        <v>26</v>
      </c>
      <c r="I1021">
        <v>23.76</v>
      </c>
      <c r="J1021" s="1" t="s">
        <v>89</v>
      </c>
      <c r="K1021" s="1" t="s">
        <v>27</v>
      </c>
      <c r="L1021" s="1" t="s">
        <v>19</v>
      </c>
      <c r="M1021" s="1" t="s">
        <v>28</v>
      </c>
      <c r="N1021" s="1" t="s">
        <v>29</v>
      </c>
      <c r="O1021" s="1" t="s">
        <v>993</v>
      </c>
    </row>
    <row r="1022" spans="1:15" x14ac:dyDescent="0.3">
      <c r="A1022">
        <f t="shared" si="15"/>
        <v>1021</v>
      </c>
      <c r="B1022">
        <v>51557</v>
      </c>
      <c r="C1022" s="1" t="s">
        <v>447</v>
      </c>
      <c r="D1022" s="1" t="s">
        <v>46</v>
      </c>
      <c r="E1022">
        <v>36</v>
      </c>
      <c r="F1022">
        <v>1749.07</v>
      </c>
      <c r="G1022" s="2">
        <f>Store_Sales_2011__2[[#This Row],[Sales]]/Store_Sales_2011__2[[#This Row],[Order Quantity]]</f>
        <v>48.585277777777776</v>
      </c>
      <c r="H1022" s="1" t="s">
        <v>33</v>
      </c>
      <c r="I1022">
        <v>5.79</v>
      </c>
      <c r="J1022" s="1" t="s">
        <v>89</v>
      </c>
      <c r="K1022" s="1" t="s">
        <v>27</v>
      </c>
      <c r="L1022" s="1" t="s">
        <v>35</v>
      </c>
      <c r="M1022" s="1" t="s">
        <v>36</v>
      </c>
      <c r="N1022" s="1" t="s">
        <v>21</v>
      </c>
      <c r="O1022" s="1" t="s">
        <v>746</v>
      </c>
    </row>
    <row r="1023" spans="1:15" x14ac:dyDescent="0.3">
      <c r="A1023">
        <f t="shared" si="15"/>
        <v>1022</v>
      </c>
      <c r="B1023">
        <v>59205</v>
      </c>
      <c r="C1023" s="1" t="s">
        <v>447</v>
      </c>
      <c r="D1023" s="1" t="s">
        <v>24</v>
      </c>
      <c r="E1023">
        <v>35</v>
      </c>
      <c r="F1023">
        <v>597.04</v>
      </c>
      <c r="G1023" s="2">
        <f>Store_Sales_2011__2[[#This Row],[Sales]]/Store_Sales_2011__2[[#This Row],[Order Quantity]]</f>
        <v>17.058285714285713</v>
      </c>
      <c r="H1023" s="1" t="s">
        <v>33</v>
      </c>
      <c r="I1023">
        <v>7.04</v>
      </c>
      <c r="J1023" s="1" t="s">
        <v>194</v>
      </c>
      <c r="K1023" s="1" t="s">
        <v>40</v>
      </c>
      <c r="L1023" s="1" t="s">
        <v>35</v>
      </c>
      <c r="M1023" s="1" t="s">
        <v>100</v>
      </c>
      <c r="N1023" s="1" t="s">
        <v>21</v>
      </c>
      <c r="O1023" s="1" t="s">
        <v>746</v>
      </c>
    </row>
    <row r="1024" spans="1:15" x14ac:dyDescent="0.3">
      <c r="A1024">
        <f t="shared" si="15"/>
        <v>1023</v>
      </c>
      <c r="B1024">
        <v>23781</v>
      </c>
      <c r="C1024" s="1" t="s">
        <v>447</v>
      </c>
      <c r="D1024" s="1" t="s">
        <v>24</v>
      </c>
      <c r="E1024">
        <v>30</v>
      </c>
      <c r="F1024">
        <v>200.24</v>
      </c>
      <c r="G1024" s="2">
        <f>Store_Sales_2011__2[[#This Row],[Sales]]/Store_Sales_2011__2[[#This Row],[Order Quantity]]</f>
        <v>6.674666666666667</v>
      </c>
      <c r="H1024" s="1" t="s">
        <v>33</v>
      </c>
      <c r="I1024">
        <v>5.84</v>
      </c>
      <c r="J1024" s="1" t="s">
        <v>194</v>
      </c>
      <c r="K1024" s="1" t="s">
        <v>40</v>
      </c>
      <c r="L1024" s="1" t="s">
        <v>35</v>
      </c>
      <c r="M1024" s="1" t="s">
        <v>36</v>
      </c>
      <c r="N1024" s="1" t="s">
        <v>21</v>
      </c>
      <c r="O1024" s="1" t="s">
        <v>746</v>
      </c>
    </row>
    <row r="1025" spans="1:15" x14ac:dyDescent="0.3">
      <c r="A1025">
        <f t="shared" si="15"/>
        <v>1024</v>
      </c>
      <c r="B1025">
        <v>50726</v>
      </c>
      <c r="C1025" s="1" t="s">
        <v>447</v>
      </c>
      <c r="D1025" s="1" t="s">
        <v>14</v>
      </c>
      <c r="E1025">
        <v>21</v>
      </c>
      <c r="F1025">
        <v>98.88</v>
      </c>
      <c r="G1025" s="2">
        <f>Store_Sales_2011__2[[#This Row],[Sales]]/Store_Sales_2011__2[[#This Row],[Order Quantity]]</f>
        <v>4.7085714285714282</v>
      </c>
      <c r="H1025" s="1" t="s">
        <v>16</v>
      </c>
      <c r="I1025">
        <v>0.99</v>
      </c>
      <c r="J1025" s="1" t="s">
        <v>89</v>
      </c>
      <c r="K1025" s="1" t="s">
        <v>27</v>
      </c>
      <c r="L1025" s="1" t="s">
        <v>35</v>
      </c>
      <c r="M1025" s="1" t="s">
        <v>142</v>
      </c>
      <c r="N1025" s="1" t="s">
        <v>21</v>
      </c>
      <c r="O1025" s="1" t="s">
        <v>447</v>
      </c>
    </row>
    <row r="1026" spans="1:15" x14ac:dyDescent="0.3">
      <c r="A1026">
        <f t="shared" si="15"/>
        <v>1025</v>
      </c>
      <c r="B1026">
        <v>51557</v>
      </c>
      <c r="C1026" s="1" t="s">
        <v>447</v>
      </c>
      <c r="D1026" s="1" t="s">
        <v>46</v>
      </c>
      <c r="E1026">
        <v>14</v>
      </c>
      <c r="F1026">
        <v>37.9</v>
      </c>
      <c r="G1026" s="2">
        <f>Store_Sales_2011__2[[#This Row],[Sales]]/Store_Sales_2011__2[[#This Row],[Order Quantity]]</f>
        <v>2.7071428571428569</v>
      </c>
      <c r="H1026" s="1" t="s">
        <v>33</v>
      </c>
      <c r="I1026">
        <v>2.4</v>
      </c>
      <c r="J1026" s="1" t="s">
        <v>89</v>
      </c>
      <c r="K1026" s="1" t="s">
        <v>27</v>
      </c>
      <c r="L1026" s="1" t="s">
        <v>35</v>
      </c>
      <c r="M1026" s="1" t="s">
        <v>55</v>
      </c>
      <c r="N1026" s="1" t="s">
        <v>50</v>
      </c>
      <c r="O1026" s="1" t="s">
        <v>447</v>
      </c>
    </row>
    <row r="1027" spans="1:15" x14ac:dyDescent="0.3">
      <c r="A1027">
        <f t="shared" si="15"/>
        <v>1026</v>
      </c>
      <c r="B1027">
        <v>59205</v>
      </c>
      <c r="C1027" s="1" t="s">
        <v>447</v>
      </c>
      <c r="D1027" s="1" t="s">
        <v>24</v>
      </c>
      <c r="E1027">
        <v>11</v>
      </c>
      <c r="F1027">
        <v>54.59</v>
      </c>
      <c r="G1027" s="2">
        <f>Store_Sales_2011__2[[#This Row],[Sales]]/Store_Sales_2011__2[[#This Row],[Order Quantity]]</f>
        <v>4.9627272727272729</v>
      </c>
      <c r="H1027" s="1" t="s">
        <v>33</v>
      </c>
      <c r="I1027">
        <v>6.89</v>
      </c>
      <c r="J1027" s="1" t="s">
        <v>194</v>
      </c>
      <c r="K1027" s="1" t="s">
        <v>40</v>
      </c>
      <c r="L1027" s="1" t="s">
        <v>35</v>
      </c>
      <c r="M1027" s="1" t="s">
        <v>142</v>
      </c>
      <c r="N1027" s="1" t="s">
        <v>21</v>
      </c>
      <c r="O1027" s="1" t="s">
        <v>746</v>
      </c>
    </row>
    <row r="1028" spans="1:15" x14ac:dyDescent="0.3">
      <c r="A1028">
        <f t="shared" ref="A1028:A1091" si="16">A1027+1</f>
        <v>1027</v>
      </c>
      <c r="B1028">
        <v>57091</v>
      </c>
      <c r="C1028" s="1" t="s">
        <v>447</v>
      </c>
      <c r="D1028" s="1" t="s">
        <v>92</v>
      </c>
      <c r="E1028">
        <v>6</v>
      </c>
      <c r="F1028">
        <v>14.85</v>
      </c>
      <c r="G1028" s="2">
        <f>Store_Sales_2011__2[[#This Row],[Sales]]/Store_Sales_2011__2[[#This Row],[Order Quantity]]</f>
        <v>2.4750000000000001</v>
      </c>
      <c r="H1028" s="1" t="s">
        <v>16</v>
      </c>
      <c r="I1028">
        <v>1.02</v>
      </c>
      <c r="J1028" s="1" t="s">
        <v>81</v>
      </c>
      <c r="K1028" s="1" t="s">
        <v>40</v>
      </c>
      <c r="L1028" s="1" t="s">
        <v>35</v>
      </c>
      <c r="M1028" s="1" t="s">
        <v>182</v>
      </c>
      <c r="N1028" s="1" t="s">
        <v>50</v>
      </c>
      <c r="O1028" s="1" t="s">
        <v>527</v>
      </c>
    </row>
    <row r="1029" spans="1:15" x14ac:dyDescent="0.3">
      <c r="A1029">
        <f t="shared" si="16"/>
        <v>1028</v>
      </c>
      <c r="B1029">
        <v>16260</v>
      </c>
      <c r="C1029" s="1" t="s">
        <v>133</v>
      </c>
      <c r="D1029" s="1" t="s">
        <v>46</v>
      </c>
      <c r="E1029">
        <v>47</v>
      </c>
      <c r="F1029">
        <v>14960.096</v>
      </c>
      <c r="G1029" s="2">
        <f>Store_Sales_2011__2[[#This Row],[Sales]]/Store_Sales_2011__2[[#This Row],[Order Quantity]]</f>
        <v>318.29991489361703</v>
      </c>
      <c r="H1029" s="1" t="s">
        <v>26</v>
      </c>
      <c r="I1029">
        <v>42.52</v>
      </c>
      <c r="J1029" s="1" t="s">
        <v>81</v>
      </c>
      <c r="K1029" s="1" t="s">
        <v>27</v>
      </c>
      <c r="L1029" s="1" t="s">
        <v>19</v>
      </c>
      <c r="M1029" s="1" t="s">
        <v>82</v>
      </c>
      <c r="N1029" s="1" t="s">
        <v>97</v>
      </c>
      <c r="O1029" s="1" t="s">
        <v>44</v>
      </c>
    </row>
    <row r="1030" spans="1:15" x14ac:dyDescent="0.3">
      <c r="A1030">
        <f t="shared" si="16"/>
        <v>1029</v>
      </c>
      <c r="B1030">
        <v>40934</v>
      </c>
      <c r="C1030" s="1" t="s">
        <v>133</v>
      </c>
      <c r="D1030" s="1" t="s">
        <v>76</v>
      </c>
      <c r="E1030">
        <v>28</v>
      </c>
      <c r="F1030">
        <v>49.49</v>
      </c>
      <c r="G1030" s="2">
        <f>Store_Sales_2011__2[[#This Row],[Sales]]/Store_Sales_2011__2[[#This Row],[Order Quantity]]</f>
        <v>1.7675000000000001</v>
      </c>
      <c r="H1030" s="1" t="s">
        <v>33</v>
      </c>
      <c r="I1030">
        <v>0.7</v>
      </c>
      <c r="J1030" s="1" t="s">
        <v>48</v>
      </c>
      <c r="K1030" s="1" t="s">
        <v>40</v>
      </c>
      <c r="L1030" s="1" t="s">
        <v>35</v>
      </c>
      <c r="M1030" s="1" t="s">
        <v>55</v>
      </c>
      <c r="N1030" s="1" t="s">
        <v>50</v>
      </c>
      <c r="O1030" s="1" t="s">
        <v>44</v>
      </c>
    </row>
    <row r="1031" spans="1:15" x14ac:dyDescent="0.3">
      <c r="A1031">
        <f t="shared" si="16"/>
        <v>1030</v>
      </c>
      <c r="B1031">
        <v>40934</v>
      </c>
      <c r="C1031" s="1" t="s">
        <v>133</v>
      </c>
      <c r="D1031" s="1" t="s">
        <v>76</v>
      </c>
      <c r="E1031">
        <v>11</v>
      </c>
      <c r="F1031">
        <v>404.14949999999999</v>
      </c>
      <c r="G1031" s="2">
        <f>Store_Sales_2011__2[[#This Row],[Sales]]/Store_Sales_2011__2[[#This Row],[Order Quantity]]</f>
        <v>36.740863636363635</v>
      </c>
      <c r="H1031" s="1" t="s">
        <v>33</v>
      </c>
      <c r="I1031">
        <v>4.99</v>
      </c>
      <c r="J1031" s="1" t="s">
        <v>48</v>
      </c>
      <c r="K1031" s="1" t="s">
        <v>40</v>
      </c>
      <c r="L1031" s="1" t="s">
        <v>41</v>
      </c>
      <c r="M1031" s="1" t="s">
        <v>70</v>
      </c>
      <c r="N1031" s="1" t="s">
        <v>21</v>
      </c>
      <c r="O1031" s="1" t="s">
        <v>489</v>
      </c>
    </row>
    <row r="1032" spans="1:15" x14ac:dyDescent="0.3">
      <c r="A1032">
        <f t="shared" si="16"/>
        <v>1031</v>
      </c>
      <c r="B1032">
        <v>3235</v>
      </c>
      <c r="C1032" s="1" t="s">
        <v>44</v>
      </c>
      <c r="D1032" s="1" t="s">
        <v>14</v>
      </c>
      <c r="E1032">
        <v>31</v>
      </c>
      <c r="F1032">
        <v>142.97</v>
      </c>
      <c r="G1032" s="2">
        <f>Store_Sales_2011__2[[#This Row],[Sales]]/Store_Sales_2011__2[[#This Row],[Order Quantity]]</f>
        <v>4.6119354838709681</v>
      </c>
      <c r="H1032" s="1" t="s">
        <v>16</v>
      </c>
      <c r="I1032">
        <v>0.7</v>
      </c>
      <c r="J1032" s="1" t="s">
        <v>81</v>
      </c>
      <c r="K1032" s="1" t="s">
        <v>27</v>
      </c>
      <c r="L1032" s="1" t="s">
        <v>35</v>
      </c>
      <c r="M1032" s="1" t="s">
        <v>182</v>
      </c>
      <c r="N1032" s="1" t="s">
        <v>50</v>
      </c>
      <c r="O1032" s="1" t="s">
        <v>433</v>
      </c>
    </row>
    <row r="1033" spans="1:15" x14ac:dyDescent="0.3">
      <c r="A1033">
        <f t="shared" si="16"/>
        <v>1032</v>
      </c>
      <c r="B1033">
        <v>871</v>
      </c>
      <c r="C1033" s="1" t="s">
        <v>44</v>
      </c>
      <c r="D1033" s="1" t="s">
        <v>14</v>
      </c>
      <c r="E1033">
        <v>17</v>
      </c>
      <c r="F1033">
        <v>104.94</v>
      </c>
      <c r="G1033" s="2">
        <f>Store_Sales_2011__2[[#This Row],[Sales]]/Store_Sales_2011__2[[#This Row],[Order Quantity]]</f>
        <v>6.1729411764705882</v>
      </c>
      <c r="H1033" s="1" t="s">
        <v>33</v>
      </c>
      <c r="I1033">
        <v>5.22</v>
      </c>
      <c r="J1033" s="1" t="s">
        <v>69</v>
      </c>
      <c r="K1033" s="1" t="s">
        <v>40</v>
      </c>
      <c r="L1033" s="1" t="s">
        <v>19</v>
      </c>
      <c r="M1033" s="1" t="s">
        <v>20</v>
      </c>
      <c r="N1033" s="1" t="s">
        <v>21</v>
      </c>
      <c r="O1033" s="1" t="s">
        <v>44</v>
      </c>
    </row>
    <row r="1034" spans="1:15" x14ac:dyDescent="0.3">
      <c r="A1034">
        <f t="shared" si="16"/>
        <v>1033</v>
      </c>
      <c r="B1034">
        <v>59554</v>
      </c>
      <c r="C1034" s="1" t="s">
        <v>489</v>
      </c>
      <c r="D1034" s="1" t="s">
        <v>24</v>
      </c>
      <c r="E1034">
        <v>40</v>
      </c>
      <c r="F1034">
        <v>718.6</v>
      </c>
      <c r="G1034" s="2">
        <f>Store_Sales_2011__2[[#This Row],[Sales]]/Store_Sales_2011__2[[#This Row],[Order Quantity]]</f>
        <v>17.965</v>
      </c>
      <c r="H1034" s="1" t="s">
        <v>33</v>
      </c>
      <c r="I1034">
        <v>4</v>
      </c>
      <c r="J1034" s="1" t="s">
        <v>81</v>
      </c>
      <c r="K1034" s="1" t="s">
        <v>18</v>
      </c>
      <c r="L1034" s="1" t="s">
        <v>41</v>
      </c>
      <c r="M1034" s="1" t="s">
        <v>42</v>
      </c>
      <c r="N1034" s="1" t="s">
        <v>21</v>
      </c>
      <c r="O1034" s="1" t="s">
        <v>433</v>
      </c>
    </row>
    <row r="1035" spans="1:15" x14ac:dyDescent="0.3">
      <c r="A1035">
        <f t="shared" si="16"/>
        <v>1034</v>
      </c>
      <c r="B1035">
        <v>38272</v>
      </c>
      <c r="C1035" s="1" t="s">
        <v>489</v>
      </c>
      <c r="D1035" s="1" t="s">
        <v>24</v>
      </c>
      <c r="E1035">
        <v>39</v>
      </c>
      <c r="F1035">
        <v>71.040000000000006</v>
      </c>
      <c r="G1035" s="2">
        <f>Store_Sales_2011__2[[#This Row],[Sales]]/Store_Sales_2011__2[[#This Row],[Order Quantity]]</f>
        <v>1.8215384615384618</v>
      </c>
      <c r="H1035" s="1" t="s">
        <v>33</v>
      </c>
      <c r="I1035">
        <v>1.49</v>
      </c>
      <c r="J1035" s="1" t="s">
        <v>17</v>
      </c>
      <c r="K1035" s="1" t="s">
        <v>27</v>
      </c>
      <c r="L1035" s="1" t="s">
        <v>35</v>
      </c>
      <c r="M1035" s="1" t="s">
        <v>129</v>
      </c>
      <c r="N1035" s="1" t="s">
        <v>21</v>
      </c>
      <c r="O1035" s="1" t="s">
        <v>491</v>
      </c>
    </row>
    <row r="1036" spans="1:15" x14ac:dyDescent="0.3">
      <c r="A1036">
        <f t="shared" si="16"/>
        <v>1035</v>
      </c>
      <c r="B1036">
        <v>59973</v>
      </c>
      <c r="C1036" s="1" t="s">
        <v>489</v>
      </c>
      <c r="D1036" s="1" t="s">
        <v>14</v>
      </c>
      <c r="E1036">
        <v>30</v>
      </c>
      <c r="F1036">
        <v>4982.9440000000004</v>
      </c>
      <c r="G1036" s="2">
        <f>Store_Sales_2011__2[[#This Row],[Sales]]/Store_Sales_2011__2[[#This Row],[Order Quantity]]</f>
        <v>166.09813333333335</v>
      </c>
      <c r="H1036" s="1" t="s">
        <v>26</v>
      </c>
      <c r="I1036">
        <v>29.1</v>
      </c>
      <c r="J1036" s="1" t="s">
        <v>194</v>
      </c>
      <c r="K1036" s="1" t="s">
        <v>60</v>
      </c>
      <c r="L1036" s="1" t="s">
        <v>19</v>
      </c>
      <c r="M1036" s="1" t="s">
        <v>82</v>
      </c>
      <c r="N1036" s="1" t="s">
        <v>97</v>
      </c>
      <c r="O1036" s="1" t="s">
        <v>168</v>
      </c>
    </row>
    <row r="1037" spans="1:15" x14ac:dyDescent="0.3">
      <c r="A1037">
        <f t="shared" si="16"/>
        <v>1036</v>
      </c>
      <c r="B1037">
        <v>59973</v>
      </c>
      <c r="C1037" s="1" t="s">
        <v>489</v>
      </c>
      <c r="D1037" s="1" t="s">
        <v>14</v>
      </c>
      <c r="E1037">
        <v>29</v>
      </c>
      <c r="F1037">
        <v>11039.75</v>
      </c>
      <c r="G1037" s="2">
        <f>Store_Sales_2011__2[[#This Row],[Sales]]/Store_Sales_2011__2[[#This Row],[Order Quantity]]</f>
        <v>380.68103448275861</v>
      </c>
      <c r="H1037" s="1" t="s">
        <v>26</v>
      </c>
      <c r="I1037">
        <v>14.7</v>
      </c>
      <c r="J1037" s="1" t="s">
        <v>194</v>
      </c>
      <c r="K1037" s="1" t="s">
        <v>60</v>
      </c>
      <c r="L1037" s="1" t="s">
        <v>41</v>
      </c>
      <c r="M1037" s="1" t="s">
        <v>64</v>
      </c>
      <c r="N1037" s="1" t="s">
        <v>29</v>
      </c>
      <c r="O1037" s="1" t="s">
        <v>489</v>
      </c>
    </row>
    <row r="1038" spans="1:15" x14ac:dyDescent="0.3">
      <c r="A1038">
        <f t="shared" si="16"/>
        <v>1037</v>
      </c>
      <c r="B1038">
        <v>14662</v>
      </c>
      <c r="C1038" s="1" t="s">
        <v>433</v>
      </c>
      <c r="D1038" s="1" t="s">
        <v>46</v>
      </c>
      <c r="E1038">
        <v>48</v>
      </c>
      <c r="F1038">
        <v>257.75</v>
      </c>
      <c r="G1038" s="2">
        <f>Store_Sales_2011__2[[#This Row],[Sales]]/Store_Sales_2011__2[[#This Row],[Order Quantity]]</f>
        <v>5.369791666666667</v>
      </c>
      <c r="H1038" s="1" t="s">
        <v>33</v>
      </c>
      <c r="I1038">
        <v>4.75</v>
      </c>
      <c r="J1038" s="1" t="s">
        <v>59</v>
      </c>
      <c r="K1038" s="1" t="s">
        <v>27</v>
      </c>
      <c r="L1038" s="1" t="s">
        <v>35</v>
      </c>
      <c r="M1038" s="1" t="s">
        <v>36</v>
      </c>
      <c r="N1038" s="1" t="s">
        <v>21</v>
      </c>
      <c r="O1038" s="1" t="s">
        <v>491</v>
      </c>
    </row>
    <row r="1039" spans="1:15" x14ac:dyDescent="0.3">
      <c r="A1039">
        <f t="shared" si="16"/>
        <v>1038</v>
      </c>
      <c r="B1039">
        <v>14662</v>
      </c>
      <c r="C1039" s="1" t="s">
        <v>433</v>
      </c>
      <c r="D1039" s="1" t="s">
        <v>46</v>
      </c>
      <c r="E1039">
        <v>48</v>
      </c>
      <c r="F1039">
        <v>5139.8819999999996</v>
      </c>
      <c r="G1039" s="2">
        <f>Store_Sales_2011__2[[#This Row],[Sales]]/Store_Sales_2011__2[[#This Row],[Order Quantity]]</f>
        <v>107.08087499999999</v>
      </c>
      <c r="H1039" s="1" t="s">
        <v>33</v>
      </c>
      <c r="I1039">
        <v>8.99</v>
      </c>
      <c r="J1039" s="1" t="s">
        <v>59</v>
      </c>
      <c r="K1039" s="1" t="s">
        <v>27</v>
      </c>
      <c r="L1039" s="1" t="s">
        <v>41</v>
      </c>
      <c r="M1039" s="1" t="s">
        <v>70</v>
      </c>
      <c r="N1039" s="1" t="s">
        <v>21</v>
      </c>
      <c r="O1039" s="1" t="s">
        <v>491</v>
      </c>
    </row>
    <row r="1040" spans="1:15" x14ac:dyDescent="0.3">
      <c r="A1040">
        <f t="shared" si="16"/>
        <v>1039</v>
      </c>
      <c r="B1040">
        <v>41413</v>
      </c>
      <c r="C1040" s="1" t="s">
        <v>433</v>
      </c>
      <c r="D1040" s="1" t="s">
        <v>14</v>
      </c>
      <c r="E1040">
        <v>46</v>
      </c>
      <c r="F1040">
        <v>1765.64</v>
      </c>
      <c r="G1040" s="2">
        <f>Store_Sales_2011__2[[#This Row],[Sales]]/Store_Sales_2011__2[[#This Row],[Order Quantity]]</f>
        <v>38.383478260869566</v>
      </c>
      <c r="H1040" s="1" t="s">
        <v>33</v>
      </c>
      <c r="I1040">
        <v>14.45</v>
      </c>
      <c r="J1040" s="1" t="s">
        <v>17</v>
      </c>
      <c r="K1040" s="1" t="s">
        <v>27</v>
      </c>
      <c r="L1040" s="1" t="s">
        <v>19</v>
      </c>
      <c r="M1040" s="1" t="s">
        <v>20</v>
      </c>
      <c r="N1040" s="1" t="s">
        <v>156</v>
      </c>
      <c r="O1040" s="1" t="s">
        <v>435</v>
      </c>
    </row>
    <row r="1041" spans="1:15" x14ac:dyDescent="0.3">
      <c r="A1041">
        <f t="shared" si="16"/>
        <v>1040</v>
      </c>
      <c r="B1041">
        <v>57121</v>
      </c>
      <c r="C1041" s="1" t="s">
        <v>433</v>
      </c>
      <c r="D1041" s="1" t="s">
        <v>76</v>
      </c>
      <c r="E1041">
        <v>42</v>
      </c>
      <c r="F1041">
        <v>199.24</v>
      </c>
      <c r="G1041" s="2">
        <f>Store_Sales_2011__2[[#This Row],[Sales]]/Store_Sales_2011__2[[#This Row],[Order Quantity]]</f>
        <v>4.7438095238095244</v>
      </c>
      <c r="H1041" s="1" t="s">
        <v>33</v>
      </c>
      <c r="I1041">
        <v>4.72</v>
      </c>
      <c r="J1041" s="1" t="s">
        <v>89</v>
      </c>
      <c r="K1041" s="1" t="s">
        <v>18</v>
      </c>
      <c r="L1041" s="1" t="s">
        <v>35</v>
      </c>
      <c r="M1041" s="1" t="s">
        <v>36</v>
      </c>
      <c r="N1041" s="1" t="s">
        <v>21</v>
      </c>
      <c r="O1041" s="1" t="s">
        <v>435</v>
      </c>
    </row>
    <row r="1042" spans="1:15" x14ac:dyDescent="0.3">
      <c r="A1042">
        <f t="shared" si="16"/>
        <v>1041</v>
      </c>
      <c r="B1042">
        <v>6982</v>
      </c>
      <c r="C1042" s="1" t="s">
        <v>433</v>
      </c>
      <c r="D1042" s="1" t="s">
        <v>76</v>
      </c>
      <c r="E1042">
        <v>41</v>
      </c>
      <c r="F1042">
        <v>844.09</v>
      </c>
      <c r="G1042" s="2">
        <f>Store_Sales_2011__2[[#This Row],[Sales]]/Store_Sales_2011__2[[#This Row],[Order Quantity]]</f>
        <v>20.587560975609758</v>
      </c>
      <c r="H1042" s="1" t="s">
        <v>33</v>
      </c>
      <c r="I1042">
        <v>10.49</v>
      </c>
      <c r="J1042" s="1" t="s">
        <v>113</v>
      </c>
      <c r="K1042" s="1" t="s">
        <v>27</v>
      </c>
      <c r="L1042" s="1" t="s">
        <v>19</v>
      </c>
      <c r="M1042" s="1" t="s">
        <v>20</v>
      </c>
      <c r="N1042" s="1" t="s">
        <v>21</v>
      </c>
      <c r="O1042" s="1" t="s">
        <v>435</v>
      </c>
    </row>
    <row r="1043" spans="1:15" x14ac:dyDescent="0.3">
      <c r="A1043">
        <f t="shared" si="16"/>
        <v>1042</v>
      </c>
      <c r="B1043">
        <v>6982</v>
      </c>
      <c r="C1043" s="1" t="s">
        <v>433</v>
      </c>
      <c r="D1043" s="1" t="s">
        <v>76</v>
      </c>
      <c r="E1043">
        <v>32</v>
      </c>
      <c r="F1043">
        <v>1311.25</v>
      </c>
      <c r="G1043" s="2">
        <f>Store_Sales_2011__2[[#This Row],[Sales]]/Store_Sales_2011__2[[#This Row],[Order Quantity]]</f>
        <v>40.9765625</v>
      </c>
      <c r="H1043" s="1" t="s">
        <v>16</v>
      </c>
      <c r="I1043">
        <v>1.99</v>
      </c>
      <c r="J1043" s="1" t="s">
        <v>113</v>
      </c>
      <c r="K1043" s="1" t="s">
        <v>27</v>
      </c>
      <c r="L1043" s="1" t="s">
        <v>41</v>
      </c>
      <c r="M1043" s="1" t="s">
        <v>42</v>
      </c>
      <c r="N1043" s="1" t="s">
        <v>43</v>
      </c>
      <c r="O1043" s="1" t="s">
        <v>435</v>
      </c>
    </row>
    <row r="1044" spans="1:15" x14ac:dyDescent="0.3">
      <c r="A1044">
        <f t="shared" si="16"/>
        <v>1043</v>
      </c>
      <c r="B1044">
        <v>14662</v>
      </c>
      <c r="C1044" s="1" t="s">
        <v>433</v>
      </c>
      <c r="D1044" s="1" t="s">
        <v>46</v>
      </c>
      <c r="E1044">
        <v>24</v>
      </c>
      <c r="F1044">
        <v>39.69</v>
      </c>
      <c r="G1044" s="2">
        <f>Store_Sales_2011__2[[#This Row],[Sales]]/Store_Sales_2011__2[[#This Row],[Order Quantity]]</f>
        <v>1.6537499999999998</v>
      </c>
      <c r="H1044" s="1" t="s">
        <v>33</v>
      </c>
      <c r="I1044">
        <v>1</v>
      </c>
      <c r="J1044" s="1" t="s">
        <v>967</v>
      </c>
      <c r="K1044" s="1" t="s">
        <v>27</v>
      </c>
      <c r="L1044" s="1" t="s">
        <v>35</v>
      </c>
      <c r="M1044" s="1" t="s">
        <v>55</v>
      </c>
      <c r="N1044" s="1" t="s">
        <v>50</v>
      </c>
      <c r="O1044" s="1" t="s">
        <v>491</v>
      </c>
    </row>
    <row r="1045" spans="1:15" x14ac:dyDescent="0.3">
      <c r="A1045">
        <f t="shared" si="16"/>
        <v>1044</v>
      </c>
      <c r="B1045">
        <v>41413</v>
      </c>
      <c r="C1045" s="1" t="s">
        <v>433</v>
      </c>
      <c r="D1045" s="1" t="s">
        <v>14</v>
      </c>
      <c r="E1045">
        <v>23</v>
      </c>
      <c r="F1045">
        <v>156.5</v>
      </c>
      <c r="G1045" s="2">
        <f>Store_Sales_2011__2[[#This Row],[Sales]]/Store_Sales_2011__2[[#This Row],[Order Quantity]]</f>
        <v>6.8043478260869561</v>
      </c>
      <c r="H1045" s="1" t="s">
        <v>33</v>
      </c>
      <c r="I1045">
        <v>6</v>
      </c>
      <c r="J1045" s="1" t="s">
        <v>17</v>
      </c>
      <c r="K1045" s="1" t="s">
        <v>27</v>
      </c>
      <c r="L1045" s="1" t="s">
        <v>35</v>
      </c>
      <c r="M1045" s="1" t="s">
        <v>36</v>
      </c>
      <c r="N1045" s="1" t="s">
        <v>21</v>
      </c>
      <c r="O1045" s="1" t="s">
        <v>471</v>
      </c>
    </row>
    <row r="1046" spans="1:15" x14ac:dyDescent="0.3">
      <c r="A1046">
        <f t="shared" si="16"/>
        <v>1045</v>
      </c>
      <c r="B1046">
        <v>41413</v>
      </c>
      <c r="C1046" s="1" t="s">
        <v>433</v>
      </c>
      <c r="D1046" s="1" t="s">
        <v>14</v>
      </c>
      <c r="E1046">
        <v>17</v>
      </c>
      <c r="F1046">
        <v>10134.549999999999</v>
      </c>
      <c r="G1046" s="2">
        <f>Store_Sales_2011__2[[#This Row],[Sales]]/Store_Sales_2011__2[[#This Row],[Order Quantity]]</f>
        <v>596.15</v>
      </c>
      <c r="H1046" s="1" t="s">
        <v>33</v>
      </c>
      <c r="I1046">
        <v>24.49</v>
      </c>
      <c r="J1046" s="1" t="s">
        <v>17</v>
      </c>
      <c r="K1046" s="1" t="s">
        <v>27</v>
      </c>
      <c r="L1046" s="1" t="s">
        <v>41</v>
      </c>
      <c r="M1046" s="1" t="s">
        <v>537</v>
      </c>
      <c r="N1046" s="1" t="s">
        <v>156</v>
      </c>
      <c r="O1046" s="1" t="s">
        <v>377</v>
      </c>
    </row>
    <row r="1047" spans="1:15" x14ac:dyDescent="0.3">
      <c r="A1047">
        <f t="shared" si="16"/>
        <v>1046</v>
      </c>
      <c r="B1047">
        <v>16993</v>
      </c>
      <c r="C1047" s="1" t="s">
        <v>433</v>
      </c>
      <c r="D1047" s="1" t="s">
        <v>92</v>
      </c>
      <c r="E1047">
        <v>8</v>
      </c>
      <c r="F1047">
        <v>1383.9190000000001</v>
      </c>
      <c r="G1047" s="2">
        <f>Store_Sales_2011__2[[#This Row],[Sales]]/Store_Sales_2011__2[[#This Row],[Order Quantity]]</f>
        <v>172.98987500000001</v>
      </c>
      <c r="H1047" s="1" t="s">
        <v>33</v>
      </c>
      <c r="I1047">
        <v>2.5</v>
      </c>
      <c r="J1047" s="1" t="s">
        <v>117</v>
      </c>
      <c r="K1047" s="1" t="s">
        <v>60</v>
      </c>
      <c r="L1047" s="1" t="s">
        <v>41</v>
      </c>
      <c r="M1047" s="1" t="s">
        <v>70</v>
      </c>
      <c r="N1047" s="1" t="s">
        <v>21</v>
      </c>
      <c r="O1047" s="1" t="s">
        <v>433</v>
      </c>
    </row>
    <row r="1048" spans="1:15" x14ac:dyDescent="0.3">
      <c r="A1048">
        <f t="shared" si="16"/>
        <v>1047</v>
      </c>
      <c r="B1048">
        <v>6982</v>
      </c>
      <c r="C1048" s="1" t="s">
        <v>433</v>
      </c>
      <c r="D1048" s="1" t="s">
        <v>76</v>
      </c>
      <c r="E1048">
        <v>5</v>
      </c>
      <c r="F1048">
        <v>544.41</v>
      </c>
      <c r="G1048" s="2">
        <f>Store_Sales_2011__2[[#This Row],[Sales]]/Store_Sales_2011__2[[#This Row],[Order Quantity]]</f>
        <v>108.88199999999999</v>
      </c>
      <c r="H1048" s="1" t="s">
        <v>26</v>
      </c>
      <c r="I1048">
        <v>57.38</v>
      </c>
      <c r="J1048" s="1" t="s">
        <v>113</v>
      </c>
      <c r="K1048" s="1" t="s">
        <v>27</v>
      </c>
      <c r="L1048" s="1" t="s">
        <v>19</v>
      </c>
      <c r="M1048" s="1" t="s">
        <v>323</v>
      </c>
      <c r="N1048" s="1" t="s">
        <v>97</v>
      </c>
      <c r="O1048" s="1" t="s">
        <v>435</v>
      </c>
    </row>
    <row r="1049" spans="1:15" x14ac:dyDescent="0.3">
      <c r="A1049">
        <f t="shared" si="16"/>
        <v>1048</v>
      </c>
      <c r="B1049">
        <v>57121</v>
      </c>
      <c r="C1049" s="1" t="s">
        <v>433</v>
      </c>
      <c r="D1049" s="1" t="s">
        <v>76</v>
      </c>
      <c r="E1049">
        <v>3</v>
      </c>
      <c r="F1049">
        <v>504.6705</v>
      </c>
      <c r="G1049" s="2">
        <f>Store_Sales_2011__2[[#This Row],[Sales]]/Store_Sales_2011__2[[#This Row],[Order Quantity]]</f>
        <v>168.2235</v>
      </c>
      <c r="H1049" s="1" t="s">
        <v>33</v>
      </c>
      <c r="I1049">
        <v>4.2</v>
      </c>
      <c r="J1049" s="1" t="s">
        <v>89</v>
      </c>
      <c r="K1049" s="1" t="s">
        <v>18</v>
      </c>
      <c r="L1049" s="1" t="s">
        <v>41</v>
      </c>
      <c r="M1049" s="1" t="s">
        <v>70</v>
      </c>
      <c r="N1049" s="1" t="s">
        <v>21</v>
      </c>
      <c r="O1049" s="1" t="s">
        <v>435</v>
      </c>
    </row>
    <row r="1050" spans="1:15" x14ac:dyDescent="0.3">
      <c r="A1050">
        <f t="shared" si="16"/>
        <v>1049</v>
      </c>
      <c r="B1050">
        <v>44003</v>
      </c>
      <c r="C1050" s="1" t="s">
        <v>491</v>
      </c>
      <c r="D1050" s="1" t="s">
        <v>14</v>
      </c>
      <c r="E1050">
        <v>38</v>
      </c>
      <c r="F1050">
        <v>202.42</v>
      </c>
      <c r="G1050" s="2">
        <f>Store_Sales_2011__2[[#This Row],[Sales]]/Store_Sales_2011__2[[#This Row],[Order Quantity]]</f>
        <v>5.3268421052631574</v>
      </c>
      <c r="H1050" s="1" t="s">
        <v>33</v>
      </c>
      <c r="I1050">
        <v>2.99</v>
      </c>
      <c r="J1050" s="1" t="s">
        <v>17</v>
      </c>
      <c r="K1050" s="1" t="s">
        <v>40</v>
      </c>
      <c r="L1050" s="1" t="s">
        <v>35</v>
      </c>
      <c r="M1050" s="1" t="s">
        <v>129</v>
      </c>
      <c r="N1050" s="1" t="s">
        <v>21</v>
      </c>
      <c r="O1050" s="1" t="s">
        <v>368</v>
      </c>
    </row>
    <row r="1051" spans="1:15" x14ac:dyDescent="0.3">
      <c r="A1051">
        <f t="shared" si="16"/>
        <v>1050</v>
      </c>
      <c r="B1051">
        <v>46951</v>
      </c>
      <c r="C1051" s="1" t="s">
        <v>491</v>
      </c>
      <c r="D1051" s="1" t="s">
        <v>24</v>
      </c>
      <c r="E1051">
        <v>26</v>
      </c>
      <c r="F1051">
        <v>2379.3285000000001</v>
      </c>
      <c r="G1051" s="2">
        <f>Store_Sales_2011__2[[#This Row],[Sales]]/Store_Sales_2011__2[[#This Row],[Order Quantity]]</f>
        <v>91.512634615384613</v>
      </c>
      <c r="H1051" s="1" t="s">
        <v>33</v>
      </c>
      <c r="I1051">
        <v>5.92</v>
      </c>
      <c r="J1051" s="1" t="s">
        <v>54</v>
      </c>
      <c r="K1051" s="1" t="s">
        <v>27</v>
      </c>
      <c r="L1051" s="1" t="s">
        <v>41</v>
      </c>
      <c r="M1051" s="1" t="s">
        <v>70</v>
      </c>
      <c r="N1051" s="1" t="s">
        <v>21</v>
      </c>
      <c r="O1051" s="1" t="s">
        <v>435</v>
      </c>
    </row>
    <row r="1052" spans="1:15" x14ac:dyDescent="0.3">
      <c r="A1052">
        <f t="shared" si="16"/>
        <v>1051</v>
      </c>
      <c r="B1052">
        <v>15264</v>
      </c>
      <c r="C1052" s="1" t="s">
        <v>491</v>
      </c>
      <c r="D1052" s="1" t="s">
        <v>92</v>
      </c>
      <c r="E1052">
        <v>13</v>
      </c>
      <c r="F1052">
        <v>90.15</v>
      </c>
      <c r="G1052" s="2">
        <f>Store_Sales_2011__2[[#This Row],[Sales]]/Store_Sales_2011__2[[#This Row],[Order Quantity]]</f>
        <v>6.9346153846153848</v>
      </c>
      <c r="H1052" s="1" t="s">
        <v>33</v>
      </c>
      <c r="I1052">
        <v>0.49</v>
      </c>
      <c r="J1052" s="1" t="s">
        <v>48</v>
      </c>
      <c r="K1052" s="1" t="s">
        <v>40</v>
      </c>
      <c r="L1052" s="1" t="s">
        <v>35</v>
      </c>
      <c r="M1052" s="1" t="s">
        <v>142</v>
      </c>
      <c r="N1052" s="1" t="s">
        <v>21</v>
      </c>
      <c r="O1052" s="1" t="s">
        <v>491</v>
      </c>
    </row>
    <row r="1053" spans="1:15" x14ac:dyDescent="0.3">
      <c r="A1053">
        <f t="shared" si="16"/>
        <v>1052</v>
      </c>
      <c r="B1053">
        <v>15264</v>
      </c>
      <c r="C1053" s="1" t="s">
        <v>491</v>
      </c>
      <c r="D1053" s="1" t="s">
        <v>92</v>
      </c>
      <c r="E1053">
        <v>3</v>
      </c>
      <c r="F1053">
        <v>3581.52</v>
      </c>
      <c r="G1053" s="2">
        <f>Store_Sales_2011__2[[#This Row],[Sales]]/Store_Sales_2011__2[[#This Row],[Order Quantity]]</f>
        <v>1193.8399999999999</v>
      </c>
      <c r="H1053" s="1" t="s">
        <v>33</v>
      </c>
      <c r="I1053">
        <v>19.989999999999998</v>
      </c>
      <c r="J1053" s="1" t="s">
        <v>48</v>
      </c>
      <c r="K1053" s="1" t="s">
        <v>40</v>
      </c>
      <c r="L1053" s="1" t="s">
        <v>35</v>
      </c>
      <c r="M1053" s="1" t="s">
        <v>129</v>
      </c>
      <c r="N1053" s="1" t="s">
        <v>21</v>
      </c>
      <c r="O1053" s="1" t="s">
        <v>168</v>
      </c>
    </row>
    <row r="1054" spans="1:15" x14ac:dyDescent="0.3">
      <c r="A1054">
        <f t="shared" si="16"/>
        <v>1053</v>
      </c>
      <c r="B1054">
        <v>35687</v>
      </c>
      <c r="C1054" s="1" t="s">
        <v>435</v>
      </c>
      <c r="D1054" s="1" t="s">
        <v>76</v>
      </c>
      <c r="E1054">
        <v>48</v>
      </c>
      <c r="F1054">
        <v>620.23</v>
      </c>
      <c r="G1054" s="2">
        <f>Store_Sales_2011__2[[#This Row],[Sales]]/Store_Sales_2011__2[[#This Row],[Order Quantity]]</f>
        <v>12.921458333333334</v>
      </c>
      <c r="H1054" s="1" t="s">
        <v>16</v>
      </c>
      <c r="I1054">
        <v>4.9800000000000004</v>
      </c>
      <c r="J1054" s="1" t="s">
        <v>54</v>
      </c>
      <c r="K1054" s="1" t="s">
        <v>40</v>
      </c>
      <c r="L1054" s="1" t="s">
        <v>19</v>
      </c>
      <c r="M1054" s="1" t="s">
        <v>20</v>
      </c>
      <c r="N1054" s="1" t="s">
        <v>43</v>
      </c>
      <c r="O1054" s="1" t="s">
        <v>168</v>
      </c>
    </row>
    <row r="1055" spans="1:15" x14ac:dyDescent="0.3">
      <c r="A1055">
        <f t="shared" si="16"/>
        <v>1054</v>
      </c>
      <c r="B1055">
        <v>21859</v>
      </c>
      <c r="C1055" s="1" t="s">
        <v>435</v>
      </c>
      <c r="D1055" s="1" t="s">
        <v>46</v>
      </c>
      <c r="E1055">
        <v>42</v>
      </c>
      <c r="F1055">
        <v>401.37</v>
      </c>
      <c r="G1055" s="2">
        <f>Store_Sales_2011__2[[#This Row],[Sales]]/Store_Sales_2011__2[[#This Row],[Order Quantity]]</f>
        <v>9.5564285714285724</v>
      </c>
      <c r="H1055" s="1" t="s">
        <v>33</v>
      </c>
      <c r="I1055">
        <v>5.71</v>
      </c>
      <c r="J1055" s="1" t="s">
        <v>81</v>
      </c>
      <c r="K1055" s="1" t="s">
        <v>27</v>
      </c>
      <c r="L1055" s="1" t="s">
        <v>19</v>
      </c>
      <c r="M1055" s="1" t="s">
        <v>20</v>
      </c>
      <c r="N1055" s="1" t="s">
        <v>21</v>
      </c>
      <c r="O1055" s="1" t="s">
        <v>168</v>
      </c>
    </row>
    <row r="1056" spans="1:15" x14ac:dyDescent="0.3">
      <c r="A1056">
        <f t="shared" si="16"/>
        <v>1055</v>
      </c>
      <c r="B1056">
        <v>32647</v>
      </c>
      <c r="C1056" s="1" t="s">
        <v>435</v>
      </c>
      <c r="D1056" s="1" t="s">
        <v>46</v>
      </c>
      <c r="E1056">
        <v>32</v>
      </c>
      <c r="F1056">
        <v>671.75</v>
      </c>
      <c r="G1056" s="2">
        <f>Store_Sales_2011__2[[#This Row],[Sales]]/Store_Sales_2011__2[[#This Row],[Order Quantity]]</f>
        <v>20.9921875</v>
      </c>
      <c r="H1056" s="1" t="s">
        <v>33</v>
      </c>
      <c r="I1056">
        <v>4</v>
      </c>
      <c r="J1056" s="1" t="s">
        <v>54</v>
      </c>
      <c r="K1056" s="1" t="s">
        <v>18</v>
      </c>
      <c r="L1056" s="1" t="s">
        <v>41</v>
      </c>
      <c r="M1056" s="1" t="s">
        <v>42</v>
      </c>
      <c r="N1056" s="1" t="s">
        <v>21</v>
      </c>
      <c r="O1056" s="1" t="s">
        <v>471</v>
      </c>
    </row>
    <row r="1057" spans="1:15" x14ac:dyDescent="0.3">
      <c r="A1057">
        <f t="shared" si="16"/>
        <v>1056</v>
      </c>
      <c r="B1057">
        <v>29383</v>
      </c>
      <c r="C1057" s="1" t="s">
        <v>435</v>
      </c>
      <c r="D1057" s="1" t="s">
        <v>92</v>
      </c>
      <c r="E1057">
        <v>30</v>
      </c>
      <c r="F1057">
        <v>217.42</v>
      </c>
      <c r="G1057" s="2">
        <f>Store_Sales_2011__2[[#This Row],[Sales]]/Store_Sales_2011__2[[#This Row],[Order Quantity]]</f>
        <v>7.2473333333333327</v>
      </c>
      <c r="H1057" s="1" t="s">
        <v>33</v>
      </c>
      <c r="I1057">
        <v>4</v>
      </c>
      <c r="J1057" s="1" t="s">
        <v>81</v>
      </c>
      <c r="K1057" s="1" t="s">
        <v>27</v>
      </c>
      <c r="L1057" s="1" t="s">
        <v>19</v>
      </c>
      <c r="M1057" s="1" t="s">
        <v>20</v>
      </c>
      <c r="N1057" s="1" t="s">
        <v>50</v>
      </c>
      <c r="O1057" s="1" t="s">
        <v>168</v>
      </c>
    </row>
    <row r="1058" spans="1:15" x14ac:dyDescent="0.3">
      <c r="A1058">
        <f t="shared" si="16"/>
        <v>1057</v>
      </c>
      <c r="B1058">
        <v>51200</v>
      </c>
      <c r="C1058" s="1" t="s">
        <v>435</v>
      </c>
      <c r="D1058" s="1" t="s">
        <v>92</v>
      </c>
      <c r="E1058">
        <v>29</v>
      </c>
      <c r="F1058">
        <v>1617.88</v>
      </c>
      <c r="G1058" s="2">
        <f>Store_Sales_2011__2[[#This Row],[Sales]]/Store_Sales_2011__2[[#This Row],[Order Quantity]]</f>
        <v>55.78896551724138</v>
      </c>
      <c r="H1058" s="1" t="s">
        <v>33</v>
      </c>
      <c r="I1058">
        <v>5.5</v>
      </c>
      <c r="J1058" s="1" t="s">
        <v>89</v>
      </c>
      <c r="K1058" s="1" t="s">
        <v>60</v>
      </c>
      <c r="L1058" s="1" t="s">
        <v>41</v>
      </c>
      <c r="M1058" s="1" t="s">
        <v>42</v>
      </c>
      <c r="N1058" s="1" t="s">
        <v>21</v>
      </c>
      <c r="O1058" s="1" t="s">
        <v>368</v>
      </c>
    </row>
    <row r="1059" spans="1:15" x14ac:dyDescent="0.3">
      <c r="A1059">
        <f t="shared" si="16"/>
        <v>1058</v>
      </c>
      <c r="B1059">
        <v>29383</v>
      </c>
      <c r="C1059" s="1" t="s">
        <v>435</v>
      </c>
      <c r="D1059" s="1" t="s">
        <v>92</v>
      </c>
      <c r="E1059">
        <v>29</v>
      </c>
      <c r="F1059">
        <v>2738.7849999999999</v>
      </c>
      <c r="G1059" s="2">
        <f>Store_Sales_2011__2[[#This Row],[Sales]]/Store_Sales_2011__2[[#This Row],[Order Quantity]]</f>
        <v>94.440862068965515</v>
      </c>
      <c r="H1059" s="1" t="s">
        <v>33</v>
      </c>
      <c r="I1059">
        <v>2.5</v>
      </c>
      <c r="J1059" s="1" t="s">
        <v>81</v>
      </c>
      <c r="K1059" s="1" t="s">
        <v>27</v>
      </c>
      <c r="L1059" s="1" t="s">
        <v>41</v>
      </c>
      <c r="M1059" s="1" t="s">
        <v>70</v>
      </c>
      <c r="N1059" s="1" t="s">
        <v>21</v>
      </c>
      <c r="O1059" s="1" t="s">
        <v>471</v>
      </c>
    </row>
    <row r="1060" spans="1:15" x14ac:dyDescent="0.3">
      <c r="A1060">
        <f t="shared" si="16"/>
        <v>1059</v>
      </c>
      <c r="B1060">
        <v>29383</v>
      </c>
      <c r="C1060" s="1" t="s">
        <v>435</v>
      </c>
      <c r="D1060" s="1" t="s">
        <v>92</v>
      </c>
      <c r="E1060">
        <v>28</v>
      </c>
      <c r="F1060">
        <v>195.11</v>
      </c>
      <c r="G1060" s="2">
        <f>Store_Sales_2011__2[[#This Row],[Sales]]/Store_Sales_2011__2[[#This Row],[Order Quantity]]</f>
        <v>6.9682142857142866</v>
      </c>
      <c r="H1060" s="1" t="s">
        <v>33</v>
      </c>
      <c r="I1060">
        <v>8.73</v>
      </c>
      <c r="J1060" s="1" t="s">
        <v>81</v>
      </c>
      <c r="K1060" s="1" t="s">
        <v>27</v>
      </c>
      <c r="L1060" s="1" t="s">
        <v>35</v>
      </c>
      <c r="M1060" s="1" t="s">
        <v>36</v>
      </c>
      <c r="N1060" s="1" t="s">
        <v>21</v>
      </c>
      <c r="O1060" s="1" t="s">
        <v>168</v>
      </c>
    </row>
    <row r="1061" spans="1:15" x14ac:dyDescent="0.3">
      <c r="A1061">
        <f t="shared" si="16"/>
        <v>1060</v>
      </c>
      <c r="B1061">
        <v>32647</v>
      </c>
      <c r="C1061" s="1" t="s">
        <v>435</v>
      </c>
      <c r="D1061" s="1" t="s">
        <v>46</v>
      </c>
      <c r="E1061">
        <v>27</v>
      </c>
      <c r="F1061">
        <v>9541.0400000000009</v>
      </c>
      <c r="G1061" s="2">
        <f>Store_Sales_2011__2[[#This Row],[Sales]]/Store_Sales_2011__2[[#This Row],[Order Quantity]]</f>
        <v>353.37185185185189</v>
      </c>
      <c r="H1061" s="1" t="s">
        <v>26</v>
      </c>
      <c r="I1061">
        <v>84.84</v>
      </c>
      <c r="J1061" s="1" t="s">
        <v>54</v>
      </c>
      <c r="K1061" s="1" t="s">
        <v>18</v>
      </c>
      <c r="L1061" s="1" t="s">
        <v>19</v>
      </c>
      <c r="M1061" s="1" t="s">
        <v>82</v>
      </c>
      <c r="N1061" s="1" t="s">
        <v>97</v>
      </c>
      <c r="O1061" s="1" t="s">
        <v>471</v>
      </c>
    </row>
    <row r="1062" spans="1:15" x14ac:dyDescent="0.3">
      <c r="A1062">
        <f t="shared" si="16"/>
        <v>1061</v>
      </c>
      <c r="B1062">
        <v>29383</v>
      </c>
      <c r="C1062" s="1" t="s">
        <v>435</v>
      </c>
      <c r="D1062" s="1" t="s">
        <v>92</v>
      </c>
      <c r="E1062">
        <v>20</v>
      </c>
      <c r="F1062">
        <v>157.13</v>
      </c>
      <c r="G1062" s="2">
        <f>Store_Sales_2011__2[[#This Row],[Sales]]/Store_Sales_2011__2[[#This Row],[Order Quantity]]</f>
        <v>7.8564999999999996</v>
      </c>
      <c r="H1062" s="1" t="s">
        <v>33</v>
      </c>
      <c r="I1062">
        <v>2.38</v>
      </c>
      <c r="J1062" s="1" t="s">
        <v>81</v>
      </c>
      <c r="K1062" s="1" t="s">
        <v>27</v>
      </c>
      <c r="L1062" s="1" t="s">
        <v>41</v>
      </c>
      <c r="M1062" s="1" t="s">
        <v>42</v>
      </c>
      <c r="N1062" s="1" t="s">
        <v>43</v>
      </c>
      <c r="O1062" s="1" t="s">
        <v>471</v>
      </c>
    </row>
    <row r="1063" spans="1:15" x14ac:dyDescent="0.3">
      <c r="A1063">
        <f t="shared" si="16"/>
        <v>1062</v>
      </c>
      <c r="B1063">
        <v>20960</v>
      </c>
      <c r="C1063" s="1" t="s">
        <v>435</v>
      </c>
      <c r="D1063" s="1" t="s">
        <v>14</v>
      </c>
      <c r="E1063">
        <v>19</v>
      </c>
      <c r="F1063">
        <v>195.96</v>
      </c>
      <c r="G1063" s="2">
        <f>Store_Sales_2011__2[[#This Row],[Sales]]/Store_Sales_2011__2[[#This Row],[Order Quantity]]</f>
        <v>10.313684210526317</v>
      </c>
      <c r="H1063" s="1" t="s">
        <v>33</v>
      </c>
      <c r="I1063">
        <v>6.5</v>
      </c>
      <c r="J1063" s="1" t="s">
        <v>17</v>
      </c>
      <c r="K1063" s="1" t="s">
        <v>27</v>
      </c>
      <c r="L1063" s="1" t="s">
        <v>41</v>
      </c>
      <c r="M1063" s="1" t="s">
        <v>42</v>
      </c>
      <c r="N1063" s="1" t="s">
        <v>21</v>
      </c>
      <c r="O1063" s="1" t="s">
        <v>377</v>
      </c>
    </row>
    <row r="1064" spans="1:15" x14ac:dyDescent="0.3">
      <c r="A1064">
        <f t="shared" si="16"/>
        <v>1063</v>
      </c>
      <c r="B1064">
        <v>59009</v>
      </c>
      <c r="C1064" s="1" t="s">
        <v>435</v>
      </c>
      <c r="D1064" s="1" t="s">
        <v>24</v>
      </c>
      <c r="E1064">
        <v>19</v>
      </c>
      <c r="F1064">
        <v>614.91</v>
      </c>
      <c r="G1064" s="2">
        <f>Store_Sales_2011__2[[#This Row],[Sales]]/Store_Sales_2011__2[[#This Row],[Order Quantity]]</f>
        <v>32.363684210526316</v>
      </c>
      <c r="H1064" s="1" t="s">
        <v>16</v>
      </c>
      <c r="I1064">
        <v>17.079999999999998</v>
      </c>
      <c r="J1064" s="1" t="s">
        <v>81</v>
      </c>
      <c r="K1064" s="1" t="s">
        <v>18</v>
      </c>
      <c r="L1064" s="1" t="s">
        <v>35</v>
      </c>
      <c r="M1064" s="1" t="s">
        <v>36</v>
      </c>
      <c r="N1064" s="1" t="s">
        <v>21</v>
      </c>
      <c r="O1064" s="1" t="s">
        <v>471</v>
      </c>
    </row>
    <row r="1065" spans="1:15" x14ac:dyDescent="0.3">
      <c r="A1065">
        <f t="shared" si="16"/>
        <v>1064</v>
      </c>
      <c r="B1065">
        <v>36640</v>
      </c>
      <c r="C1065" s="1" t="s">
        <v>435</v>
      </c>
      <c r="D1065" s="1" t="s">
        <v>76</v>
      </c>
      <c r="E1065">
        <v>18</v>
      </c>
      <c r="F1065">
        <v>416.39</v>
      </c>
      <c r="G1065" s="2">
        <f>Store_Sales_2011__2[[#This Row],[Sales]]/Store_Sales_2011__2[[#This Row],[Order Quantity]]</f>
        <v>23.132777777777775</v>
      </c>
      <c r="H1065" s="1" t="s">
        <v>16</v>
      </c>
      <c r="I1065">
        <v>1.99</v>
      </c>
      <c r="J1065" s="1" t="s">
        <v>69</v>
      </c>
      <c r="K1065" s="1" t="s">
        <v>27</v>
      </c>
      <c r="L1065" s="1" t="s">
        <v>41</v>
      </c>
      <c r="M1065" s="1" t="s">
        <v>42</v>
      </c>
      <c r="N1065" s="1" t="s">
        <v>43</v>
      </c>
      <c r="O1065" s="1" t="s">
        <v>471</v>
      </c>
    </row>
    <row r="1066" spans="1:15" x14ac:dyDescent="0.3">
      <c r="A1066">
        <f t="shared" si="16"/>
        <v>1065</v>
      </c>
      <c r="B1066">
        <v>37252</v>
      </c>
      <c r="C1066" s="1" t="s">
        <v>168</v>
      </c>
      <c r="D1066" s="1" t="s">
        <v>14</v>
      </c>
      <c r="E1066">
        <v>50</v>
      </c>
      <c r="F1066">
        <v>2337.0300000000002</v>
      </c>
      <c r="G1066" s="2">
        <f>Store_Sales_2011__2[[#This Row],[Sales]]/Store_Sales_2011__2[[#This Row],[Order Quantity]]</f>
        <v>46.740600000000001</v>
      </c>
      <c r="H1066" s="1" t="s">
        <v>33</v>
      </c>
      <c r="I1066">
        <v>19.989999999999998</v>
      </c>
      <c r="J1066" s="1" t="s">
        <v>54</v>
      </c>
      <c r="K1066" s="1" t="s">
        <v>27</v>
      </c>
      <c r="L1066" s="1" t="s">
        <v>41</v>
      </c>
      <c r="M1066" s="1" t="s">
        <v>42</v>
      </c>
      <c r="N1066" s="1" t="s">
        <v>21</v>
      </c>
      <c r="O1066" s="1" t="s">
        <v>368</v>
      </c>
    </row>
    <row r="1067" spans="1:15" x14ac:dyDescent="0.3">
      <c r="A1067">
        <f t="shared" si="16"/>
        <v>1066</v>
      </c>
      <c r="B1067">
        <v>44256</v>
      </c>
      <c r="C1067" s="1" t="s">
        <v>168</v>
      </c>
      <c r="D1067" s="1" t="s">
        <v>14</v>
      </c>
      <c r="E1067">
        <v>49</v>
      </c>
      <c r="F1067">
        <v>1889.04</v>
      </c>
      <c r="G1067" s="2">
        <f>Store_Sales_2011__2[[#This Row],[Sales]]/Store_Sales_2011__2[[#This Row],[Order Quantity]]</f>
        <v>38.551836734693879</v>
      </c>
      <c r="H1067" s="1" t="s">
        <v>16</v>
      </c>
      <c r="I1067">
        <v>8.99</v>
      </c>
      <c r="J1067" s="1" t="s">
        <v>17</v>
      </c>
      <c r="K1067" s="1" t="s">
        <v>27</v>
      </c>
      <c r="L1067" s="1" t="s">
        <v>35</v>
      </c>
      <c r="M1067" s="1" t="s">
        <v>55</v>
      </c>
      <c r="N1067" s="1" t="s">
        <v>43</v>
      </c>
      <c r="O1067" s="1" t="s">
        <v>501</v>
      </c>
    </row>
    <row r="1068" spans="1:15" x14ac:dyDescent="0.3">
      <c r="A1068">
        <f t="shared" si="16"/>
        <v>1067</v>
      </c>
      <c r="B1068">
        <v>55873</v>
      </c>
      <c r="C1068" s="1" t="s">
        <v>168</v>
      </c>
      <c r="D1068" s="1" t="s">
        <v>14</v>
      </c>
      <c r="E1068">
        <v>48</v>
      </c>
      <c r="F1068">
        <v>15602.93</v>
      </c>
      <c r="G1068" s="2">
        <f>Store_Sales_2011__2[[#This Row],[Sales]]/Store_Sales_2011__2[[#This Row],[Order Quantity]]</f>
        <v>325.06104166666665</v>
      </c>
      <c r="H1068" s="1" t="s">
        <v>26</v>
      </c>
      <c r="I1068">
        <v>26.53</v>
      </c>
      <c r="J1068" s="1" t="s">
        <v>54</v>
      </c>
      <c r="K1068" s="1" t="s">
        <v>27</v>
      </c>
      <c r="L1068" s="1" t="s">
        <v>41</v>
      </c>
      <c r="M1068" s="1" t="s">
        <v>64</v>
      </c>
      <c r="N1068" s="1" t="s">
        <v>29</v>
      </c>
      <c r="O1068" s="1" t="s">
        <v>501</v>
      </c>
    </row>
    <row r="1069" spans="1:15" x14ac:dyDescent="0.3">
      <c r="A1069">
        <f t="shared" si="16"/>
        <v>1068</v>
      </c>
      <c r="B1069">
        <v>27298</v>
      </c>
      <c r="C1069" s="1" t="s">
        <v>168</v>
      </c>
      <c r="D1069" s="1" t="s">
        <v>14</v>
      </c>
      <c r="E1069">
        <v>40</v>
      </c>
      <c r="F1069">
        <v>7813.7</v>
      </c>
      <c r="G1069" s="2">
        <f>Store_Sales_2011__2[[#This Row],[Sales]]/Store_Sales_2011__2[[#This Row],[Order Quantity]]</f>
        <v>195.3425</v>
      </c>
      <c r="H1069" s="1" t="s">
        <v>33</v>
      </c>
      <c r="I1069">
        <v>24.49</v>
      </c>
      <c r="J1069" s="1" t="s">
        <v>17</v>
      </c>
      <c r="K1069" s="1" t="s">
        <v>60</v>
      </c>
      <c r="L1069" s="1" t="s">
        <v>41</v>
      </c>
      <c r="M1069" s="1" t="s">
        <v>537</v>
      </c>
      <c r="N1069" s="1" t="s">
        <v>156</v>
      </c>
      <c r="O1069" s="1" t="s">
        <v>377</v>
      </c>
    </row>
    <row r="1070" spans="1:15" x14ac:dyDescent="0.3">
      <c r="A1070">
        <f t="shared" si="16"/>
        <v>1069</v>
      </c>
      <c r="B1070">
        <v>44256</v>
      </c>
      <c r="C1070" s="1" t="s">
        <v>168</v>
      </c>
      <c r="D1070" s="1" t="s">
        <v>14</v>
      </c>
      <c r="E1070">
        <v>39</v>
      </c>
      <c r="F1070">
        <v>301.36</v>
      </c>
      <c r="G1070" s="2">
        <f>Store_Sales_2011__2[[#This Row],[Sales]]/Store_Sales_2011__2[[#This Row],[Order Quantity]]</f>
        <v>7.7271794871794874</v>
      </c>
      <c r="H1070" s="1" t="s">
        <v>33</v>
      </c>
      <c r="I1070">
        <v>2.87</v>
      </c>
      <c r="J1070" s="1" t="s">
        <v>17</v>
      </c>
      <c r="K1070" s="1" t="s">
        <v>27</v>
      </c>
      <c r="L1070" s="1" t="s">
        <v>35</v>
      </c>
      <c r="M1070" s="1" t="s">
        <v>36</v>
      </c>
      <c r="N1070" s="1" t="s">
        <v>50</v>
      </c>
      <c r="O1070" s="1" t="s">
        <v>549</v>
      </c>
    </row>
    <row r="1071" spans="1:15" x14ac:dyDescent="0.3">
      <c r="A1071">
        <f t="shared" si="16"/>
        <v>1070</v>
      </c>
      <c r="B1071">
        <v>37252</v>
      </c>
      <c r="C1071" s="1" t="s">
        <v>168</v>
      </c>
      <c r="D1071" s="1" t="s">
        <v>14</v>
      </c>
      <c r="E1071">
        <v>34</v>
      </c>
      <c r="F1071">
        <v>29345.27</v>
      </c>
      <c r="G1071" s="2">
        <f>Store_Sales_2011__2[[#This Row],[Sales]]/Store_Sales_2011__2[[#This Row],[Order Quantity]]</f>
        <v>863.09617647058826</v>
      </c>
      <c r="H1071" s="1" t="s">
        <v>26</v>
      </c>
      <c r="I1071">
        <v>44.55</v>
      </c>
      <c r="J1071" s="1" t="s">
        <v>54</v>
      </c>
      <c r="K1071" s="1" t="s">
        <v>27</v>
      </c>
      <c r="L1071" s="1" t="s">
        <v>19</v>
      </c>
      <c r="M1071" s="1" t="s">
        <v>323</v>
      </c>
      <c r="N1071" s="1" t="s">
        <v>97</v>
      </c>
      <c r="O1071" s="1" t="s">
        <v>170</v>
      </c>
    </row>
    <row r="1072" spans="1:15" x14ac:dyDescent="0.3">
      <c r="A1072">
        <f t="shared" si="16"/>
        <v>1071</v>
      </c>
      <c r="B1072">
        <v>27298</v>
      </c>
      <c r="C1072" s="1" t="s">
        <v>168</v>
      </c>
      <c r="D1072" s="1" t="s">
        <v>14</v>
      </c>
      <c r="E1072">
        <v>31</v>
      </c>
      <c r="F1072">
        <v>164.92</v>
      </c>
      <c r="G1072" s="2">
        <f>Store_Sales_2011__2[[#This Row],[Sales]]/Store_Sales_2011__2[[#This Row],[Order Quantity]]</f>
        <v>5.3199999999999994</v>
      </c>
      <c r="H1072" s="1" t="s">
        <v>33</v>
      </c>
      <c r="I1072">
        <v>4.8600000000000003</v>
      </c>
      <c r="J1072" s="1" t="s">
        <v>17</v>
      </c>
      <c r="K1072" s="1" t="s">
        <v>60</v>
      </c>
      <c r="L1072" s="1" t="s">
        <v>35</v>
      </c>
      <c r="M1072" s="1" t="s">
        <v>36</v>
      </c>
      <c r="N1072" s="1" t="s">
        <v>21</v>
      </c>
      <c r="O1072" s="1" t="s">
        <v>170</v>
      </c>
    </row>
    <row r="1073" spans="1:15" x14ac:dyDescent="0.3">
      <c r="A1073">
        <f t="shared" si="16"/>
        <v>1072</v>
      </c>
      <c r="B1073">
        <v>26176</v>
      </c>
      <c r="C1073" s="1" t="s">
        <v>168</v>
      </c>
      <c r="D1073" s="1" t="s">
        <v>46</v>
      </c>
      <c r="E1073">
        <v>30</v>
      </c>
      <c r="F1073">
        <v>554.42949999999996</v>
      </c>
      <c r="G1073" s="2">
        <f>Store_Sales_2011__2[[#This Row],[Sales]]/Store_Sales_2011__2[[#This Row],[Order Quantity]]</f>
        <v>18.480983333333331</v>
      </c>
      <c r="H1073" s="1" t="s">
        <v>33</v>
      </c>
      <c r="I1073">
        <v>4.8099999999999996</v>
      </c>
      <c r="J1073" s="1" t="s">
        <v>54</v>
      </c>
      <c r="K1073" s="1" t="s">
        <v>40</v>
      </c>
      <c r="L1073" s="1" t="s">
        <v>41</v>
      </c>
      <c r="M1073" s="1" t="s">
        <v>70</v>
      </c>
      <c r="N1073" s="1" t="s">
        <v>65</v>
      </c>
      <c r="O1073" s="1" t="s">
        <v>471</v>
      </c>
    </row>
    <row r="1074" spans="1:15" x14ac:dyDescent="0.3">
      <c r="A1074">
        <f t="shared" si="16"/>
        <v>1073</v>
      </c>
      <c r="B1074">
        <v>25318</v>
      </c>
      <c r="C1074" s="1" t="s">
        <v>168</v>
      </c>
      <c r="D1074" s="1" t="s">
        <v>24</v>
      </c>
      <c r="E1074">
        <v>22</v>
      </c>
      <c r="F1074">
        <v>440.92</v>
      </c>
      <c r="G1074" s="2">
        <f>Store_Sales_2011__2[[#This Row],[Sales]]/Store_Sales_2011__2[[#This Row],[Order Quantity]]</f>
        <v>20.041818181818183</v>
      </c>
      <c r="H1074" s="1" t="s">
        <v>16</v>
      </c>
      <c r="I1074">
        <v>10.49</v>
      </c>
      <c r="J1074" s="1" t="s">
        <v>34</v>
      </c>
      <c r="K1074" s="1" t="s">
        <v>60</v>
      </c>
      <c r="L1074" s="1" t="s">
        <v>19</v>
      </c>
      <c r="M1074" s="1" t="s">
        <v>20</v>
      </c>
      <c r="N1074" s="1" t="s">
        <v>21</v>
      </c>
      <c r="O1074" s="1" t="s">
        <v>368</v>
      </c>
    </row>
    <row r="1075" spans="1:15" x14ac:dyDescent="0.3">
      <c r="A1075">
        <f t="shared" si="16"/>
        <v>1074</v>
      </c>
      <c r="B1075">
        <v>37252</v>
      </c>
      <c r="C1075" s="1" t="s">
        <v>168</v>
      </c>
      <c r="D1075" s="1" t="s">
        <v>14</v>
      </c>
      <c r="E1075">
        <v>21</v>
      </c>
      <c r="F1075">
        <v>1503.49</v>
      </c>
      <c r="G1075" s="2">
        <f>Store_Sales_2011__2[[#This Row],[Sales]]/Store_Sales_2011__2[[#This Row],[Order Quantity]]</f>
        <v>71.59476190476191</v>
      </c>
      <c r="H1075" s="1" t="s">
        <v>33</v>
      </c>
      <c r="I1075">
        <v>3.5</v>
      </c>
      <c r="J1075" s="1" t="s">
        <v>54</v>
      </c>
      <c r="K1075" s="1" t="s">
        <v>27</v>
      </c>
      <c r="L1075" s="1" t="s">
        <v>35</v>
      </c>
      <c r="M1075" s="1" t="s">
        <v>123</v>
      </c>
      <c r="N1075" s="1" t="s">
        <v>21</v>
      </c>
      <c r="O1075" s="1" t="s">
        <v>368</v>
      </c>
    </row>
    <row r="1076" spans="1:15" x14ac:dyDescent="0.3">
      <c r="A1076">
        <f t="shared" si="16"/>
        <v>1075</v>
      </c>
      <c r="B1076">
        <v>32069</v>
      </c>
      <c r="C1076" s="1" t="s">
        <v>168</v>
      </c>
      <c r="D1076" s="1" t="s">
        <v>76</v>
      </c>
      <c r="E1076">
        <v>17</v>
      </c>
      <c r="F1076">
        <v>114.94</v>
      </c>
      <c r="G1076" s="2">
        <f>Store_Sales_2011__2[[#This Row],[Sales]]/Store_Sales_2011__2[[#This Row],[Order Quantity]]</f>
        <v>6.7611764705882349</v>
      </c>
      <c r="H1076" s="1" t="s">
        <v>33</v>
      </c>
      <c r="I1076">
        <v>9.68</v>
      </c>
      <c r="J1076" s="1" t="s">
        <v>54</v>
      </c>
      <c r="K1076" s="1" t="s">
        <v>18</v>
      </c>
      <c r="L1076" s="1" t="s">
        <v>35</v>
      </c>
      <c r="M1076" s="1" t="s">
        <v>36</v>
      </c>
      <c r="N1076" s="1" t="s">
        <v>21</v>
      </c>
      <c r="O1076" s="1" t="s">
        <v>368</v>
      </c>
    </row>
    <row r="1077" spans="1:15" x14ac:dyDescent="0.3">
      <c r="A1077">
        <f t="shared" si="16"/>
        <v>1076</v>
      </c>
      <c r="B1077">
        <v>44256</v>
      </c>
      <c r="C1077" s="1" t="s">
        <v>168</v>
      </c>
      <c r="D1077" s="1" t="s">
        <v>14</v>
      </c>
      <c r="E1077">
        <v>17</v>
      </c>
      <c r="F1077">
        <v>114.28</v>
      </c>
      <c r="G1077" s="2">
        <f>Store_Sales_2011__2[[#This Row],[Sales]]/Store_Sales_2011__2[[#This Row],[Order Quantity]]</f>
        <v>6.7223529411764709</v>
      </c>
      <c r="H1077" s="1" t="s">
        <v>33</v>
      </c>
      <c r="I1077">
        <v>5.84</v>
      </c>
      <c r="J1077" s="1" t="s">
        <v>17</v>
      </c>
      <c r="K1077" s="1" t="s">
        <v>27</v>
      </c>
      <c r="L1077" s="1" t="s">
        <v>35</v>
      </c>
      <c r="M1077" s="1" t="s">
        <v>36</v>
      </c>
      <c r="N1077" s="1" t="s">
        <v>21</v>
      </c>
      <c r="O1077" s="1" t="s">
        <v>170</v>
      </c>
    </row>
    <row r="1078" spans="1:15" x14ac:dyDescent="0.3">
      <c r="A1078">
        <f t="shared" si="16"/>
        <v>1077</v>
      </c>
      <c r="B1078">
        <v>26176</v>
      </c>
      <c r="C1078" s="1" t="s">
        <v>168</v>
      </c>
      <c r="D1078" s="1" t="s">
        <v>46</v>
      </c>
      <c r="E1078">
        <v>14</v>
      </c>
      <c r="F1078">
        <v>94.32</v>
      </c>
      <c r="G1078" s="2">
        <f>Store_Sales_2011__2[[#This Row],[Sales]]/Store_Sales_2011__2[[#This Row],[Order Quantity]]</f>
        <v>6.7371428571428567</v>
      </c>
      <c r="H1078" s="1" t="s">
        <v>33</v>
      </c>
      <c r="I1078">
        <v>8.19</v>
      </c>
      <c r="J1078" s="1" t="s">
        <v>54</v>
      </c>
      <c r="K1078" s="1" t="s">
        <v>40</v>
      </c>
      <c r="L1078" s="1" t="s">
        <v>35</v>
      </c>
      <c r="M1078" s="1" t="s">
        <v>36</v>
      </c>
      <c r="N1078" s="1" t="s">
        <v>21</v>
      </c>
      <c r="O1078" s="1" t="s">
        <v>368</v>
      </c>
    </row>
    <row r="1079" spans="1:15" x14ac:dyDescent="0.3">
      <c r="A1079">
        <f t="shared" si="16"/>
        <v>1078</v>
      </c>
      <c r="B1079">
        <v>49952</v>
      </c>
      <c r="C1079" s="1" t="s">
        <v>168</v>
      </c>
      <c r="D1079" s="1" t="s">
        <v>46</v>
      </c>
      <c r="E1079">
        <v>12</v>
      </c>
      <c r="F1079">
        <v>1323.67</v>
      </c>
      <c r="G1079" s="2">
        <f>Store_Sales_2011__2[[#This Row],[Sales]]/Store_Sales_2011__2[[#This Row],[Order Quantity]]</f>
        <v>110.30583333333334</v>
      </c>
      <c r="H1079" s="1" t="s">
        <v>16</v>
      </c>
      <c r="I1079">
        <v>5.81</v>
      </c>
      <c r="J1079" s="1" t="s">
        <v>34</v>
      </c>
      <c r="K1079" s="1" t="s">
        <v>27</v>
      </c>
      <c r="L1079" s="1" t="s">
        <v>19</v>
      </c>
      <c r="M1079" s="1" t="s">
        <v>20</v>
      </c>
      <c r="N1079" s="1" t="s">
        <v>65</v>
      </c>
      <c r="O1079" s="1" t="s">
        <v>471</v>
      </c>
    </row>
    <row r="1080" spans="1:15" x14ac:dyDescent="0.3">
      <c r="A1080">
        <f t="shared" si="16"/>
        <v>1079</v>
      </c>
      <c r="B1080">
        <v>32069</v>
      </c>
      <c r="C1080" s="1" t="s">
        <v>168</v>
      </c>
      <c r="D1080" s="1" t="s">
        <v>76</v>
      </c>
      <c r="E1080">
        <v>8</v>
      </c>
      <c r="F1080">
        <v>1100</v>
      </c>
      <c r="G1080" s="2">
        <f>Store_Sales_2011__2[[#This Row],[Sales]]/Store_Sales_2011__2[[#This Row],[Order Quantity]]</f>
        <v>137.5</v>
      </c>
      <c r="H1080" s="1" t="s">
        <v>26</v>
      </c>
      <c r="I1080">
        <v>17.850000000000001</v>
      </c>
      <c r="J1080" s="1" t="s">
        <v>48</v>
      </c>
      <c r="K1080" s="1" t="s">
        <v>18</v>
      </c>
      <c r="L1080" s="1" t="s">
        <v>41</v>
      </c>
      <c r="M1080" s="1" t="s">
        <v>64</v>
      </c>
      <c r="N1080" s="1" t="s">
        <v>29</v>
      </c>
      <c r="O1080" s="1" t="s">
        <v>168</v>
      </c>
    </row>
    <row r="1081" spans="1:15" x14ac:dyDescent="0.3">
      <c r="A1081">
        <f t="shared" si="16"/>
        <v>1080</v>
      </c>
      <c r="B1081">
        <v>37252</v>
      </c>
      <c r="C1081" s="1" t="s">
        <v>168</v>
      </c>
      <c r="D1081" s="1" t="s">
        <v>14</v>
      </c>
      <c r="E1081">
        <v>1</v>
      </c>
      <c r="F1081">
        <v>10.62</v>
      </c>
      <c r="G1081" s="2">
        <f>Store_Sales_2011__2[[#This Row],[Sales]]/Store_Sales_2011__2[[#This Row],[Order Quantity]]</f>
        <v>10.62</v>
      </c>
      <c r="H1081" s="1" t="s">
        <v>33</v>
      </c>
      <c r="I1081">
        <v>2.38</v>
      </c>
      <c r="J1081" s="1" t="s">
        <v>54</v>
      </c>
      <c r="K1081" s="1" t="s">
        <v>27</v>
      </c>
      <c r="L1081" s="1" t="s">
        <v>41</v>
      </c>
      <c r="M1081" s="1" t="s">
        <v>42</v>
      </c>
      <c r="N1081" s="1" t="s">
        <v>43</v>
      </c>
      <c r="O1081" s="1" t="s">
        <v>377</v>
      </c>
    </row>
    <row r="1082" spans="1:15" x14ac:dyDescent="0.3">
      <c r="A1082">
        <f t="shared" si="16"/>
        <v>1081</v>
      </c>
      <c r="B1082">
        <v>25318</v>
      </c>
      <c r="C1082" s="1" t="s">
        <v>168</v>
      </c>
      <c r="D1082" s="1" t="s">
        <v>24</v>
      </c>
      <c r="E1082">
        <v>1</v>
      </c>
      <c r="F1082">
        <v>3.2</v>
      </c>
      <c r="G1082" s="2">
        <f>Store_Sales_2011__2[[#This Row],[Sales]]/Store_Sales_2011__2[[#This Row],[Order Quantity]]</f>
        <v>3.2</v>
      </c>
      <c r="H1082" s="1" t="s">
        <v>33</v>
      </c>
      <c r="I1082">
        <v>1.49</v>
      </c>
      <c r="J1082" s="1" t="s">
        <v>89</v>
      </c>
      <c r="K1082" s="1" t="s">
        <v>60</v>
      </c>
      <c r="L1082" s="1" t="s">
        <v>35</v>
      </c>
      <c r="M1082" s="1" t="s">
        <v>129</v>
      </c>
      <c r="N1082" s="1" t="s">
        <v>21</v>
      </c>
      <c r="O1082" s="1" t="s">
        <v>368</v>
      </c>
    </row>
    <row r="1083" spans="1:15" x14ac:dyDescent="0.3">
      <c r="A1083">
        <f t="shared" si="16"/>
        <v>1082</v>
      </c>
      <c r="B1083">
        <v>26214</v>
      </c>
      <c r="C1083" s="1" t="s">
        <v>471</v>
      </c>
      <c r="D1083" s="1" t="s">
        <v>92</v>
      </c>
      <c r="E1083">
        <v>41</v>
      </c>
      <c r="F1083">
        <v>1901.29</v>
      </c>
      <c r="G1083" s="2">
        <f>Store_Sales_2011__2[[#This Row],[Sales]]/Store_Sales_2011__2[[#This Row],[Order Quantity]]</f>
        <v>46.372926829268295</v>
      </c>
      <c r="H1083" s="1" t="s">
        <v>33</v>
      </c>
      <c r="I1083">
        <v>6.77</v>
      </c>
      <c r="J1083" s="1" t="s">
        <v>194</v>
      </c>
      <c r="K1083" s="1" t="s">
        <v>60</v>
      </c>
      <c r="L1083" s="1" t="s">
        <v>19</v>
      </c>
      <c r="M1083" s="1" t="s">
        <v>20</v>
      </c>
      <c r="N1083" s="1" t="s">
        <v>21</v>
      </c>
      <c r="O1083" s="1" t="s">
        <v>368</v>
      </c>
    </row>
    <row r="1084" spans="1:15" x14ac:dyDescent="0.3">
      <c r="A1084">
        <f t="shared" si="16"/>
        <v>1083</v>
      </c>
      <c r="B1084">
        <v>26214</v>
      </c>
      <c r="C1084" s="1" t="s">
        <v>471</v>
      </c>
      <c r="D1084" s="1" t="s">
        <v>92</v>
      </c>
      <c r="E1084">
        <v>19</v>
      </c>
      <c r="F1084">
        <v>305.68</v>
      </c>
      <c r="G1084" s="2">
        <f>Store_Sales_2011__2[[#This Row],[Sales]]/Store_Sales_2011__2[[#This Row],[Order Quantity]]</f>
        <v>16.088421052631578</v>
      </c>
      <c r="H1084" s="1" t="s">
        <v>16</v>
      </c>
      <c r="I1084">
        <v>1.39</v>
      </c>
      <c r="J1084" s="1" t="s">
        <v>194</v>
      </c>
      <c r="K1084" s="1" t="s">
        <v>60</v>
      </c>
      <c r="L1084" s="1" t="s">
        <v>35</v>
      </c>
      <c r="M1084" s="1" t="s">
        <v>381</v>
      </c>
      <c r="N1084" s="1" t="s">
        <v>21</v>
      </c>
      <c r="O1084" s="1" t="s">
        <v>368</v>
      </c>
    </row>
    <row r="1085" spans="1:15" x14ac:dyDescent="0.3">
      <c r="A1085">
        <f t="shared" si="16"/>
        <v>1084</v>
      </c>
      <c r="B1085">
        <v>47747</v>
      </c>
      <c r="C1085" s="1" t="s">
        <v>368</v>
      </c>
      <c r="D1085" s="1" t="s">
        <v>46</v>
      </c>
      <c r="E1085">
        <v>40</v>
      </c>
      <c r="F1085">
        <v>102.15</v>
      </c>
      <c r="G1085" s="2">
        <f>Store_Sales_2011__2[[#This Row],[Sales]]/Store_Sales_2011__2[[#This Row],[Order Quantity]]</f>
        <v>2.55375</v>
      </c>
      <c r="H1085" s="1" t="s">
        <v>16</v>
      </c>
      <c r="I1085">
        <v>5.33</v>
      </c>
      <c r="J1085" s="1" t="s">
        <v>117</v>
      </c>
      <c r="K1085" s="1" t="s">
        <v>18</v>
      </c>
      <c r="L1085" s="1" t="s">
        <v>19</v>
      </c>
      <c r="M1085" s="1" t="s">
        <v>20</v>
      </c>
      <c r="N1085" s="1" t="s">
        <v>21</v>
      </c>
      <c r="O1085" s="1" t="s">
        <v>377</v>
      </c>
    </row>
    <row r="1086" spans="1:15" x14ac:dyDescent="0.3">
      <c r="A1086">
        <f t="shared" si="16"/>
        <v>1085</v>
      </c>
      <c r="B1086">
        <v>42370</v>
      </c>
      <c r="C1086" s="1" t="s">
        <v>368</v>
      </c>
      <c r="D1086" s="1" t="s">
        <v>46</v>
      </c>
      <c r="E1086">
        <v>33</v>
      </c>
      <c r="F1086">
        <v>125.27</v>
      </c>
      <c r="G1086" s="2">
        <f>Store_Sales_2011__2[[#This Row],[Sales]]/Store_Sales_2011__2[[#This Row],[Order Quantity]]</f>
        <v>3.7960606060606059</v>
      </c>
      <c r="H1086" s="1" t="s">
        <v>33</v>
      </c>
      <c r="I1086">
        <v>4.83</v>
      </c>
      <c r="J1086" s="1" t="s">
        <v>89</v>
      </c>
      <c r="K1086" s="1" t="s">
        <v>40</v>
      </c>
      <c r="L1086" s="1" t="s">
        <v>35</v>
      </c>
      <c r="M1086" s="1" t="s">
        <v>129</v>
      </c>
      <c r="N1086" s="1" t="s">
        <v>21</v>
      </c>
      <c r="O1086" s="1" t="s">
        <v>377</v>
      </c>
    </row>
    <row r="1087" spans="1:15" x14ac:dyDescent="0.3">
      <c r="A1087">
        <f t="shared" si="16"/>
        <v>1086</v>
      </c>
      <c r="B1087">
        <v>56484</v>
      </c>
      <c r="C1087" s="1" t="s">
        <v>368</v>
      </c>
      <c r="D1087" s="1" t="s">
        <v>76</v>
      </c>
      <c r="E1087">
        <v>15</v>
      </c>
      <c r="F1087">
        <v>1121.8399999999999</v>
      </c>
      <c r="G1087" s="2">
        <f>Store_Sales_2011__2[[#This Row],[Sales]]/Store_Sales_2011__2[[#This Row],[Order Quantity]]</f>
        <v>74.789333333333332</v>
      </c>
      <c r="H1087" s="1" t="s">
        <v>33</v>
      </c>
      <c r="I1087">
        <v>12.14</v>
      </c>
      <c r="J1087" s="1" t="s">
        <v>17</v>
      </c>
      <c r="K1087" s="1" t="s">
        <v>60</v>
      </c>
      <c r="L1087" s="1" t="s">
        <v>41</v>
      </c>
      <c r="M1087" s="1" t="s">
        <v>42</v>
      </c>
      <c r="N1087" s="1" t="s">
        <v>21</v>
      </c>
      <c r="O1087" s="1" t="s">
        <v>184</v>
      </c>
    </row>
    <row r="1088" spans="1:15" x14ac:dyDescent="0.3">
      <c r="A1088">
        <f t="shared" si="16"/>
        <v>1087</v>
      </c>
      <c r="B1088">
        <v>56484</v>
      </c>
      <c r="C1088" s="1" t="s">
        <v>368</v>
      </c>
      <c r="D1088" s="1" t="s">
        <v>76</v>
      </c>
      <c r="E1088">
        <v>6</v>
      </c>
      <c r="F1088">
        <v>176.58</v>
      </c>
      <c r="G1088" s="2">
        <f>Store_Sales_2011__2[[#This Row],[Sales]]/Store_Sales_2011__2[[#This Row],[Order Quantity]]</f>
        <v>29.430000000000003</v>
      </c>
      <c r="H1088" s="1" t="s">
        <v>33</v>
      </c>
      <c r="I1088">
        <v>2.99</v>
      </c>
      <c r="J1088" s="1" t="s">
        <v>17</v>
      </c>
      <c r="K1088" s="1" t="s">
        <v>60</v>
      </c>
      <c r="L1088" s="1" t="s">
        <v>35</v>
      </c>
      <c r="M1088" s="1" t="s">
        <v>129</v>
      </c>
      <c r="N1088" s="1" t="s">
        <v>21</v>
      </c>
      <c r="O1088" s="1" t="s">
        <v>184</v>
      </c>
    </row>
    <row r="1089" spans="1:15" x14ac:dyDescent="0.3">
      <c r="A1089">
        <f t="shared" si="16"/>
        <v>1088</v>
      </c>
      <c r="B1089">
        <v>10342</v>
      </c>
      <c r="C1089" s="1" t="s">
        <v>184</v>
      </c>
      <c r="D1089" s="1" t="s">
        <v>92</v>
      </c>
      <c r="E1089">
        <v>45</v>
      </c>
      <c r="F1089">
        <v>5181.08</v>
      </c>
      <c r="G1089" s="2">
        <f>Store_Sales_2011__2[[#This Row],[Sales]]/Store_Sales_2011__2[[#This Row],[Order Quantity]]</f>
        <v>115.13511111111112</v>
      </c>
      <c r="H1089" s="1" t="s">
        <v>26</v>
      </c>
      <c r="I1089">
        <v>58.72</v>
      </c>
      <c r="J1089" s="1" t="s">
        <v>81</v>
      </c>
      <c r="K1089" s="1" t="s">
        <v>18</v>
      </c>
      <c r="L1089" s="1" t="s">
        <v>19</v>
      </c>
      <c r="M1089" s="1" t="s">
        <v>323</v>
      </c>
      <c r="N1089" s="1" t="s">
        <v>97</v>
      </c>
      <c r="O1089" s="1" t="s">
        <v>170</v>
      </c>
    </row>
    <row r="1090" spans="1:15" x14ac:dyDescent="0.3">
      <c r="A1090">
        <f t="shared" si="16"/>
        <v>1089</v>
      </c>
      <c r="B1090">
        <v>6433</v>
      </c>
      <c r="C1090" s="1" t="s">
        <v>184</v>
      </c>
      <c r="D1090" s="1" t="s">
        <v>92</v>
      </c>
      <c r="E1090">
        <v>41</v>
      </c>
      <c r="F1090">
        <v>159.26</v>
      </c>
      <c r="G1090" s="2">
        <f>Store_Sales_2011__2[[#This Row],[Sales]]/Store_Sales_2011__2[[#This Row],[Order Quantity]]</f>
        <v>3.8843902439024389</v>
      </c>
      <c r="H1090" s="1" t="s">
        <v>33</v>
      </c>
      <c r="I1090">
        <v>0.5</v>
      </c>
      <c r="J1090" s="1" t="s">
        <v>48</v>
      </c>
      <c r="K1090" s="1" t="s">
        <v>40</v>
      </c>
      <c r="L1090" s="1" t="s">
        <v>35</v>
      </c>
      <c r="M1090" s="1" t="s">
        <v>142</v>
      </c>
      <c r="N1090" s="1" t="s">
        <v>21</v>
      </c>
      <c r="O1090" s="1" t="s">
        <v>377</v>
      </c>
    </row>
    <row r="1091" spans="1:15" x14ac:dyDescent="0.3">
      <c r="A1091">
        <f t="shared" si="16"/>
        <v>1090</v>
      </c>
      <c r="B1091">
        <v>10342</v>
      </c>
      <c r="C1091" s="1" t="s">
        <v>184</v>
      </c>
      <c r="D1091" s="1" t="s">
        <v>92</v>
      </c>
      <c r="E1091">
        <v>38</v>
      </c>
      <c r="F1091">
        <v>1679.04</v>
      </c>
      <c r="G1091" s="2">
        <f>Store_Sales_2011__2[[#This Row],[Sales]]/Store_Sales_2011__2[[#This Row],[Order Quantity]]</f>
        <v>44.185263157894738</v>
      </c>
      <c r="H1091" s="1" t="s">
        <v>33</v>
      </c>
      <c r="I1091">
        <v>14.45</v>
      </c>
      <c r="J1091" s="1" t="s">
        <v>81</v>
      </c>
      <c r="K1091" s="1" t="s">
        <v>18</v>
      </c>
      <c r="L1091" s="1" t="s">
        <v>19</v>
      </c>
      <c r="M1091" s="1" t="s">
        <v>20</v>
      </c>
      <c r="N1091" s="1" t="s">
        <v>156</v>
      </c>
      <c r="O1091" s="1" t="s">
        <v>170</v>
      </c>
    </row>
    <row r="1092" spans="1:15" x14ac:dyDescent="0.3">
      <c r="A1092">
        <f t="shared" ref="A1092:A1155" si="17">A1091+1</f>
        <v>1091</v>
      </c>
      <c r="B1092">
        <v>26948</v>
      </c>
      <c r="C1092" s="1" t="s">
        <v>184</v>
      </c>
      <c r="D1092" s="1" t="s">
        <v>46</v>
      </c>
      <c r="E1092">
        <v>38</v>
      </c>
      <c r="F1092">
        <v>273.89</v>
      </c>
      <c r="G1092" s="2">
        <f>Store_Sales_2011__2[[#This Row],[Sales]]/Store_Sales_2011__2[[#This Row],[Order Quantity]]</f>
        <v>7.2076315789473684</v>
      </c>
      <c r="H1092" s="1" t="s">
        <v>33</v>
      </c>
      <c r="I1092">
        <v>7.72</v>
      </c>
      <c r="J1092" s="1" t="s">
        <v>194</v>
      </c>
      <c r="K1092" s="1" t="s">
        <v>40</v>
      </c>
      <c r="L1092" s="1" t="s">
        <v>35</v>
      </c>
      <c r="M1092" s="1" t="s">
        <v>129</v>
      </c>
      <c r="N1092" s="1" t="s">
        <v>21</v>
      </c>
      <c r="O1092" s="1" t="s">
        <v>377</v>
      </c>
    </row>
    <row r="1093" spans="1:15" x14ac:dyDescent="0.3">
      <c r="A1093">
        <f t="shared" si="17"/>
        <v>1092</v>
      </c>
      <c r="B1093">
        <v>10342</v>
      </c>
      <c r="C1093" s="1" t="s">
        <v>184</v>
      </c>
      <c r="D1093" s="1" t="s">
        <v>92</v>
      </c>
      <c r="E1093">
        <v>38</v>
      </c>
      <c r="F1093">
        <v>10567.45</v>
      </c>
      <c r="G1093" s="2">
        <f>Store_Sales_2011__2[[#This Row],[Sales]]/Store_Sales_2011__2[[#This Row],[Order Quantity]]</f>
        <v>278.09078947368425</v>
      </c>
      <c r="H1093" s="1" t="s">
        <v>33</v>
      </c>
      <c r="I1093">
        <v>11.64</v>
      </c>
      <c r="J1093" s="1" t="s">
        <v>81</v>
      </c>
      <c r="K1093" s="1" t="s">
        <v>18</v>
      </c>
      <c r="L1093" s="1" t="s">
        <v>41</v>
      </c>
      <c r="M1093" s="1" t="s">
        <v>537</v>
      </c>
      <c r="N1093" s="1" t="s">
        <v>156</v>
      </c>
      <c r="O1093" s="1" t="s">
        <v>377</v>
      </c>
    </row>
    <row r="1094" spans="1:15" x14ac:dyDescent="0.3">
      <c r="A1094">
        <f t="shared" si="17"/>
        <v>1093</v>
      </c>
      <c r="B1094">
        <v>26948</v>
      </c>
      <c r="C1094" s="1" t="s">
        <v>184</v>
      </c>
      <c r="D1094" s="1" t="s">
        <v>46</v>
      </c>
      <c r="E1094">
        <v>21</v>
      </c>
      <c r="F1094">
        <v>203.55</v>
      </c>
      <c r="G1094" s="2">
        <f>Store_Sales_2011__2[[#This Row],[Sales]]/Store_Sales_2011__2[[#This Row],[Order Quantity]]</f>
        <v>9.6928571428571431</v>
      </c>
      <c r="H1094" s="1" t="s">
        <v>16</v>
      </c>
      <c r="I1094">
        <v>2.25</v>
      </c>
      <c r="J1094" s="1" t="s">
        <v>48</v>
      </c>
      <c r="K1094" s="1" t="s">
        <v>40</v>
      </c>
      <c r="L1094" s="1" t="s">
        <v>35</v>
      </c>
      <c r="M1094" s="1" t="s">
        <v>55</v>
      </c>
      <c r="N1094" s="1" t="s">
        <v>50</v>
      </c>
      <c r="O1094" s="1" t="s">
        <v>377</v>
      </c>
    </row>
    <row r="1095" spans="1:15" x14ac:dyDescent="0.3">
      <c r="A1095">
        <f t="shared" si="17"/>
        <v>1094</v>
      </c>
      <c r="B1095">
        <v>34913</v>
      </c>
      <c r="C1095" s="1" t="s">
        <v>184</v>
      </c>
      <c r="D1095" s="1" t="s">
        <v>92</v>
      </c>
      <c r="E1095">
        <v>15</v>
      </c>
      <c r="F1095">
        <v>107.63</v>
      </c>
      <c r="G1095" s="2">
        <f>Store_Sales_2011__2[[#This Row],[Sales]]/Store_Sales_2011__2[[#This Row],[Order Quantity]]</f>
        <v>7.1753333333333327</v>
      </c>
      <c r="H1095" s="1" t="s">
        <v>33</v>
      </c>
      <c r="I1095">
        <v>5.48</v>
      </c>
      <c r="J1095" s="1" t="s">
        <v>194</v>
      </c>
      <c r="K1095" s="1" t="s">
        <v>40</v>
      </c>
      <c r="L1095" s="1" t="s">
        <v>35</v>
      </c>
      <c r="M1095" s="1" t="s">
        <v>129</v>
      </c>
      <c r="N1095" s="1" t="s">
        <v>21</v>
      </c>
      <c r="O1095" s="1" t="s">
        <v>170</v>
      </c>
    </row>
    <row r="1096" spans="1:15" x14ac:dyDescent="0.3">
      <c r="A1096">
        <f t="shared" si="17"/>
        <v>1095</v>
      </c>
      <c r="B1096">
        <v>10342</v>
      </c>
      <c r="C1096" s="1" t="s">
        <v>184</v>
      </c>
      <c r="D1096" s="1" t="s">
        <v>92</v>
      </c>
      <c r="E1096">
        <v>2</v>
      </c>
      <c r="F1096">
        <v>2055.9699999999998</v>
      </c>
      <c r="G1096" s="2">
        <f>Store_Sales_2011__2[[#This Row],[Sales]]/Store_Sales_2011__2[[#This Row],[Order Quantity]]</f>
        <v>1027.9849999999999</v>
      </c>
      <c r="H1096" s="1" t="s">
        <v>16</v>
      </c>
      <c r="I1096">
        <v>13.99</v>
      </c>
      <c r="J1096" s="1" t="s">
        <v>81</v>
      </c>
      <c r="K1096" s="1" t="s">
        <v>18</v>
      </c>
      <c r="L1096" s="1" t="s">
        <v>41</v>
      </c>
      <c r="M1096" s="1" t="s">
        <v>64</v>
      </c>
      <c r="N1096" s="1" t="s">
        <v>65</v>
      </c>
      <c r="O1096" s="1" t="s">
        <v>170</v>
      </c>
    </row>
    <row r="1097" spans="1:15" x14ac:dyDescent="0.3">
      <c r="A1097">
        <f t="shared" si="17"/>
        <v>1096</v>
      </c>
      <c r="B1097">
        <v>36359</v>
      </c>
      <c r="C1097" s="1" t="s">
        <v>377</v>
      </c>
      <c r="D1097" s="1" t="s">
        <v>46</v>
      </c>
      <c r="E1097">
        <v>2</v>
      </c>
      <c r="F1097">
        <v>68.66</v>
      </c>
      <c r="G1097" s="2">
        <f>Store_Sales_2011__2[[#This Row],[Sales]]/Store_Sales_2011__2[[#This Row],[Order Quantity]]</f>
        <v>34.33</v>
      </c>
      <c r="H1097" s="1" t="s">
        <v>33</v>
      </c>
      <c r="I1097">
        <v>5.76</v>
      </c>
      <c r="J1097" s="1" t="s">
        <v>17</v>
      </c>
      <c r="K1097" s="1" t="s">
        <v>27</v>
      </c>
      <c r="L1097" s="1" t="s">
        <v>35</v>
      </c>
      <c r="M1097" s="1" t="s">
        <v>36</v>
      </c>
      <c r="N1097" s="1" t="s">
        <v>21</v>
      </c>
      <c r="O1097" s="1" t="s">
        <v>170</v>
      </c>
    </row>
    <row r="1098" spans="1:15" x14ac:dyDescent="0.3">
      <c r="A1098">
        <f t="shared" si="17"/>
        <v>1097</v>
      </c>
      <c r="B1098">
        <v>12930</v>
      </c>
      <c r="C1098" s="1" t="s">
        <v>170</v>
      </c>
      <c r="D1098" s="1" t="s">
        <v>46</v>
      </c>
      <c r="E1098">
        <v>49</v>
      </c>
      <c r="F1098">
        <v>1147.6400000000001</v>
      </c>
      <c r="G1098" s="2">
        <f>Store_Sales_2011__2[[#This Row],[Sales]]/Store_Sales_2011__2[[#This Row],[Order Quantity]]</f>
        <v>23.421224489795922</v>
      </c>
      <c r="H1098" s="1" t="s">
        <v>33</v>
      </c>
      <c r="I1098">
        <v>4.5</v>
      </c>
      <c r="J1098" s="1" t="s">
        <v>69</v>
      </c>
      <c r="K1098" s="1" t="s">
        <v>27</v>
      </c>
      <c r="L1098" s="1" t="s">
        <v>35</v>
      </c>
      <c r="M1098" s="1" t="s">
        <v>123</v>
      </c>
      <c r="N1098" s="1" t="s">
        <v>21</v>
      </c>
      <c r="O1098" s="1" t="s">
        <v>1025</v>
      </c>
    </row>
    <row r="1099" spans="1:15" x14ac:dyDescent="0.3">
      <c r="A1099">
        <f t="shared" si="17"/>
        <v>1098</v>
      </c>
      <c r="B1099">
        <v>37893</v>
      </c>
      <c r="C1099" s="1" t="s">
        <v>170</v>
      </c>
      <c r="D1099" s="1" t="s">
        <v>76</v>
      </c>
      <c r="E1099">
        <v>14</v>
      </c>
      <c r="F1099">
        <v>436.78</v>
      </c>
      <c r="G1099" s="2">
        <f>Store_Sales_2011__2[[#This Row],[Sales]]/Store_Sales_2011__2[[#This Row],[Order Quantity]]</f>
        <v>31.198571428571427</v>
      </c>
      <c r="H1099" s="1" t="s">
        <v>33</v>
      </c>
      <c r="I1099">
        <v>5.5</v>
      </c>
      <c r="J1099" s="1" t="s">
        <v>48</v>
      </c>
      <c r="K1099" s="1" t="s">
        <v>27</v>
      </c>
      <c r="L1099" s="1" t="s">
        <v>41</v>
      </c>
      <c r="M1099" s="1" t="s">
        <v>42</v>
      </c>
      <c r="N1099" s="1" t="s">
        <v>21</v>
      </c>
      <c r="O1099" s="1" t="s">
        <v>1025</v>
      </c>
    </row>
    <row r="1100" spans="1:15" x14ac:dyDescent="0.3">
      <c r="A1100">
        <f t="shared" si="17"/>
        <v>1099</v>
      </c>
      <c r="B1100">
        <v>29795</v>
      </c>
      <c r="C1100" s="1" t="s">
        <v>1025</v>
      </c>
      <c r="D1100" s="1" t="s">
        <v>46</v>
      </c>
      <c r="E1100">
        <v>49</v>
      </c>
      <c r="F1100">
        <v>19325.2</v>
      </c>
      <c r="G1100" s="2">
        <f>Store_Sales_2011__2[[#This Row],[Sales]]/Store_Sales_2011__2[[#This Row],[Order Quantity]]</f>
        <v>394.39183673469387</v>
      </c>
      <c r="H1100" s="1" t="s">
        <v>33</v>
      </c>
      <c r="I1100">
        <v>19.989999999999998</v>
      </c>
      <c r="J1100" s="1" t="s">
        <v>34</v>
      </c>
      <c r="K1100" s="1" t="s">
        <v>60</v>
      </c>
      <c r="L1100" s="1" t="s">
        <v>35</v>
      </c>
      <c r="M1100" s="1" t="s">
        <v>129</v>
      </c>
      <c r="N1100" s="1" t="s">
        <v>21</v>
      </c>
      <c r="O1100" s="1" t="s">
        <v>501</v>
      </c>
    </row>
    <row r="1101" spans="1:15" x14ac:dyDescent="0.3">
      <c r="A1101">
        <f t="shared" si="17"/>
        <v>1100</v>
      </c>
      <c r="B1101">
        <v>29795</v>
      </c>
      <c r="C1101" s="1" t="s">
        <v>1025</v>
      </c>
      <c r="D1101" s="1" t="s">
        <v>46</v>
      </c>
      <c r="E1101">
        <v>48</v>
      </c>
      <c r="F1101">
        <v>8380.2199999999993</v>
      </c>
      <c r="G1101" s="2">
        <f>Store_Sales_2011__2[[#This Row],[Sales]]/Store_Sales_2011__2[[#This Row],[Order Quantity]]</f>
        <v>174.58791666666664</v>
      </c>
      <c r="H1101" s="1" t="s">
        <v>26</v>
      </c>
      <c r="I1101">
        <v>35.020000000000003</v>
      </c>
      <c r="J1101" s="1" t="s">
        <v>34</v>
      </c>
      <c r="K1101" s="1" t="s">
        <v>60</v>
      </c>
      <c r="L1101" s="1" t="s">
        <v>19</v>
      </c>
      <c r="M1101" s="1" t="s">
        <v>323</v>
      </c>
      <c r="N1101" s="1" t="s">
        <v>97</v>
      </c>
      <c r="O1101" s="1" t="s">
        <v>501</v>
      </c>
    </row>
    <row r="1102" spans="1:15" x14ac:dyDescent="0.3">
      <c r="A1102">
        <f t="shared" si="17"/>
        <v>1101</v>
      </c>
      <c r="B1102">
        <v>22304</v>
      </c>
      <c r="C1102" s="1" t="s">
        <v>1025</v>
      </c>
      <c r="D1102" s="1" t="s">
        <v>14</v>
      </c>
      <c r="E1102">
        <v>24</v>
      </c>
      <c r="F1102">
        <v>40.24</v>
      </c>
      <c r="G1102" s="2">
        <f>Store_Sales_2011__2[[#This Row],[Sales]]/Store_Sales_2011__2[[#This Row],[Order Quantity]]</f>
        <v>1.6766666666666667</v>
      </c>
      <c r="H1102" s="1" t="s">
        <v>33</v>
      </c>
      <c r="I1102">
        <v>0.7</v>
      </c>
      <c r="J1102" s="1" t="s">
        <v>54</v>
      </c>
      <c r="K1102" s="1" t="s">
        <v>18</v>
      </c>
      <c r="L1102" s="1" t="s">
        <v>35</v>
      </c>
      <c r="M1102" s="1" t="s">
        <v>55</v>
      </c>
      <c r="N1102" s="1" t="s">
        <v>50</v>
      </c>
      <c r="O1102" s="1" t="s">
        <v>1195</v>
      </c>
    </row>
    <row r="1103" spans="1:15" x14ac:dyDescent="0.3">
      <c r="A1103">
        <f t="shared" si="17"/>
        <v>1102</v>
      </c>
      <c r="B1103">
        <v>56039</v>
      </c>
      <c r="C1103" s="1" t="s">
        <v>1025</v>
      </c>
      <c r="D1103" s="1" t="s">
        <v>14</v>
      </c>
      <c r="E1103">
        <v>23</v>
      </c>
      <c r="F1103">
        <v>156.66</v>
      </c>
      <c r="G1103" s="2">
        <f>Store_Sales_2011__2[[#This Row],[Sales]]/Store_Sales_2011__2[[#This Row],[Order Quantity]]</f>
        <v>6.8113043478260868</v>
      </c>
      <c r="H1103" s="1" t="s">
        <v>33</v>
      </c>
      <c r="I1103">
        <v>5.2</v>
      </c>
      <c r="J1103" s="1" t="s">
        <v>81</v>
      </c>
      <c r="K1103" s="1" t="s">
        <v>60</v>
      </c>
      <c r="L1103" s="1" t="s">
        <v>35</v>
      </c>
      <c r="M1103" s="1" t="s">
        <v>36</v>
      </c>
      <c r="N1103" s="1" t="s">
        <v>21</v>
      </c>
      <c r="O1103" s="1" t="s">
        <v>802</v>
      </c>
    </row>
    <row r="1104" spans="1:15" x14ac:dyDescent="0.3">
      <c r="A1104">
        <f t="shared" si="17"/>
        <v>1103</v>
      </c>
      <c r="B1104">
        <v>30532</v>
      </c>
      <c r="C1104" s="1" t="s">
        <v>501</v>
      </c>
      <c r="D1104" s="1" t="s">
        <v>46</v>
      </c>
      <c r="E1104">
        <v>45</v>
      </c>
      <c r="F1104">
        <v>514.03</v>
      </c>
      <c r="G1104" s="2">
        <f>Store_Sales_2011__2[[#This Row],[Sales]]/Store_Sales_2011__2[[#This Row],[Order Quantity]]</f>
        <v>11.422888888888888</v>
      </c>
      <c r="H1104" s="1" t="s">
        <v>33</v>
      </c>
      <c r="I1104">
        <v>5.01</v>
      </c>
      <c r="J1104" s="1" t="s">
        <v>81</v>
      </c>
      <c r="K1104" s="1" t="s">
        <v>40</v>
      </c>
      <c r="L1104" s="1" t="s">
        <v>35</v>
      </c>
      <c r="M1104" s="1" t="s">
        <v>36</v>
      </c>
      <c r="N1104" s="1" t="s">
        <v>21</v>
      </c>
      <c r="O1104" s="1" t="s">
        <v>549</v>
      </c>
    </row>
    <row r="1105" spans="1:15" x14ac:dyDescent="0.3">
      <c r="A1105">
        <f t="shared" si="17"/>
        <v>1104</v>
      </c>
      <c r="B1105">
        <v>30532</v>
      </c>
      <c r="C1105" s="1" t="s">
        <v>501</v>
      </c>
      <c r="D1105" s="1" t="s">
        <v>46</v>
      </c>
      <c r="E1105">
        <v>28</v>
      </c>
      <c r="F1105">
        <v>431.37</v>
      </c>
      <c r="G1105" s="2">
        <f>Store_Sales_2011__2[[#This Row],[Sales]]/Store_Sales_2011__2[[#This Row],[Order Quantity]]</f>
        <v>15.406071428571428</v>
      </c>
      <c r="H1105" s="1" t="s">
        <v>33</v>
      </c>
      <c r="I1105">
        <v>9.73</v>
      </c>
      <c r="J1105" s="1" t="s">
        <v>81</v>
      </c>
      <c r="K1105" s="1" t="s">
        <v>40</v>
      </c>
      <c r="L1105" s="1" t="s">
        <v>35</v>
      </c>
      <c r="M1105" s="1" t="s">
        <v>129</v>
      </c>
      <c r="N1105" s="1" t="s">
        <v>21</v>
      </c>
      <c r="O1105" s="1" t="s">
        <v>814</v>
      </c>
    </row>
    <row r="1106" spans="1:15" x14ac:dyDescent="0.3">
      <c r="A1106">
        <f t="shared" si="17"/>
        <v>1105</v>
      </c>
      <c r="B1106">
        <v>21731</v>
      </c>
      <c r="C1106" s="1" t="s">
        <v>501</v>
      </c>
      <c r="D1106" s="1" t="s">
        <v>14</v>
      </c>
      <c r="E1106">
        <v>26</v>
      </c>
      <c r="F1106">
        <v>1580.57</v>
      </c>
      <c r="G1106" s="2">
        <f>Store_Sales_2011__2[[#This Row],[Sales]]/Store_Sales_2011__2[[#This Row],[Order Quantity]]</f>
        <v>60.791153846153847</v>
      </c>
      <c r="H1106" s="1" t="s">
        <v>33</v>
      </c>
      <c r="I1106">
        <v>49</v>
      </c>
      <c r="J1106" s="1" t="s">
        <v>117</v>
      </c>
      <c r="K1106" s="1" t="s">
        <v>27</v>
      </c>
      <c r="L1106" s="1" t="s">
        <v>35</v>
      </c>
      <c r="M1106" s="1" t="s">
        <v>123</v>
      </c>
      <c r="N1106" s="1" t="s">
        <v>156</v>
      </c>
      <c r="O1106" s="1" t="s">
        <v>501</v>
      </c>
    </row>
    <row r="1107" spans="1:15" x14ac:dyDescent="0.3">
      <c r="A1107">
        <f t="shared" si="17"/>
        <v>1106</v>
      </c>
      <c r="B1107">
        <v>30532</v>
      </c>
      <c r="C1107" s="1" t="s">
        <v>501</v>
      </c>
      <c r="D1107" s="1" t="s">
        <v>46</v>
      </c>
      <c r="E1107">
        <v>23</v>
      </c>
      <c r="F1107">
        <v>262.31</v>
      </c>
      <c r="G1107" s="2">
        <f>Store_Sales_2011__2[[#This Row],[Sales]]/Store_Sales_2011__2[[#This Row],[Order Quantity]]</f>
        <v>11.404782608695653</v>
      </c>
      <c r="H1107" s="1" t="s">
        <v>16</v>
      </c>
      <c r="I1107">
        <v>5.25</v>
      </c>
      <c r="J1107" s="1" t="s">
        <v>81</v>
      </c>
      <c r="K1107" s="1" t="s">
        <v>40</v>
      </c>
      <c r="L1107" s="1" t="s">
        <v>35</v>
      </c>
      <c r="M1107" s="1" t="s">
        <v>381</v>
      </c>
      <c r="N1107" s="1" t="s">
        <v>21</v>
      </c>
      <c r="O1107" s="1" t="s">
        <v>814</v>
      </c>
    </row>
    <row r="1108" spans="1:15" x14ac:dyDescent="0.3">
      <c r="A1108">
        <f t="shared" si="17"/>
        <v>1107</v>
      </c>
      <c r="B1108">
        <v>56900</v>
      </c>
      <c r="C1108" s="1" t="s">
        <v>501</v>
      </c>
      <c r="D1108" s="1" t="s">
        <v>76</v>
      </c>
      <c r="E1108">
        <v>16</v>
      </c>
      <c r="F1108">
        <v>54.32</v>
      </c>
      <c r="G1108" s="2">
        <f>Store_Sales_2011__2[[#This Row],[Sales]]/Store_Sales_2011__2[[#This Row],[Order Quantity]]</f>
        <v>3.395</v>
      </c>
      <c r="H1108" s="1" t="s">
        <v>33</v>
      </c>
      <c r="I1108">
        <v>0.7</v>
      </c>
      <c r="J1108" s="1" t="s">
        <v>59</v>
      </c>
      <c r="K1108" s="1" t="s">
        <v>60</v>
      </c>
      <c r="L1108" s="1" t="s">
        <v>35</v>
      </c>
      <c r="M1108" s="1" t="s">
        <v>182</v>
      </c>
      <c r="N1108" s="1" t="s">
        <v>50</v>
      </c>
      <c r="O1108" s="1" t="s">
        <v>549</v>
      </c>
    </row>
    <row r="1109" spans="1:15" x14ac:dyDescent="0.3">
      <c r="A1109">
        <f t="shared" si="17"/>
        <v>1108</v>
      </c>
      <c r="B1109">
        <v>3622</v>
      </c>
      <c r="C1109" s="1" t="s">
        <v>501</v>
      </c>
      <c r="D1109" s="1" t="s">
        <v>14</v>
      </c>
      <c r="E1109">
        <v>16</v>
      </c>
      <c r="F1109">
        <v>76.599999999999994</v>
      </c>
      <c r="G1109" s="2">
        <f>Store_Sales_2011__2[[#This Row],[Sales]]/Store_Sales_2011__2[[#This Row],[Order Quantity]]</f>
        <v>4.7874999999999996</v>
      </c>
      <c r="H1109" s="1" t="s">
        <v>33</v>
      </c>
      <c r="I1109">
        <v>5.41</v>
      </c>
      <c r="J1109" s="1" t="s">
        <v>54</v>
      </c>
      <c r="K1109" s="1" t="s">
        <v>18</v>
      </c>
      <c r="L1109" s="1" t="s">
        <v>35</v>
      </c>
      <c r="M1109" s="1" t="s">
        <v>129</v>
      </c>
      <c r="N1109" s="1" t="s">
        <v>21</v>
      </c>
      <c r="O1109" s="1" t="s">
        <v>792</v>
      </c>
    </row>
    <row r="1110" spans="1:15" x14ac:dyDescent="0.3">
      <c r="A1110">
        <f t="shared" si="17"/>
        <v>1109</v>
      </c>
      <c r="B1110">
        <v>20804</v>
      </c>
      <c r="C1110" s="1" t="s">
        <v>501</v>
      </c>
      <c r="D1110" s="1" t="s">
        <v>14</v>
      </c>
      <c r="E1110">
        <v>13</v>
      </c>
      <c r="F1110">
        <v>4393.75</v>
      </c>
      <c r="G1110" s="2">
        <f>Store_Sales_2011__2[[#This Row],[Sales]]/Store_Sales_2011__2[[#This Row],[Order Quantity]]</f>
        <v>337.98076923076923</v>
      </c>
      <c r="H1110" s="1" t="s">
        <v>26</v>
      </c>
      <c r="I1110">
        <v>14.7</v>
      </c>
      <c r="J1110" s="1" t="s">
        <v>81</v>
      </c>
      <c r="K1110" s="1" t="s">
        <v>60</v>
      </c>
      <c r="L1110" s="1" t="s">
        <v>41</v>
      </c>
      <c r="M1110" s="1" t="s">
        <v>64</v>
      </c>
      <c r="N1110" s="1" t="s">
        <v>29</v>
      </c>
      <c r="O1110" s="1" t="s">
        <v>286</v>
      </c>
    </row>
    <row r="1111" spans="1:15" x14ac:dyDescent="0.3">
      <c r="A1111">
        <f t="shared" si="17"/>
        <v>1110</v>
      </c>
      <c r="B1111">
        <v>30532</v>
      </c>
      <c r="C1111" s="1" t="s">
        <v>501</v>
      </c>
      <c r="D1111" s="1" t="s">
        <v>46</v>
      </c>
      <c r="E1111">
        <v>9</v>
      </c>
      <c r="F1111">
        <v>1696.7</v>
      </c>
      <c r="G1111" s="2">
        <f>Store_Sales_2011__2[[#This Row],[Sales]]/Store_Sales_2011__2[[#This Row],[Order Quantity]]</f>
        <v>188.52222222222224</v>
      </c>
      <c r="H1111" s="1" t="s">
        <v>26</v>
      </c>
      <c r="I1111">
        <v>23.58</v>
      </c>
      <c r="J1111" s="1" t="s">
        <v>81</v>
      </c>
      <c r="K1111" s="1" t="s">
        <v>40</v>
      </c>
      <c r="L1111" s="1" t="s">
        <v>19</v>
      </c>
      <c r="M1111" s="1" t="s">
        <v>323</v>
      </c>
      <c r="N1111" s="1" t="s">
        <v>97</v>
      </c>
      <c r="O1111" s="1" t="s">
        <v>549</v>
      </c>
    </row>
    <row r="1112" spans="1:15" x14ac:dyDescent="0.3">
      <c r="A1112">
        <f t="shared" si="17"/>
        <v>1111</v>
      </c>
      <c r="B1112">
        <v>51553</v>
      </c>
      <c r="C1112" s="1" t="s">
        <v>814</v>
      </c>
      <c r="D1112" s="1" t="s">
        <v>76</v>
      </c>
      <c r="E1112">
        <v>34</v>
      </c>
      <c r="F1112">
        <v>320.04000000000002</v>
      </c>
      <c r="G1112" s="2">
        <f>Store_Sales_2011__2[[#This Row],[Sales]]/Store_Sales_2011__2[[#This Row],[Order Quantity]]</f>
        <v>9.4129411764705893</v>
      </c>
      <c r="H1112" s="1" t="s">
        <v>16</v>
      </c>
      <c r="I1112">
        <v>4.3899999999999997</v>
      </c>
      <c r="J1112" s="1" t="s">
        <v>89</v>
      </c>
      <c r="K1112" s="1" t="s">
        <v>60</v>
      </c>
      <c r="L1112" s="1" t="s">
        <v>35</v>
      </c>
      <c r="M1112" s="1" t="s">
        <v>36</v>
      </c>
      <c r="N1112" s="1" t="s">
        <v>50</v>
      </c>
      <c r="O1112" s="1" t="s">
        <v>1195</v>
      </c>
    </row>
    <row r="1113" spans="1:15" x14ac:dyDescent="0.3">
      <c r="A1113">
        <f t="shared" si="17"/>
        <v>1112</v>
      </c>
      <c r="B1113">
        <v>52071</v>
      </c>
      <c r="C1113" s="1" t="s">
        <v>814</v>
      </c>
      <c r="D1113" s="1" t="s">
        <v>76</v>
      </c>
      <c r="E1113">
        <v>14</v>
      </c>
      <c r="F1113">
        <v>136.85</v>
      </c>
      <c r="G1113" s="2">
        <f>Store_Sales_2011__2[[#This Row],[Sales]]/Store_Sales_2011__2[[#This Row],[Order Quantity]]</f>
        <v>9.7750000000000004</v>
      </c>
      <c r="H1113" s="1" t="s">
        <v>33</v>
      </c>
      <c r="I1113">
        <v>5.6</v>
      </c>
      <c r="J1113" s="1" t="s">
        <v>81</v>
      </c>
      <c r="K1113" s="1" t="s">
        <v>18</v>
      </c>
      <c r="L1113" s="1" t="s">
        <v>35</v>
      </c>
      <c r="M1113" s="1" t="s">
        <v>129</v>
      </c>
      <c r="N1113" s="1" t="s">
        <v>21</v>
      </c>
      <c r="O1113" s="1" t="s">
        <v>1195</v>
      </c>
    </row>
    <row r="1114" spans="1:15" x14ac:dyDescent="0.3">
      <c r="A1114">
        <f t="shared" si="17"/>
        <v>1113</v>
      </c>
      <c r="B1114">
        <v>51553</v>
      </c>
      <c r="C1114" s="1" t="s">
        <v>814</v>
      </c>
      <c r="D1114" s="1" t="s">
        <v>76</v>
      </c>
      <c r="E1114">
        <v>13</v>
      </c>
      <c r="F1114">
        <v>73.97</v>
      </c>
      <c r="G1114" s="2">
        <f>Store_Sales_2011__2[[#This Row],[Sales]]/Store_Sales_2011__2[[#This Row],[Order Quantity]]</f>
        <v>5.6899999999999995</v>
      </c>
      <c r="H1114" s="1" t="s">
        <v>33</v>
      </c>
      <c r="I1114">
        <v>5.67</v>
      </c>
      <c r="J1114" s="1" t="s">
        <v>89</v>
      </c>
      <c r="K1114" s="1" t="s">
        <v>60</v>
      </c>
      <c r="L1114" s="1" t="s">
        <v>35</v>
      </c>
      <c r="M1114" s="1" t="s">
        <v>36</v>
      </c>
      <c r="N1114" s="1" t="s">
        <v>21</v>
      </c>
      <c r="O1114" s="1" t="s">
        <v>802</v>
      </c>
    </row>
    <row r="1115" spans="1:15" x14ac:dyDescent="0.3">
      <c r="A1115">
        <f t="shared" si="17"/>
        <v>1114</v>
      </c>
      <c r="B1115">
        <v>51553</v>
      </c>
      <c r="C1115" s="1" t="s">
        <v>814</v>
      </c>
      <c r="D1115" s="1" t="s">
        <v>76</v>
      </c>
      <c r="E1115">
        <v>12</v>
      </c>
      <c r="F1115">
        <v>88.57</v>
      </c>
      <c r="G1115" s="2">
        <f>Store_Sales_2011__2[[#This Row],[Sales]]/Store_Sales_2011__2[[#This Row],[Order Quantity]]</f>
        <v>7.3808333333333325</v>
      </c>
      <c r="H1115" s="1" t="s">
        <v>33</v>
      </c>
      <c r="I1115">
        <v>6.15</v>
      </c>
      <c r="J1115" s="1" t="s">
        <v>89</v>
      </c>
      <c r="K1115" s="1" t="s">
        <v>60</v>
      </c>
      <c r="L1115" s="1" t="s">
        <v>35</v>
      </c>
      <c r="M1115" s="1" t="s">
        <v>36</v>
      </c>
      <c r="N1115" s="1" t="s">
        <v>21</v>
      </c>
      <c r="O1115" s="1" t="s">
        <v>1195</v>
      </c>
    </row>
    <row r="1116" spans="1:15" x14ac:dyDescent="0.3">
      <c r="A1116">
        <f t="shared" si="17"/>
        <v>1115</v>
      </c>
      <c r="B1116">
        <v>51553</v>
      </c>
      <c r="C1116" s="1" t="s">
        <v>814</v>
      </c>
      <c r="D1116" s="1" t="s">
        <v>76</v>
      </c>
      <c r="E1116">
        <v>3</v>
      </c>
      <c r="F1116">
        <v>21366.51</v>
      </c>
      <c r="G1116" s="2">
        <f>Store_Sales_2011__2[[#This Row],[Sales]]/Store_Sales_2011__2[[#This Row],[Order Quantity]]</f>
        <v>7122.1699999999992</v>
      </c>
      <c r="H1116" s="1" t="s">
        <v>33</v>
      </c>
      <c r="I1116">
        <v>24.49</v>
      </c>
      <c r="J1116" s="1" t="s">
        <v>89</v>
      </c>
      <c r="K1116" s="1" t="s">
        <v>60</v>
      </c>
      <c r="L1116" s="1" t="s">
        <v>41</v>
      </c>
      <c r="M1116" s="1" t="s">
        <v>64</v>
      </c>
      <c r="N1116" s="1" t="s">
        <v>156</v>
      </c>
      <c r="O1116" s="1" t="s">
        <v>549</v>
      </c>
    </row>
    <row r="1117" spans="1:15" x14ac:dyDescent="0.3">
      <c r="A1117">
        <f t="shared" si="17"/>
        <v>1116</v>
      </c>
      <c r="B1117">
        <v>52071</v>
      </c>
      <c r="C1117" s="1" t="s">
        <v>814</v>
      </c>
      <c r="D1117" s="1" t="s">
        <v>76</v>
      </c>
      <c r="E1117">
        <v>1</v>
      </c>
      <c r="F1117">
        <v>12.74</v>
      </c>
      <c r="G1117" s="2">
        <f>Store_Sales_2011__2[[#This Row],[Sales]]/Store_Sales_2011__2[[#This Row],[Order Quantity]]</f>
        <v>12.74</v>
      </c>
      <c r="H1117" s="1" t="s">
        <v>33</v>
      </c>
      <c r="I1117">
        <v>4.95</v>
      </c>
      <c r="J1117" s="1" t="s">
        <v>81</v>
      </c>
      <c r="K1117" s="1" t="s">
        <v>18</v>
      </c>
      <c r="L1117" s="1" t="s">
        <v>19</v>
      </c>
      <c r="M1117" s="1" t="s">
        <v>20</v>
      </c>
      <c r="N1117" s="1" t="s">
        <v>21</v>
      </c>
      <c r="O1117" s="1" t="s">
        <v>1195</v>
      </c>
    </row>
    <row r="1118" spans="1:15" x14ac:dyDescent="0.3">
      <c r="A1118">
        <f t="shared" si="17"/>
        <v>1117</v>
      </c>
      <c r="B1118">
        <v>26437</v>
      </c>
      <c r="C1118" s="1" t="s">
        <v>549</v>
      </c>
      <c r="D1118" s="1" t="s">
        <v>24</v>
      </c>
      <c r="E1118">
        <v>48</v>
      </c>
      <c r="F1118">
        <v>254.51</v>
      </c>
      <c r="G1118" s="2">
        <f>Store_Sales_2011__2[[#This Row],[Sales]]/Store_Sales_2011__2[[#This Row],[Order Quantity]]</f>
        <v>5.3022916666666662</v>
      </c>
      <c r="H1118" s="1" t="s">
        <v>33</v>
      </c>
      <c r="I1118">
        <v>0.7</v>
      </c>
      <c r="J1118" s="1" t="s">
        <v>69</v>
      </c>
      <c r="K1118" s="1" t="s">
        <v>27</v>
      </c>
      <c r="L1118" s="1" t="s">
        <v>35</v>
      </c>
      <c r="M1118" s="1" t="s">
        <v>55</v>
      </c>
      <c r="N1118" s="1" t="s">
        <v>50</v>
      </c>
      <c r="O1118" s="1" t="s">
        <v>802</v>
      </c>
    </row>
    <row r="1119" spans="1:15" x14ac:dyDescent="0.3">
      <c r="A1119">
        <f t="shared" si="17"/>
        <v>1118</v>
      </c>
      <c r="B1119">
        <v>31520</v>
      </c>
      <c r="C1119" s="1" t="s">
        <v>549</v>
      </c>
      <c r="D1119" s="1" t="s">
        <v>46</v>
      </c>
      <c r="E1119">
        <v>23</v>
      </c>
      <c r="F1119">
        <v>138.71</v>
      </c>
      <c r="G1119" s="2">
        <f>Store_Sales_2011__2[[#This Row],[Sales]]/Store_Sales_2011__2[[#This Row],[Order Quantity]]</f>
        <v>6.030869565217392</v>
      </c>
      <c r="H1119" s="1" t="s">
        <v>33</v>
      </c>
      <c r="I1119">
        <v>5.57</v>
      </c>
      <c r="J1119" s="1" t="s">
        <v>194</v>
      </c>
      <c r="K1119" s="1" t="s">
        <v>18</v>
      </c>
      <c r="L1119" s="1" t="s">
        <v>19</v>
      </c>
      <c r="M1119" s="1" t="s">
        <v>20</v>
      </c>
      <c r="N1119" s="1" t="s">
        <v>21</v>
      </c>
      <c r="O1119" s="1" t="s">
        <v>1195</v>
      </c>
    </row>
    <row r="1120" spans="1:15" x14ac:dyDescent="0.3">
      <c r="A1120">
        <f t="shared" si="17"/>
        <v>1119</v>
      </c>
      <c r="B1120">
        <v>51842</v>
      </c>
      <c r="C1120" s="1" t="s">
        <v>549</v>
      </c>
      <c r="D1120" s="1" t="s">
        <v>14</v>
      </c>
      <c r="E1120">
        <v>4</v>
      </c>
      <c r="F1120">
        <v>431.11</v>
      </c>
      <c r="G1120" s="2">
        <f>Store_Sales_2011__2[[#This Row],[Sales]]/Store_Sales_2011__2[[#This Row],[Order Quantity]]</f>
        <v>107.7775</v>
      </c>
      <c r="H1120" s="1" t="s">
        <v>33</v>
      </c>
      <c r="I1120">
        <v>35</v>
      </c>
      <c r="J1120" s="1" t="s">
        <v>89</v>
      </c>
      <c r="K1120" s="1" t="s">
        <v>27</v>
      </c>
      <c r="L1120" s="1" t="s">
        <v>35</v>
      </c>
      <c r="M1120" s="1" t="s">
        <v>100</v>
      </c>
      <c r="N1120" s="1" t="s">
        <v>156</v>
      </c>
      <c r="O1120" s="1" t="s">
        <v>284</v>
      </c>
    </row>
    <row r="1121" spans="1:15" x14ac:dyDescent="0.3">
      <c r="A1121">
        <f t="shared" si="17"/>
        <v>1120</v>
      </c>
      <c r="B1121">
        <v>26437</v>
      </c>
      <c r="C1121" s="1" t="s">
        <v>549</v>
      </c>
      <c r="D1121" s="1" t="s">
        <v>24</v>
      </c>
      <c r="E1121">
        <v>4</v>
      </c>
      <c r="F1121">
        <v>52.43</v>
      </c>
      <c r="G1121" s="2">
        <f>Store_Sales_2011__2[[#This Row],[Sales]]/Store_Sales_2011__2[[#This Row],[Order Quantity]]</f>
        <v>13.1075</v>
      </c>
      <c r="H1121" s="1" t="s">
        <v>16</v>
      </c>
      <c r="I1121">
        <v>6.22</v>
      </c>
      <c r="J1121" s="1" t="s">
        <v>69</v>
      </c>
      <c r="K1121" s="1" t="s">
        <v>27</v>
      </c>
      <c r="L1121" s="1" t="s">
        <v>19</v>
      </c>
      <c r="M1121" s="1" t="s">
        <v>20</v>
      </c>
      <c r="N1121" s="1" t="s">
        <v>21</v>
      </c>
      <c r="O1121" s="1" t="s">
        <v>1195</v>
      </c>
    </row>
    <row r="1122" spans="1:15" x14ac:dyDescent="0.3">
      <c r="A1122">
        <f t="shared" si="17"/>
        <v>1121</v>
      </c>
      <c r="B1122">
        <v>51842</v>
      </c>
      <c r="C1122" s="1" t="s">
        <v>549</v>
      </c>
      <c r="D1122" s="1" t="s">
        <v>14</v>
      </c>
      <c r="E1122">
        <v>1</v>
      </c>
      <c r="F1122">
        <v>54.22</v>
      </c>
      <c r="G1122" s="2">
        <f>Store_Sales_2011__2[[#This Row],[Sales]]/Store_Sales_2011__2[[#This Row],[Order Quantity]]</f>
        <v>54.22</v>
      </c>
      <c r="H1122" s="1" t="s">
        <v>33</v>
      </c>
      <c r="I1122">
        <v>5.81</v>
      </c>
      <c r="J1122" s="1" t="s">
        <v>89</v>
      </c>
      <c r="K1122" s="1" t="s">
        <v>27</v>
      </c>
      <c r="L1122" s="1" t="s">
        <v>35</v>
      </c>
      <c r="M1122" s="1" t="s">
        <v>36</v>
      </c>
      <c r="N1122" s="1" t="s">
        <v>21</v>
      </c>
      <c r="O1122" s="1" t="s">
        <v>286</v>
      </c>
    </row>
    <row r="1123" spans="1:15" x14ac:dyDescent="0.3">
      <c r="A1123">
        <f t="shared" si="17"/>
        <v>1122</v>
      </c>
      <c r="B1123">
        <v>53411</v>
      </c>
      <c r="C1123" s="1" t="s">
        <v>1195</v>
      </c>
      <c r="D1123" s="1" t="s">
        <v>24</v>
      </c>
      <c r="E1123">
        <v>25</v>
      </c>
      <c r="F1123">
        <v>667.64</v>
      </c>
      <c r="G1123" s="2">
        <f>Store_Sales_2011__2[[#This Row],[Sales]]/Store_Sales_2011__2[[#This Row],[Order Quantity]]</f>
        <v>26.7056</v>
      </c>
      <c r="H1123" s="1" t="s">
        <v>33</v>
      </c>
      <c r="I1123">
        <v>4</v>
      </c>
      <c r="J1123" s="1" t="s">
        <v>48</v>
      </c>
      <c r="K1123" s="1" t="s">
        <v>60</v>
      </c>
      <c r="L1123" s="1" t="s">
        <v>41</v>
      </c>
      <c r="M1123" s="1" t="s">
        <v>42</v>
      </c>
      <c r="N1123" s="1" t="s">
        <v>21</v>
      </c>
      <c r="O1123" s="1" t="s">
        <v>802</v>
      </c>
    </row>
    <row r="1124" spans="1:15" x14ac:dyDescent="0.3">
      <c r="A1124">
        <f t="shared" si="17"/>
        <v>1123</v>
      </c>
      <c r="B1124">
        <v>56130</v>
      </c>
      <c r="C1124" s="1" t="s">
        <v>1195</v>
      </c>
      <c r="D1124" s="1" t="s">
        <v>92</v>
      </c>
      <c r="E1124">
        <v>25</v>
      </c>
      <c r="F1124">
        <v>41.87</v>
      </c>
      <c r="G1124" s="2">
        <f>Store_Sales_2011__2[[#This Row],[Sales]]/Store_Sales_2011__2[[#This Row],[Order Quantity]]</f>
        <v>1.6747999999999998</v>
      </c>
      <c r="H1124" s="1" t="s">
        <v>33</v>
      </c>
      <c r="I1124">
        <v>1.57</v>
      </c>
      <c r="J1124" s="1" t="s">
        <v>17</v>
      </c>
      <c r="K1124" s="1" t="s">
        <v>27</v>
      </c>
      <c r="L1124" s="1" t="s">
        <v>35</v>
      </c>
      <c r="M1124" s="1" t="s">
        <v>55</v>
      </c>
      <c r="N1124" s="1" t="s">
        <v>50</v>
      </c>
      <c r="O1124" s="1" t="s">
        <v>792</v>
      </c>
    </row>
    <row r="1125" spans="1:15" x14ac:dyDescent="0.3">
      <c r="A1125">
        <f t="shared" si="17"/>
        <v>1124</v>
      </c>
      <c r="B1125">
        <v>3046</v>
      </c>
      <c r="C1125" s="1" t="s">
        <v>1195</v>
      </c>
      <c r="D1125" s="1" t="s">
        <v>46</v>
      </c>
      <c r="E1125">
        <v>24</v>
      </c>
      <c r="F1125">
        <v>10094.43</v>
      </c>
      <c r="G1125" s="2">
        <f>Store_Sales_2011__2[[#This Row],[Sales]]/Store_Sales_2011__2[[#This Row],[Order Quantity]]</f>
        <v>420.60124999999999</v>
      </c>
      <c r="H1125" s="1" t="s">
        <v>33</v>
      </c>
      <c r="I1125">
        <v>19.989999999999998</v>
      </c>
      <c r="J1125" s="1" t="s">
        <v>89</v>
      </c>
      <c r="K1125" s="1" t="s">
        <v>60</v>
      </c>
      <c r="L1125" s="1" t="s">
        <v>35</v>
      </c>
      <c r="M1125" s="1" t="s">
        <v>129</v>
      </c>
      <c r="N1125" s="1" t="s">
        <v>21</v>
      </c>
      <c r="O1125" s="1" t="s">
        <v>792</v>
      </c>
    </row>
    <row r="1126" spans="1:15" x14ac:dyDescent="0.3">
      <c r="A1126">
        <f t="shared" si="17"/>
        <v>1125</v>
      </c>
      <c r="B1126">
        <v>56130</v>
      </c>
      <c r="C1126" s="1" t="s">
        <v>1195</v>
      </c>
      <c r="D1126" s="1" t="s">
        <v>92</v>
      </c>
      <c r="E1126">
        <v>13</v>
      </c>
      <c r="F1126">
        <v>246.06</v>
      </c>
      <c r="G1126" s="2">
        <f>Store_Sales_2011__2[[#This Row],[Sales]]/Store_Sales_2011__2[[#This Row],[Order Quantity]]</f>
        <v>18.927692307692308</v>
      </c>
      <c r="H1126" s="1" t="s">
        <v>33</v>
      </c>
      <c r="I1126">
        <v>8.99</v>
      </c>
      <c r="J1126" s="1" t="s">
        <v>17</v>
      </c>
      <c r="K1126" s="1" t="s">
        <v>27</v>
      </c>
      <c r="L1126" s="1" t="s">
        <v>19</v>
      </c>
      <c r="M1126" s="1" t="s">
        <v>20</v>
      </c>
      <c r="N1126" s="1" t="s">
        <v>43</v>
      </c>
      <c r="O1126" s="1" t="s">
        <v>792</v>
      </c>
    </row>
    <row r="1127" spans="1:15" x14ac:dyDescent="0.3">
      <c r="A1127">
        <f t="shared" si="17"/>
        <v>1126</v>
      </c>
      <c r="B1127">
        <v>49477</v>
      </c>
      <c r="C1127" s="1" t="s">
        <v>1195</v>
      </c>
      <c r="D1127" s="1" t="s">
        <v>92</v>
      </c>
      <c r="E1127">
        <v>9</v>
      </c>
      <c r="F1127">
        <v>75.94</v>
      </c>
      <c r="G1127" s="2">
        <f>Store_Sales_2011__2[[#This Row],[Sales]]/Store_Sales_2011__2[[#This Row],[Order Quantity]]</f>
        <v>8.4377777777777769</v>
      </c>
      <c r="H1127" s="1" t="s">
        <v>33</v>
      </c>
      <c r="I1127">
        <v>5.83</v>
      </c>
      <c r="J1127" s="1" t="s">
        <v>81</v>
      </c>
      <c r="K1127" s="1" t="s">
        <v>27</v>
      </c>
      <c r="L1127" s="1" t="s">
        <v>35</v>
      </c>
      <c r="M1127" s="1" t="s">
        <v>36</v>
      </c>
      <c r="N1127" s="1" t="s">
        <v>50</v>
      </c>
      <c r="O1127" s="1" t="s">
        <v>1195</v>
      </c>
    </row>
    <row r="1128" spans="1:15" x14ac:dyDescent="0.3">
      <c r="A1128">
        <f t="shared" si="17"/>
        <v>1127</v>
      </c>
      <c r="B1128">
        <v>19523</v>
      </c>
      <c r="C1128" s="1" t="s">
        <v>802</v>
      </c>
      <c r="D1128" s="1" t="s">
        <v>46</v>
      </c>
      <c r="E1128">
        <v>44</v>
      </c>
      <c r="F1128">
        <v>155.78</v>
      </c>
      <c r="G1128" s="2">
        <f>Store_Sales_2011__2[[#This Row],[Sales]]/Store_Sales_2011__2[[#This Row],[Order Quantity]]</f>
        <v>3.5404545454545455</v>
      </c>
      <c r="H1128" s="1" t="s">
        <v>33</v>
      </c>
      <c r="I1128">
        <v>2.2000000000000002</v>
      </c>
      <c r="J1128" s="1" t="s">
        <v>81</v>
      </c>
      <c r="K1128" s="1" t="s">
        <v>27</v>
      </c>
      <c r="L1128" s="1" t="s">
        <v>35</v>
      </c>
      <c r="M1128" s="1" t="s">
        <v>36</v>
      </c>
      <c r="N1128" s="1" t="s">
        <v>50</v>
      </c>
      <c r="O1128" s="1" t="s">
        <v>792</v>
      </c>
    </row>
    <row r="1129" spans="1:15" x14ac:dyDescent="0.3">
      <c r="A1129">
        <f t="shared" si="17"/>
        <v>1128</v>
      </c>
      <c r="B1129">
        <v>4579</v>
      </c>
      <c r="C1129" s="1" t="s">
        <v>802</v>
      </c>
      <c r="D1129" s="1" t="s">
        <v>46</v>
      </c>
      <c r="E1129">
        <v>40</v>
      </c>
      <c r="F1129">
        <v>1765.05</v>
      </c>
      <c r="G1129" s="2">
        <f>Store_Sales_2011__2[[#This Row],[Sales]]/Store_Sales_2011__2[[#This Row],[Order Quantity]]</f>
        <v>44.126249999999999</v>
      </c>
      <c r="H1129" s="1" t="s">
        <v>33</v>
      </c>
      <c r="I1129">
        <v>2.99</v>
      </c>
      <c r="J1129" s="1" t="s">
        <v>59</v>
      </c>
      <c r="K1129" s="1" t="s">
        <v>60</v>
      </c>
      <c r="L1129" s="1" t="s">
        <v>35</v>
      </c>
      <c r="M1129" s="1" t="s">
        <v>129</v>
      </c>
      <c r="N1129" s="1" t="s">
        <v>21</v>
      </c>
      <c r="O1129" s="1" t="s">
        <v>792</v>
      </c>
    </row>
    <row r="1130" spans="1:15" x14ac:dyDescent="0.3">
      <c r="A1130">
        <f t="shared" si="17"/>
        <v>1129</v>
      </c>
      <c r="B1130">
        <v>33253</v>
      </c>
      <c r="C1130" s="1" t="s">
        <v>802</v>
      </c>
      <c r="D1130" s="1" t="s">
        <v>76</v>
      </c>
      <c r="E1130">
        <v>17</v>
      </c>
      <c r="F1130">
        <v>524.21199999999999</v>
      </c>
      <c r="G1130" s="2">
        <f>Store_Sales_2011__2[[#This Row],[Sales]]/Store_Sales_2011__2[[#This Row],[Order Quantity]]</f>
        <v>30.835999999999999</v>
      </c>
      <c r="H1130" s="1" t="s">
        <v>33</v>
      </c>
      <c r="I1130">
        <v>3.3</v>
      </c>
      <c r="J1130" s="1" t="s">
        <v>59</v>
      </c>
      <c r="K1130" s="1" t="s">
        <v>40</v>
      </c>
      <c r="L1130" s="1" t="s">
        <v>41</v>
      </c>
      <c r="M1130" s="1" t="s">
        <v>70</v>
      </c>
      <c r="N1130" s="1" t="s">
        <v>43</v>
      </c>
      <c r="O1130" s="1" t="s">
        <v>284</v>
      </c>
    </row>
    <row r="1131" spans="1:15" x14ac:dyDescent="0.3">
      <c r="A1131">
        <f t="shared" si="17"/>
        <v>1130</v>
      </c>
      <c r="B1131">
        <v>33253</v>
      </c>
      <c r="C1131" s="1" t="s">
        <v>802</v>
      </c>
      <c r="D1131" s="1" t="s">
        <v>76</v>
      </c>
      <c r="E1131">
        <v>6</v>
      </c>
      <c r="F1131">
        <v>24.2</v>
      </c>
      <c r="G1131" s="2">
        <f>Store_Sales_2011__2[[#This Row],[Sales]]/Store_Sales_2011__2[[#This Row],[Order Quantity]]</f>
        <v>4.0333333333333332</v>
      </c>
      <c r="H1131" s="1" t="s">
        <v>33</v>
      </c>
      <c r="I1131">
        <v>1.17</v>
      </c>
      <c r="J1131" s="1" t="s">
        <v>48</v>
      </c>
      <c r="K1131" s="1" t="s">
        <v>40</v>
      </c>
      <c r="L1131" s="1" t="s">
        <v>35</v>
      </c>
      <c r="M1131" s="1" t="s">
        <v>55</v>
      </c>
      <c r="N1131" s="1" t="s">
        <v>50</v>
      </c>
      <c r="O1131" s="1" t="s">
        <v>284</v>
      </c>
    </row>
    <row r="1132" spans="1:15" x14ac:dyDescent="0.3">
      <c r="A1132">
        <f t="shared" si="17"/>
        <v>1131</v>
      </c>
      <c r="B1132">
        <v>2595</v>
      </c>
      <c r="C1132" s="1" t="s">
        <v>1278</v>
      </c>
      <c r="D1132" s="1" t="s">
        <v>76</v>
      </c>
      <c r="E1132">
        <v>29</v>
      </c>
      <c r="F1132">
        <v>208.47</v>
      </c>
      <c r="G1132" s="2">
        <f>Store_Sales_2011__2[[#This Row],[Sales]]/Store_Sales_2011__2[[#This Row],[Order Quantity]]</f>
        <v>7.1886206896551723</v>
      </c>
      <c r="H1132" s="1" t="s">
        <v>16</v>
      </c>
      <c r="I1132">
        <v>8.74</v>
      </c>
      <c r="J1132" s="1" t="s">
        <v>17</v>
      </c>
      <c r="K1132" s="1" t="s">
        <v>27</v>
      </c>
      <c r="L1132" s="1" t="s">
        <v>35</v>
      </c>
      <c r="M1132" s="1" t="s">
        <v>36</v>
      </c>
      <c r="N1132" s="1" t="s">
        <v>21</v>
      </c>
      <c r="O1132" s="1" t="s">
        <v>573</v>
      </c>
    </row>
    <row r="1133" spans="1:15" x14ac:dyDescent="0.3">
      <c r="A1133">
        <f t="shared" si="17"/>
        <v>1132</v>
      </c>
      <c r="B1133">
        <v>2595</v>
      </c>
      <c r="C1133" s="1" t="s">
        <v>1278</v>
      </c>
      <c r="D1133" s="1" t="s">
        <v>76</v>
      </c>
      <c r="E1133">
        <v>13</v>
      </c>
      <c r="F1133">
        <v>11764.25</v>
      </c>
      <c r="G1133" s="2">
        <f>Store_Sales_2011__2[[#This Row],[Sales]]/Store_Sales_2011__2[[#This Row],[Order Quantity]]</f>
        <v>904.94230769230774</v>
      </c>
      <c r="H1133" s="1" t="s">
        <v>26</v>
      </c>
      <c r="I1133">
        <v>44.55</v>
      </c>
      <c r="J1133" s="1" t="s">
        <v>17</v>
      </c>
      <c r="K1133" s="1" t="s">
        <v>27</v>
      </c>
      <c r="L1133" s="1" t="s">
        <v>19</v>
      </c>
      <c r="M1133" s="1" t="s">
        <v>323</v>
      </c>
      <c r="N1133" s="1" t="s">
        <v>97</v>
      </c>
      <c r="O1133" s="1" t="s">
        <v>588</v>
      </c>
    </row>
    <row r="1134" spans="1:15" x14ac:dyDescent="0.3">
      <c r="A1134">
        <f t="shared" si="17"/>
        <v>1133</v>
      </c>
      <c r="B1134">
        <v>2595</v>
      </c>
      <c r="C1134" s="1" t="s">
        <v>1278</v>
      </c>
      <c r="D1134" s="1" t="s">
        <v>76</v>
      </c>
      <c r="E1134">
        <v>4</v>
      </c>
      <c r="F1134">
        <v>25.17</v>
      </c>
      <c r="G1134" s="2">
        <f>Store_Sales_2011__2[[#This Row],[Sales]]/Store_Sales_2011__2[[#This Row],[Order Quantity]]</f>
        <v>6.2925000000000004</v>
      </c>
      <c r="H1134" s="1" t="s">
        <v>33</v>
      </c>
      <c r="I1134">
        <v>5.26</v>
      </c>
      <c r="J1134" s="1" t="s">
        <v>17</v>
      </c>
      <c r="K1134" s="1" t="s">
        <v>27</v>
      </c>
      <c r="L1134" s="1" t="s">
        <v>19</v>
      </c>
      <c r="M1134" s="1" t="s">
        <v>20</v>
      </c>
      <c r="N1134" s="1" t="s">
        <v>43</v>
      </c>
      <c r="O1134" s="1" t="s">
        <v>573</v>
      </c>
    </row>
    <row r="1135" spans="1:15" x14ac:dyDescent="0.3">
      <c r="A1135">
        <f t="shared" si="17"/>
        <v>1134</v>
      </c>
      <c r="B1135">
        <v>12199</v>
      </c>
      <c r="C1135" s="1" t="s">
        <v>588</v>
      </c>
      <c r="D1135" s="1" t="s">
        <v>14</v>
      </c>
      <c r="E1135">
        <v>50</v>
      </c>
      <c r="F1135">
        <v>8289.51</v>
      </c>
      <c r="G1135" s="2">
        <f>Store_Sales_2011__2[[#This Row],[Sales]]/Store_Sales_2011__2[[#This Row],[Order Quantity]]</f>
        <v>165.7902</v>
      </c>
      <c r="H1135" s="1" t="s">
        <v>33</v>
      </c>
      <c r="I1135">
        <v>7.07</v>
      </c>
      <c r="J1135" s="1" t="s">
        <v>17</v>
      </c>
      <c r="K1135" s="1" t="s">
        <v>27</v>
      </c>
      <c r="L1135" s="1" t="s">
        <v>35</v>
      </c>
      <c r="M1135" s="1" t="s">
        <v>100</v>
      </c>
      <c r="N1135" s="1" t="s">
        <v>21</v>
      </c>
      <c r="O1135" s="1" t="s">
        <v>146</v>
      </c>
    </row>
    <row r="1136" spans="1:15" x14ac:dyDescent="0.3">
      <c r="A1136">
        <f t="shared" si="17"/>
        <v>1135</v>
      </c>
      <c r="B1136">
        <v>13089</v>
      </c>
      <c r="C1136" s="1" t="s">
        <v>588</v>
      </c>
      <c r="D1136" s="1" t="s">
        <v>76</v>
      </c>
      <c r="E1136">
        <v>34</v>
      </c>
      <c r="F1136">
        <v>3577.11</v>
      </c>
      <c r="G1136" s="2">
        <f>Store_Sales_2011__2[[#This Row],[Sales]]/Store_Sales_2011__2[[#This Row],[Order Quantity]]</f>
        <v>105.20911764705883</v>
      </c>
      <c r="H1136" s="1" t="s">
        <v>26</v>
      </c>
      <c r="I1136">
        <v>58.72</v>
      </c>
      <c r="J1136" s="1" t="s">
        <v>48</v>
      </c>
      <c r="K1136" s="1" t="s">
        <v>27</v>
      </c>
      <c r="L1136" s="1" t="s">
        <v>19</v>
      </c>
      <c r="M1136" s="1" t="s">
        <v>323</v>
      </c>
      <c r="N1136" s="1" t="s">
        <v>97</v>
      </c>
      <c r="O1136" s="1" t="s">
        <v>166</v>
      </c>
    </row>
    <row r="1137" spans="1:15" x14ac:dyDescent="0.3">
      <c r="A1137">
        <f t="shared" si="17"/>
        <v>1136</v>
      </c>
      <c r="B1137">
        <v>12199</v>
      </c>
      <c r="C1137" s="1" t="s">
        <v>588</v>
      </c>
      <c r="D1137" s="1" t="s">
        <v>14</v>
      </c>
      <c r="E1137">
        <v>2</v>
      </c>
      <c r="F1137">
        <v>19</v>
      </c>
      <c r="G1137" s="2">
        <f>Store_Sales_2011__2[[#This Row],[Sales]]/Store_Sales_2011__2[[#This Row],[Order Quantity]]</f>
        <v>9.5</v>
      </c>
      <c r="H1137" s="1" t="s">
        <v>33</v>
      </c>
      <c r="I1137">
        <v>5.27</v>
      </c>
      <c r="J1137" s="1" t="s">
        <v>17</v>
      </c>
      <c r="K1137" s="1" t="s">
        <v>27</v>
      </c>
      <c r="L1137" s="1" t="s">
        <v>35</v>
      </c>
      <c r="M1137" s="1" t="s">
        <v>129</v>
      </c>
      <c r="N1137" s="1" t="s">
        <v>21</v>
      </c>
      <c r="O1137" s="1" t="s">
        <v>148</v>
      </c>
    </row>
    <row r="1138" spans="1:15" x14ac:dyDescent="0.3">
      <c r="A1138">
        <f t="shared" si="17"/>
        <v>1137</v>
      </c>
      <c r="B1138">
        <v>20743</v>
      </c>
      <c r="C1138" s="1" t="s">
        <v>573</v>
      </c>
      <c r="D1138" s="1" t="s">
        <v>46</v>
      </c>
      <c r="E1138">
        <v>39</v>
      </c>
      <c r="F1138">
        <v>231.21</v>
      </c>
      <c r="G1138" s="2">
        <f>Store_Sales_2011__2[[#This Row],[Sales]]/Store_Sales_2011__2[[#This Row],[Order Quantity]]</f>
        <v>5.9284615384615389</v>
      </c>
      <c r="H1138" s="1" t="s">
        <v>16</v>
      </c>
      <c r="I1138">
        <v>8.16</v>
      </c>
      <c r="J1138" s="1" t="s">
        <v>89</v>
      </c>
      <c r="K1138" s="1" t="s">
        <v>18</v>
      </c>
      <c r="L1138" s="1" t="s">
        <v>35</v>
      </c>
      <c r="M1138" s="1" t="s">
        <v>36</v>
      </c>
      <c r="N1138" s="1" t="s">
        <v>21</v>
      </c>
      <c r="O1138" s="1" t="s">
        <v>164</v>
      </c>
    </row>
    <row r="1139" spans="1:15" x14ac:dyDescent="0.3">
      <c r="A1139">
        <f t="shared" si="17"/>
        <v>1138</v>
      </c>
      <c r="B1139">
        <v>22086</v>
      </c>
      <c r="C1139" s="1" t="s">
        <v>573</v>
      </c>
      <c r="D1139" s="1" t="s">
        <v>92</v>
      </c>
      <c r="E1139">
        <v>21</v>
      </c>
      <c r="F1139">
        <v>2039.33</v>
      </c>
      <c r="G1139" s="2">
        <f>Store_Sales_2011__2[[#This Row],[Sales]]/Store_Sales_2011__2[[#This Row],[Order Quantity]]</f>
        <v>97.110952380952384</v>
      </c>
      <c r="H1139" s="1" t="s">
        <v>26</v>
      </c>
      <c r="I1139">
        <v>74.349999999999994</v>
      </c>
      <c r="J1139" s="1" t="s">
        <v>54</v>
      </c>
      <c r="K1139" s="1" t="s">
        <v>60</v>
      </c>
      <c r="L1139" s="1" t="s">
        <v>19</v>
      </c>
      <c r="M1139" s="1" t="s">
        <v>28</v>
      </c>
      <c r="N1139" s="1" t="s">
        <v>29</v>
      </c>
      <c r="O1139" s="1" t="s">
        <v>164</v>
      </c>
    </row>
    <row r="1140" spans="1:15" x14ac:dyDescent="0.3">
      <c r="A1140">
        <f t="shared" si="17"/>
        <v>1139</v>
      </c>
      <c r="B1140">
        <v>50688</v>
      </c>
      <c r="C1140" s="1" t="s">
        <v>164</v>
      </c>
      <c r="D1140" s="1" t="s">
        <v>24</v>
      </c>
      <c r="E1140">
        <v>50</v>
      </c>
      <c r="F1140">
        <v>600.22</v>
      </c>
      <c r="G1140" s="2">
        <f>Store_Sales_2011__2[[#This Row],[Sales]]/Store_Sales_2011__2[[#This Row],[Order Quantity]]</f>
        <v>12.0044</v>
      </c>
      <c r="H1140" s="1" t="s">
        <v>33</v>
      </c>
      <c r="I1140">
        <v>3.14</v>
      </c>
      <c r="J1140" s="1" t="s">
        <v>34</v>
      </c>
      <c r="K1140" s="1" t="s">
        <v>40</v>
      </c>
      <c r="L1140" s="1" t="s">
        <v>35</v>
      </c>
      <c r="M1140" s="1" t="s">
        <v>49</v>
      </c>
      <c r="N1140" s="1" t="s">
        <v>43</v>
      </c>
      <c r="O1140" s="1" t="s">
        <v>166</v>
      </c>
    </row>
    <row r="1141" spans="1:15" x14ac:dyDescent="0.3">
      <c r="A1141">
        <f t="shared" si="17"/>
        <v>1140</v>
      </c>
      <c r="B1141">
        <v>32803</v>
      </c>
      <c r="C1141" s="1" t="s">
        <v>164</v>
      </c>
      <c r="D1141" s="1" t="s">
        <v>92</v>
      </c>
      <c r="E1141">
        <v>49</v>
      </c>
      <c r="F1141">
        <v>371.95</v>
      </c>
      <c r="G1141" s="2">
        <f>Store_Sales_2011__2[[#This Row],[Sales]]/Store_Sales_2011__2[[#This Row],[Order Quantity]]</f>
        <v>7.5908163265306117</v>
      </c>
      <c r="H1141" s="1" t="s">
        <v>16</v>
      </c>
      <c r="I1141">
        <v>4.71</v>
      </c>
      <c r="J1141" s="1" t="s">
        <v>81</v>
      </c>
      <c r="K1141" s="1" t="s">
        <v>27</v>
      </c>
      <c r="L1141" s="1" t="s">
        <v>35</v>
      </c>
      <c r="M1141" s="1" t="s">
        <v>129</v>
      </c>
      <c r="N1141" s="1" t="s">
        <v>21</v>
      </c>
      <c r="O1141" s="1" t="s">
        <v>166</v>
      </c>
    </row>
    <row r="1142" spans="1:15" x14ac:dyDescent="0.3">
      <c r="A1142">
        <f t="shared" si="17"/>
        <v>1141</v>
      </c>
      <c r="B1142">
        <v>51201</v>
      </c>
      <c r="C1142" s="1" t="s">
        <v>164</v>
      </c>
      <c r="D1142" s="1" t="s">
        <v>46</v>
      </c>
      <c r="E1142">
        <v>42</v>
      </c>
      <c r="F1142">
        <v>312.05</v>
      </c>
      <c r="G1142" s="2">
        <f>Store_Sales_2011__2[[#This Row],[Sales]]/Store_Sales_2011__2[[#This Row],[Order Quantity]]</f>
        <v>7.4297619047619055</v>
      </c>
      <c r="H1142" s="1" t="s">
        <v>33</v>
      </c>
      <c r="I1142">
        <v>11.51</v>
      </c>
      <c r="J1142" s="1" t="s">
        <v>194</v>
      </c>
      <c r="K1142" s="1" t="s">
        <v>27</v>
      </c>
      <c r="L1142" s="1" t="s">
        <v>35</v>
      </c>
      <c r="M1142" s="1" t="s">
        <v>129</v>
      </c>
      <c r="N1142" s="1" t="s">
        <v>21</v>
      </c>
      <c r="O1142" s="1" t="s">
        <v>164</v>
      </c>
    </row>
    <row r="1143" spans="1:15" x14ac:dyDescent="0.3">
      <c r="A1143">
        <f t="shared" si="17"/>
        <v>1142</v>
      </c>
      <c r="B1143">
        <v>32613</v>
      </c>
      <c r="C1143" s="1" t="s">
        <v>164</v>
      </c>
      <c r="D1143" s="1" t="s">
        <v>14</v>
      </c>
      <c r="E1143">
        <v>41</v>
      </c>
      <c r="F1143">
        <v>7174.9435000000003</v>
      </c>
      <c r="G1143" s="2">
        <f>Store_Sales_2011__2[[#This Row],[Sales]]/Store_Sales_2011__2[[#This Row],[Order Quantity]]</f>
        <v>174.99862195121952</v>
      </c>
      <c r="H1143" s="1" t="s">
        <v>16</v>
      </c>
      <c r="I1143">
        <v>3.99</v>
      </c>
      <c r="J1143" s="1" t="s">
        <v>48</v>
      </c>
      <c r="K1143" s="1" t="s">
        <v>18</v>
      </c>
      <c r="L1143" s="1" t="s">
        <v>41</v>
      </c>
      <c r="M1143" s="1" t="s">
        <v>70</v>
      </c>
      <c r="N1143" s="1" t="s">
        <v>21</v>
      </c>
      <c r="O1143" s="1" t="s">
        <v>146</v>
      </c>
    </row>
    <row r="1144" spans="1:15" x14ac:dyDescent="0.3">
      <c r="A1144">
        <f t="shared" si="17"/>
        <v>1143</v>
      </c>
      <c r="B1144">
        <v>32613</v>
      </c>
      <c r="C1144" s="1" t="s">
        <v>164</v>
      </c>
      <c r="D1144" s="1" t="s">
        <v>14</v>
      </c>
      <c r="E1144">
        <v>38</v>
      </c>
      <c r="F1144">
        <v>5228.2</v>
      </c>
      <c r="G1144" s="2">
        <f>Store_Sales_2011__2[[#This Row],[Sales]]/Store_Sales_2011__2[[#This Row],[Order Quantity]]</f>
        <v>137.58421052631579</v>
      </c>
      <c r="H1144" s="1" t="s">
        <v>33</v>
      </c>
      <c r="I1144">
        <v>35</v>
      </c>
      <c r="J1144" s="1" t="s">
        <v>48</v>
      </c>
      <c r="K1144" s="1" t="s">
        <v>18</v>
      </c>
      <c r="L1144" s="1" t="s">
        <v>35</v>
      </c>
      <c r="M1144" s="1" t="s">
        <v>100</v>
      </c>
      <c r="N1144" s="1" t="s">
        <v>156</v>
      </c>
      <c r="O1144" s="1" t="s">
        <v>146</v>
      </c>
    </row>
    <row r="1145" spans="1:15" x14ac:dyDescent="0.3">
      <c r="A1145">
        <f t="shared" si="17"/>
        <v>1144</v>
      </c>
      <c r="B1145">
        <v>47079</v>
      </c>
      <c r="C1145" s="1" t="s">
        <v>164</v>
      </c>
      <c r="D1145" s="1" t="s">
        <v>24</v>
      </c>
      <c r="E1145">
        <v>34</v>
      </c>
      <c r="F1145">
        <v>1069.8499999999999</v>
      </c>
      <c r="G1145" s="2">
        <f>Store_Sales_2011__2[[#This Row],[Sales]]/Store_Sales_2011__2[[#This Row],[Order Quantity]]</f>
        <v>31.466176470588234</v>
      </c>
      <c r="H1145" s="1" t="s">
        <v>26</v>
      </c>
      <c r="I1145">
        <v>45.51</v>
      </c>
      <c r="J1145" s="1" t="s">
        <v>54</v>
      </c>
      <c r="K1145" s="1" t="s">
        <v>40</v>
      </c>
      <c r="L1145" s="1" t="s">
        <v>19</v>
      </c>
      <c r="M1145" s="1" t="s">
        <v>82</v>
      </c>
      <c r="N1145" s="1" t="s">
        <v>97</v>
      </c>
      <c r="O1145" s="1" t="s">
        <v>146</v>
      </c>
    </row>
    <row r="1146" spans="1:15" x14ac:dyDescent="0.3">
      <c r="A1146">
        <f t="shared" si="17"/>
        <v>1145</v>
      </c>
      <c r="B1146">
        <v>32613</v>
      </c>
      <c r="C1146" s="1" t="s">
        <v>164</v>
      </c>
      <c r="D1146" s="1" t="s">
        <v>14</v>
      </c>
      <c r="E1146">
        <v>31</v>
      </c>
      <c r="F1146">
        <v>1359.74</v>
      </c>
      <c r="G1146" s="2">
        <f>Store_Sales_2011__2[[#This Row],[Sales]]/Store_Sales_2011__2[[#This Row],[Order Quantity]]</f>
        <v>43.862580645161287</v>
      </c>
      <c r="H1146" s="1" t="s">
        <v>16</v>
      </c>
      <c r="I1146">
        <v>8.99</v>
      </c>
      <c r="J1146" s="1" t="s">
        <v>48</v>
      </c>
      <c r="K1146" s="1" t="s">
        <v>18</v>
      </c>
      <c r="L1146" s="1" t="s">
        <v>35</v>
      </c>
      <c r="M1146" s="1" t="s">
        <v>55</v>
      </c>
      <c r="N1146" s="1" t="s">
        <v>43</v>
      </c>
      <c r="O1146" s="1" t="s">
        <v>535</v>
      </c>
    </row>
    <row r="1147" spans="1:15" x14ac:dyDescent="0.3">
      <c r="A1147">
        <f t="shared" si="17"/>
        <v>1146</v>
      </c>
      <c r="B1147">
        <v>32803</v>
      </c>
      <c r="C1147" s="1" t="s">
        <v>164</v>
      </c>
      <c r="D1147" s="1" t="s">
        <v>92</v>
      </c>
      <c r="E1147">
        <v>22</v>
      </c>
      <c r="F1147">
        <v>96.07</v>
      </c>
      <c r="G1147" s="2">
        <f>Store_Sales_2011__2[[#This Row],[Sales]]/Store_Sales_2011__2[[#This Row],[Order Quantity]]</f>
        <v>4.3668181818181813</v>
      </c>
      <c r="H1147" s="1" t="s">
        <v>33</v>
      </c>
      <c r="I1147">
        <v>2.5</v>
      </c>
      <c r="J1147" s="1" t="s">
        <v>81</v>
      </c>
      <c r="K1147" s="1" t="s">
        <v>27</v>
      </c>
      <c r="L1147" s="1" t="s">
        <v>35</v>
      </c>
      <c r="M1147" s="1" t="s">
        <v>381</v>
      </c>
      <c r="N1147" s="1" t="s">
        <v>21</v>
      </c>
      <c r="O1147" s="1" t="s">
        <v>146</v>
      </c>
    </row>
    <row r="1148" spans="1:15" x14ac:dyDescent="0.3">
      <c r="A1148">
        <f t="shared" si="17"/>
        <v>1147</v>
      </c>
      <c r="B1148">
        <v>41349</v>
      </c>
      <c r="C1148" s="1" t="s">
        <v>166</v>
      </c>
      <c r="D1148" s="1" t="s">
        <v>24</v>
      </c>
      <c r="E1148">
        <v>44</v>
      </c>
      <c r="F1148">
        <v>346.2</v>
      </c>
      <c r="G1148" s="2">
        <f>Store_Sales_2011__2[[#This Row],[Sales]]/Store_Sales_2011__2[[#This Row],[Order Quantity]]</f>
        <v>7.8681818181818182</v>
      </c>
      <c r="H1148" s="1" t="s">
        <v>16</v>
      </c>
      <c r="I1148">
        <v>11.51</v>
      </c>
      <c r="J1148" s="1" t="s">
        <v>17</v>
      </c>
      <c r="K1148" s="1" t="s">
        <v>40</v>
      </c>
      <c r="L1148" s="1" t="s">
        <v>35</v>
      </c>
      <c r="M1148" s="1" t="s">
        <v>129</v>
      </c>
      <c r="N1148" s="1" t="s">
        <v>21</v>
      </c>
      <c r="O1148" s="1" t="s">
        <v>146</v>
      </c>
    </row>
    <row r="1149" spans="1:15" x14ac:dyDescent="0.3">
      <c r="A1149">
        <f t="shared" si="17"/>
        <v>1148</v>
      </c>
      <c r="B1149">
        <v>50854</v>
      </c>
      <c r="C1149" s="1" t="s">
        <v>166</v>
      </c>
      <c r="D1149" s="1" t="s">
        <v>24</v>
      </c>
      <c r="E1149">
        <v>42</v>
      </c>
      <c r="F1149">
        <v>452.15</v>
      </c>
      <c r="G1149" s="2">
        <f>Store_Sales_2011__2[[#This Row],[Sales]]/Store_Sales_2011__2[[#This Row],[Order Quantity]]</f>
        <v>10.765476190476189</v>
      </c>
      <c r="H1149" s="1" t="s">
        <v>16</v>
      </c>
      <c r="I1149">
        <v>3.37</v>
      </c>
      <c r="J1149" s="1" t="s">
        <v>81</v>
      </c>
      <c r="K1149" s="1" t="s">
        <v>27</v>
      </c>
      <c r="L1149" s="1" t="s">
        <v>35</v>
      </c>
      <c r="M1149" s="1" t="s">
        <v>49</v>
      </c>
      <c r="N1149" s="1" t="s">
        <v>43</v>
      </c>
      <c r="O1149" s="1" t="s">
        <v>166</v>
      </c>
    </row>
    <row r="1150" spans="1:15" x14ac:dyDescent="0.3">
      <c r="A1150">
        <f t="shared" si="17"/>
        <v>1149</v>
      </c>
      <c r="B1150">
        <v>41349</v>
      </c>
      <c r="C1150" s="1" t="s">
        <v>166</v>
      </c>
      <c r="D1150" s="1" t="s">
        <v>24</v>
      </c>
      <c r="E1150">
        <v>39</v>
      </c>
      <c r="F1150">
        <v>475.52</v>
      </c>
      <c r="G1150" s="2">
        <f>Store_Sales_2011__2[[#This Row],[Sales]]/Store_Sales_2011__2[[#This Row],[Order Quantity]]</f>
        <v>12.192820512820512</v>
      </c>
      <c r="H1150" s="1" t="s">
        <v>33</v>
      </c>
      <c r="I1150">
        <v>6.27</v>
      </c>
      <c r="J1150" s="1" t="s">
        <v>17</v>
      </c>
      <c r="K1150" s="1" t="s">
        <v>40</v>
      </c>
      <c r="L1150" s="1" t="s">
        <v>35</v>
      </c>
      <c r="M1150" s="1" t="s">
        <v>100</v>
      </c>
      <c r="N1150" s="1" t="s">
        <v>65</v>
      </c>
      <c r="O1150" s="1" t="s">
        <v>148</v>
      </c>
    </row>
    <row r="1151" spans="1:15" x14ac:dyDescent="0.3">
      <c r="A1151">
        <f t="shared" si="17"/>
        <v>1150</v>
      </c>
      <c r="B1151">
        <v>47717</v>
      </c>
      <c r="C1151" s="1" t="s">
        <v>166</v>
      </c>
      <c r="D1151" s="1" t="s">
        <v>76</v>
      </c>
      <c r="E1151">
        <v>35</v>
      </c>
      <c r="F1151">
        <v>173.22</v>
      </c>
      <c r="G1151" s="2">
        <f>Store_Sales_2011__2[[#This Row],[Sales]]/Store_Sales_2011__2[[#This Row],[Order Quantity]]</f>
        <v>4.9491428571428573</v>
      </c>
      <c r="H1151" s="1" t="s">
        <v>33</v>
      </c>
      <c r="I1151">
        <v>0.5</v>
      </c>
      <c r="J1151" s="1" t="s">
        <v>194</v>
      </c>
      <c r="K1151" s="1" t="s">
        <v>18</v>
      </c>
      <c r="L1151" s="1" t="s">
        <v>35</v>
      </c>
      <c r="M1151" s="1" t="s">
        <v>142</v>
      </c>
      <c r="N1151" s="1" t="s">
        <v>21</v>
      </c>
      <c r="O1151" s="1" t="s">
        <v>146</v>
      </c>
    </row>
    <row r="1152" spans="1:15" x14ac:dyDescent="0.3">
      <c r="A1152">
        <f t="shared" si="17"/>
        <v>1151</v>
      </c>
      <c r="B1152">
        <v>24966</v>
      </c>
      <c r="C1152" s="1" t="s">
        <v>166</v>
      </c>
      <c r="D1152" s="1" t="s">
        <v>92</v>
      </c>
      <c r="E1152">
        <v>34</v>
      </c>
      <c r="F1152">
        <v>4152.12</v>
      </c>
      <c r="G1152" s="2">
        <f>Store_Sales_2011__2[[#This Row],[Sales]]/Store_Sales_2011__2[[#This Row],[Order Quantity]]</f>
        <v>122.12117647058824</v>
      </c>
      <c r="H1152" s="1" t="s">
        <v>33</v>
      </c>
      <c r="I1152">
        <v>19.989999999999998</v>
      </c>
      <c r="J1152" s="1" t="s">
        <v>54</v>
      </c>
      <c r="K1152" s="1" t="s">
        <v>27</v>
      </c>
      <c r="L1152" s="1" t="s">
        <v>35</v>
      </c>
      <c r="M1152" s="1" t="s">
        <v>100</v>
      </c>
      <c r="N1152" s="1" t="s">
        <v>21</v>
      </c>
      <c r="O1152" s="1" t="s">
        <v>146</v>
      </c>
    </row>
    <row r="1153" spans="1:15" x14ac:dyDescent="0.3">
      <c r="A1153">
        <f t="shared" si="17"/>
        <v>1152</v>
      </c>
      <c r="B1153">
        <v>39617</v>
      </c>
      <c r="C1153" s="1" t="s">
        <v>166</v>
      </c>
      <c r="D1153" s="1" t="s">
        <v>76</v>
      </c>
      <c r="E1153">
        <v>33</v>
      </c>
      <c r="F1153">
        <v>1283.68</v>
      </c>
      <c r="G1153" s="2">
        <f>Store_Sales_2011__2[[#This Row],[Sales]]/Store_Sales_2011__2[[#This Row],[Order Quantity]]</f>
        <v>38.899393939393939</v>
      </c>
      <c r="H1153" s="1" t="s">
        <v>33</v>
      </c>
      <c r="I1153">
        <v>9.1999999999999993</v>
      </c>
      <c r="J1153" s="1" t="s">
        <v>17</v>
      </c>
      <c r="K1153" s="1" t="s">
        <v>60</v>
      </c>
      <c r="L1153" s="1" t="s">
        <v>19</v>
      </c>
      <c r="M1153" s="1" t="s">
        <v>20</v>
      </c>
      <c r="N1153" s="1" t="s">
        <v>50</v>
      </c>
      <c r="O1153" s="1" t="s">
        <v>148</v>
      </c>
    </row>
    <row r="1154" spans="1:15" x14ac:dyDescent="0.3">
      <c r="A1154">
        <f t="shared" si="17"/>
        <v>1153</v>
      </c>
      <c r="B1154">
        <v>39617</v>
      </c>
      <c r="C1154" s="1" t="s">
        <v>166</v>
      </c>
      <c r="D1154" s="1" t="s">
        <v>76</v>
      </c>
      <c r="E1154">
        <v>28</v>
      </c>
      <c r="F1154">
        <v>169.46</v>
      </c>
      <c r="G1154" s="2">
        <f>Store_Sales_2011__2[[#This Row],[Sales]]/Store_Sales_2011__2[[#This Row],[Order Quantity]]</f>
        <v>6.052142857142857</v>
      </c>
      <c r="H1154" s="1" t="s">
        <v>33</v>
      </c>
      <c r="I1154">
        <v>1.2</v>
      </c>
      <c r="J1154" s="1" t="s">
        <v>17</v>
      </c>
      <c r="K1154" s="1" t="s">
        <v>60</v>
      </c>
      <c r="L1154" s="1" t="s">
        <v>35</v>
      </c>
      <c r="M1154" s="1" t="s">
        <v>55</v>
      </c>
      <c r="N1154" s="1" t="s">
        <v>50</v>
      </c>
      <c r="O1154" s="1" t="s">
        <v>148</v>
      </c>
    </row>
    <row r="1155" spans="1:15" x14ac:dyDescent="0.3">
      <c r="A1155">
        <f t="shared" si="17"/>
        <v>1154</v>
      </c>
      <c r="B1155">
        <v>50854</v>
      </c>
      <c r="C1155" s="1" t="s">
        <v>166</v>
      </c>
      <c r="D1155" s="1" t="s">
        <v>24</v>
      </c>
      <c r="E1155">
        <v>27</v>
      </c>
      <c r="F1155">
        <v>137.5</v>
      </c>
      <c r="G1155" s="2">
        <f>Store_Sales_2011__2[[#This Row],[Sales]]/Store_Sales_2011__2[[#This Row],[Order Quantity]]</f>
        <v>5.0925925925925926</v>
      </c>
      <c r="H1155" s="1" t="s">
        <v>33</v>
      </c>
      <c r="I1155">
        <v>4.95</v>
      </c>
      <c r="J1155" s="1" t="s">
        <v>81</v>
      </c>
      <c r="K1155" s="1" t="s">
        <v>27</v>
      </c>
      <c r="L1155" s="1" t="s">
        <v>35</v>
      </c>
      <c r="M1155" s="1" t="s">
        <v>129</v>
      </c>
      <c r="N1155" s="1" t="s">
        <v>21</v>
      </c>
      <c r="O1155" s="1" t="s">
        <v>166</v>
      </c>
    </row>
    <row r="1156" spans="1:15" x14ac:dyDescent="0.3">
      <c r="A1156">
        <f t="shared" ref="A1156:A1219" si="18">A1155+1</f>
        <v>1155</v>
      </c>
      <c r="B1156">
        <v>30081</v>
      </c>
      <c r="C1156" s="1" t="s">
        <v>166</v>
      </c>
      <c r="D1156" s="1" t="s">
        <v>46</v>
      </c>
      <c r="E1156">
        <v>26</v>
      </c>
      <c r="F1156">
        <v>213.49</v>
      </c>
      <c r="G1156" s="2">
        <f>Store_Sales_2011__2[[#This Row],[Sales]]/Store_Sales_2011__2[[#This Row],[Order Quantity]]</f>
        <v>8.2111538461538469</v>
      </c>
      <c r="H1156" s="1" t="s">
        <v>33</v>
      </c>
      <c r="I1156">
        <v>8.94</v>
      </c>
      <c r="J1156" s="1" t="s">
        <v>54</v>
      </c>
      <c r="K1156" s="1" t="s">
        <v>40</v>
      </c>
      <c r="L1156" s="1" t="s">
        <v>35</v>
      </c>
      <c r="M1156" s="1" t="s">
        <v>129</v>
      </c>
      <c r="N1156" s="1" t="s">
        <v>21</v>
      </c>
      <c r="O1156" s="1" t="s">
        <v>148</v>
      </c>
    </row>
    <row r="1157" spans="1:15" x14ac:dyDescent="0.3">
      <c r="A1157">
        <f t="shared" si="18"/>
        <v>1156</v>
      </c>
      <c r="B1157">
        <v>50854</v>
      </c>
      <c r="C1157" s="1" t="s">
        <v>166</v>
      </c>
      <c r="D1157" s="1" t="s">
        <v>24</v>
      </c>
      <c r="E1157">
        <v>12</v>
      </c>
      <c r="F1157">
        <v>5744.24</v>
      </c>
      <c r="G1157" s="2">
        <f>Store_Sales_2011__2[[#This Row],[Sales]]/Store_Sales_2011__2[[#This Row],[Order Quantity]]</f>
        <v>478.68666666666667</v>
      </c>
      <c r="H1157" s="1" t="s">
        <v>26</v>
      </c>
      <c r="I1157">
        <v>28.14</v>
      </c>
      <c r="J1157" s="1" t="s">
        <v>81</v>
      </c>
      <c r="K1157" s="1" t="s">
        <v>27</v>
      </c>
      <c r="L1157" s="1" t="s">
        <v>41</v>
      </c>
      <c r="M1157" s="1" t="s">
        <v>64</v>
      </c>
      <c r="N1157" s="1" t="s">
        <v>29</v>
      </c>
      <c r="O1157" s="1" t="s">
        <v>148</v>
      </c>
    </row>
    <row r="1158" spans="1:15" x14ac:dyDescent="0.3">
      <c r="A1158">
        <f t="shared" si="18"/>
        <v>1157</v>
      </c>
      <c r="B1158">
        <v>51463</v>
      </c>
      <c r="C1158" s="1" t="s">
        <v>166</v>
      </c>
      <c r="D1158" s="1" t="s">
        <v>14</v>
      </c>
      <c r="E1158">
        <v>7</v>
      </c>
      <c r="F1158">
        <v>405.33949999999999</v>
      </c>
      <c r="G1158" s="2">
        <f>Store_Sales_2011__2[[#This Row],[Sales]]/Store_Sales_2011__2[[#This Row],[Order Quantity]]</f>
        <v>57.905642857142858</v>
      </c>
      <c r="H1158" s="1" t="s">
        <v>16</v>
      </c>
      <c r="I1158">
        <v>3.9</v>
      </c>
      <c r="J1158" s="1" t="s">
        <v>48</v>
      </c>
      <c r="K1158" s="1" t="s">
        <v>27</v>
      </c>
      <c r="L1158" s="1" t="s">
        <v>41</v>
      </c>
      <c r="M1158" s="1" t="s">
        <v>70</v>
      </c>
      <c r="N1158" s="1" t="s">
        <v>21</v>
      </c>
      <c r="O1158" s="1" t="s">
        <v>166</v>
      </c>
    </row>
    <row r="1159" spans="1:15" x14ac:dyDescent="0.3">
      <c r="A1159">
        <f t="shared" si="18"/>
        <v>1158</v>
      </c>
      <c r="B1159">
        <v>41349</v>
      </c>
      <c r="C1159" s="1" t="s">
        <v>166</v>
      </c>
      <c r="D1159" s="1" t="s">
        <v>24</v>
      </c>
      <c r="E1159">
        <v>4</v>
      </c>
      <c r="F1159">
        <v>85.96</v>
      </c>
      <c r="G1159" s="2">
        <f>Store_Sales_2011__2[[#This Row],[Sales]]/Store_Sales_2011__2[[#This Row],[Order Quantity]]</f>
        <v>21.49</v>
      </c>
      <c r="H1159" s="1" t="s">
        <v>16</v>
      </c>
      <c r="I1159">
        <v>8.99</v>
      </c>
      <c r="J1159" s="1" t="s">
        <v>17</v>
      </c>
      <c r="K1159" s="1" t="s">
        <v>40</v>
      </c>
      <c r="L1159" s="1" t="s">
        <v>19</v>
      </c>
      <c r="M1159" s="1" t="s">
        <v>20</v>
      </c>
      <c r="N1159" s="1" t="s">
        <v>43</v>
      </c>
      <c r="O1159" s="1" t="s">
        <v>148</v>
      </c>
    </row>
    <row r="1160" spans="1:15" x14ac:dyDescent="0.3">
      <c r="A1160">
        <f t="shared" si="18"/>
        <v>1159</v>
      </c>
      <c r="B1160">
        <v>51463</v>
      </c>
      <c r="C1160" s="1" t="s">
        <v>166</v>
      </c>
      <c r="D1160" s="1" t="s">
        <v>14</v>
      </c>
      <c r="E1160">
        <v>4</v>
      </c>
      <c r="F1160">
        <v>28.34</v>
      </c>
      <c r="G1160" s="2">
        <f>Store_Sales_2011__2[[#This Row],[Sales]]/Store_Sales_2011__2[[#This Row],[Order Quantity]]</f>
        <v>7.085</v>
      </c>
      <c r="H1160" s="1" t="s">
        <v>33</v>
      </c>
      <c r="I1160">
        <v>7.44</v>
      </c>
      <c r="J1160" s="1" t="s">
        <v>48</v>
      </c>
      <c r="K1160" s="1" t="s">
        <v>27</v>
      </c>
      <c r="L1160" s="1" t="s">
        <v>35</v>
      </c>
      <c r="M1160" s="1" t="s">
        <v>36</v>
      </c>
      <c r="N1160" s="1" t="s">
        <v>21</v>
      </c>
      <c r="O1160" s="1" t="s">
        <v>748</v>
      </c>
    </row>
    <row r="1161" spans="1:15" x14ac:dyDescent="0.3">
      <c r="A1161">
        <f t="shared" si="18"/>
        <v>1160</v>
      </c>
      <c r="B1161">
        <v>50657</v>
      </c>
      <c r="C1161" s="1" t="s">
        <v>146</v>
      </c>
      <c r="D1161" s="1" t="s">
        <v>46</v>
      </c>
      <c r="E1161">
        <v>49</v>
      </c>
      <c r="F1161">
        <v>7413.29</v>
      </c>
      <c r="G1161" s="2">
        <f>Store_Sales_2011__2[[#This Row],[Sales]]/Store_Sales_2011__2[[#This Row],[Order Quantity]]</f>
        <v>151.29163265306121</v>
      </c>
      <c r="H1161" s="1" t="s">
        <v>26</v>
      </c>
      <c r="I1161">
        <v>16.010000000000002</v>
      </c>
      <c r="J1161" s="1" t="s">
        <v>117</v>
      </c>
      <c r="K1161" s="1" t="s">
        <v>27</v>
      </c>
      <c r="L1161" s="1" t="s">
        <v>19</v>
      </c>
      <c r="M1161" s="1" t="s">
        <v>82</v>
      </c>
      <c r="N1161" s="1" t="s">
        <v>97</v>
      </c>
      <c r="O1161" s="1" t="s">
        <v>264</v>
      </c>
    </row>
    <row r="1162" spans="1:15" x14ac:dyDescent="0.3">
      <c r="A1162">
        <f t="shared" si="18"/>
        <v>1161</v>
      </c>
      <c r="B1162">
        <v>25378</v>
      </c>
      <c r="C1162" s="1" t="s">
        <v>146</v>
      </c>
      <c r="D1162" s="1" t="s">
        <v>76</v>
      </c>
      <c r="E1162">
        <v>48</v>
      </c>
      <c r="F1162">
        <v>3713.0124999999998</v>
      </c>
      <c r="G1162" s="2">
        <f>Store_Sales_2011__2[[#This Row],[Sales]]/Store_Sales_2011__2[[#This Row],[Order Quantity]]</f>
        <v>77.354427083333334</v>
      </c>
      <c r="H1162" s="1" t="s">
        <v>33</v>
      </c>
      <c r="I1162">
        <v>7.69</v>
      </c>
      <c r="J1162" s="1" t="s">
        <v>69</v>
      </c>
      <c r="K1162" s="1" t="s">
        <v>27</v>
      </c>
      <c r="L1162" s="1" t="s">
        <v>41</v>
      </c>
      <c r="M1162" s="1" t="s">
        <v>70</v>
      </c>
      <c r="N1162" s="1" t="s">
        <v>21</v>
      </c>
      <c r="O1162" s="1" t="s">
        <v>264</v>
      </c>
    </row>
    <row r="1163" spans="1:15" x14ac:dyDescent="0.3">
      <c r="A1163">
        <f t="shared" si="18"/>
        <v>1162</v>
      </c>
      <c r="B1163">
        <v>31878</v>
      </c>
      <c r="C1163" s="1" t="s">
        <v>146</v>
      </c>
      <c r="D1163" s="1" t="s">
        <v>92</v>
      </c>
      <c r="E1163">
        <v>42</v>
      </c>
      <c r="F1163">
        <v>5678.5524999999998</v>
      </c>
      <c r="G1163" s="2">
        <f>Store_Sales_2011__2[[#This Row],[Sales]]/Store_Sales_2011__2[[#This Row],[Order Quantity]]</f>
        <v>135.20363095238093</v>
      </c>
      <c r="H1163" s="1" t="s">
        <v>33</v>
      </c>
      <c r="I1163">
        <v>8.99</v>
      </c>
      <c r="J1163" s="1" t="s">
        <v>89</v>
      </c>
      <c r="K1163" s="1" t="s">
        <v>40</v>
      </c>
      <c r="L1163" s="1" t="s">
        <v>41</v>
      </c>
      <c r="M1163" s="1" t="s">
        <v>70</v>
      </c>
      <c r="N1163" s="1" t="s">
        <v>21</v>
      </c>
      <c r="O1163" s="1" t="s">
        <v>148</v>
      </c>
    </row>
    <row r="1164" spans="1:15" x14ac:dyDescent="0.3">
      <c r="A1164">
        <f t="shared" si="18"/>
        <v>1163</v>
      </c>
      <c r="B1164">
        <v>50657</v>
      </c>
      <c r="C1164" s="1" t="s">
        <v>146</v>
      </c>
      <c r="D1164" s="1" t="s">
        <v>46</v>
      </c>
      <c r="E1164">
        <v>40</v>
      </c>
      <c r="F1164">
        <v>315.45</v>
      </c>
      <c r="G1164" s="2">
        <f>Store_Sales_2011__2[[#This Row],[Sales]]/Store_Sales_2011__2[[#This Row],[Order Quantity]]</f>
        <v>7.8862499999999995</v>
      </c>
      <c r="H1164" s="1" t="s">
        <v>33</v>
      </c>
      <c r="I1164">
        <v>11.51</v>
      </c>
      <c r="J1164" s="1" t="s">
        <v>117</v>
      </c>
      <c r="K1164" s="1" t="s">
        <v>27</v>
      </c>
      <c r="L1164" s="1" t="s">
        <v>35</v>
      </c>
      <c r="M1164" s="1" t="s">
        <v>129</v>
      </c>
      <c r="N1164" s="1" t="s">
        <v>21</v>
      </c>
      <c r="O1164" s="1" t="s">
        <v>148</v>
      </c>
    </row>
    <row r="1165" spans="1:15" x14ac:dyDescent="0.3">
      <c r="A1165">
        <f t="shared" si="18"/>
        <v>1164</v>
      </c>
      <c r="B1165">
        <v>41991</v>
      </c>
      <c r="C1165" s="1" t="s">
        <v>146</v>
      </c>
      <c r="D1165" s="1" t="s">
        <v>14</v>
      </c>
      <c r="E1165">
        <v>36</v>
      </c>
      <c r="F1165">
        <v>1773.86</v>
      </c>
      <c r="G1165" s="2">
        <f>Store_Sales_2011__2[[#This Row],[Sales]]/Store_Sales_2011__2[[#This Row],[Order Quantity]]</f>
        <v>49.273888888888884</v>
      </c>
      <c r="H1165" s="1" t="s">
        <v>26</v>
      </c>
      <c r="I1165">
        <v>14.19</v>
      </c>
      <c r="J1165" s="1" t="s">
        <v>243</v>
      </c>
      <c r="K1165" s="1" t="s">
        <v>27</v>
      </c>
      <c r="L1165" s="1" t="s">
        <v>19</v>
      </c>
      <c r="M1165" s="1" t="s">
        <v>28</v>
      </c>
      <c r="N1165" s="1" t="s">
        <v>29</v>
      </c>
      <c r="O1165" s="1" t="s">
        <v>535</v>
      </c>
    </row>
    <row r="1166" spans="1:15" x14ac:dyDescent="0.3">
      <c r="A1166">
        <f t="shared" si="18"/>
        <v>1165</v>
      </c>
      <c r="B1166">
        <v>41991</v>
      </c>
      <c r="C1166" s="1" t="s">
        <v>146</v>
      </c>
      <c r="D1166" s="1" t="s">
        <v>14</v>
      </c>
      <c r="E1166">
        <v>35</v>
      </c>
      <c r="F1166">
        <v>543.22</v>
      </c>
      <c r="G1166" s="2">
        <f>Store_Sales_2011__2[[#This Row],[Sales]]/Store_Sales_2011__2[[#This Row],[Order Quantity]]</f>
        <v>15.520571428571429</v>
      </c>
      <c r="H1166" s="1" t="s">
        <v>33</v>
      </c>
      <c r="I1166">
        <v>7.4</v>
      </c>
      <c r="J1166" s="1" t="s">
        <v>243</v>
      </c>
      <c r="K1166" s="1" t="s">
        <v>27</v>
      </c>
      <c r="L1166" s="1" t="s">
        <v>19</v>
      </c>
      <c r="M1166" s="1" t="s">
        <v>20</v>
      </c>
      <c r="N1166" s="1" t="s">
        <v>21</v>
      </c>
      <c r="O1166" s="1" t="s">
        <v>319</v>
      </c>
    </row>
    <row r="1167" spans="1:15" x14ac:dyDescent="0.3">
      <c r="A1167">
        <f t="shared" si="18"/>
        <v>1166</v>
      </c>
      <c r="B1167">
        <v>54533</v>
      </c>
      <c r="C1167" s="1" t="s">
        <v>146</v>
      </c>
      <c r="D1167" s="1" t="s">
        <v>92</v>
      </c>
      <c r="E1167">
        <v>21</v>
      </c>
      <c r="F1167">
        <v>162.25</v>
      </c>
      <c r="G1167" s="2">
        <f>Store_Sales_2011__2[[#This Row],[Sales]]/Store_Sales_2011__2[[#This Row],[Order Quantity]]</f>
        <v>7.7261904761904763</v>
      </c>
      <c r="H1167" s="1" t="s">
        <v>33</v>
      </c>
      <c r="I1167">
        <v>6.05</v>
      </c>
      <c r="J1167" s="1" t="s">
        <v>59</v>
      </c>
      <c r="K1167" s="1" t="s">
        <v>27</v>
      </c>
      <c r="L1167" s="1" t="s">
        <v>35</v>
      </c>
      <c r="M1167" s="1" t="s">
        <v>129</v>
      </c>
      <c r="N1167" s="1" t="s">
        <v>21</v>
      </c>
      <c r="O1167" s="1" t="s">
        <v>148</v>
      </c>
    </row>
    <row r="1168" spans="1:15" x14ac:dyDescent="0.3">
      <c r="A1168">
        <f t="shared" si="18"/>
        <v>1167</v>
      </c>
      <c r="B1168">
        <v>25061</v>
      </c>
      <c r="C1168" s="1" t="s">
        <v>146</v>
      </c>
      <c r="D1168" s="1" t="s">
        <v>92</v>
      </c>
      <c r="E1168">
        <v>20</v>
      </c>
      <c r="F1168">
        <v>941.13</v>
      </c>
      <c r="G1168" s="2">
        <f>Store_Sales_2011__2[[#This Row],[Sales]]/Store_Sales_2011__2[[#This Row],[Order Quantity]]</f>
        <v>47.0565</v>
      </c>
      <c r="H1168" s="1" t="s">
        <v>33</v>
      </c>
      <c r="I1168">
        <v>7.23</v>
      </c>
      <c r="J1168" s="1" t="s">
        <v>81</v>
      </c>
      <c r="K1168" s="1" t="s">
        <v>40</v>
      </c>
      <c r="L1168" s="1" t="s">
        <v>35</v>
      </c>
      <c r="M1168" s="1" t="s">
        <v>36</v>
      </c>
      <c r="N1168" s="1" t="s">
        <v>21</v>
      </c>
      <c r="O1168" s="1" t="s">
        <v>264</v>
      </c>
    </row>
    <row r="1169" spans="1:15" x14ac:dyDescent="0.3">
      <c r="A1169">
        <f t="shared" si="18"/>
        <v>1168</v>
      </c>
      <c r="B1169">
        <v>41991</v>
      </c>
      <c r="C1169" s="1" t="s">
        <v>146</v>
      </c>
      <c r="D1169" s="1" t="s">
        <v>14</v>
      </c>
      <c r="E1169">
        <v>18</v>
      </c>
      <c r="F1169">
        <v>813.9</v>
      </c>
      <c r="G1169" s="2">
        <f>Store_Sales_2011__2[[#This Row],[Sales]]/Store_Sales_2011__2[[#This Row],[Order Quantity]]</f>
        <v>45.216666666666669</v>
      </c>
      <c r="H1169" s="1" t="s">
        <v>33</v>
      </c>
      <c r="I1169">
        <v>4.8</v>
      </c>
      <c r="J1169" s="1" t="s">
        <v>243</v>
      </c>
      <c r="K1169" s="1" t="s">
        <v>27</v>
      </c>
      <c r="L1169" s="1" t="s">
        <v>19</v>
      </c>
      <c r="M1169" s="1" t="s">
        <v>20</v>
      </c>
      <c r="N1169" s="1" t="s">
        <v>50</v>
      </c>
      <c r="O1169" s="1" t="s">
        <v>319</v>
      </c>
    </row>
    <row r="1170" spans="1:15" x14ac:dyDescent="0.3">
      <c r="A1170">
        <f t="shared" si="18"/>
        <v>1169</v>
      </c>
      <c r="B1170">
        <v>50657</v>
      </c>
      <c r="C1170" s="1" t="s">
        <v>146</v>
      </c>
      <c r="D1170" s="1" t="s">
        <v>46</v>
      </c>
      <c r="E1170">
        <v>16</v>
      </c>
      <c r="F1170">
        <v>60.02</v>
      </c>
      <c r="G1170" s="2">
        <f>Store_Sales_2011__2[[#This Row],[Sales]]/Store_Sales_2011__2[[#This Row],[Order Quantity]]</f>
        <v>3.7512500000000002</v>
      </c>
      <c r="H1170" s="1" t="s">
        <v>16</v>
      </c>
      <c r="I1170">
        <v>1.93</v>
      </c>
      <c r="J1170" s="1" t="s">
        <v>117</v>
      </c>
      <c r="K1170" s="1" t="s">
        <v>27</v>
      </c>
      <c r="L1170" s="1" t="s">
        <v>35</v>
      </c>
      <c r="M1170" s="1" t="s">
        <v>36</v>
      </c>
      <c r="N1170" s="1" t="s">
        <v>50</v>
      </c>
      <c r="O1170" s="1" t="s">
        <v>264</v>
      </c>
    </row>
    <row r="1171" spans="1:15" x14ac:dyDescent="0.3">
      <c r="A1171">
        <f t="shared" si="18"/>
        <v>1170</v>
      </c>
      <c r="B1171">
        <v>42082</v>
      </c>
      <c r="C1171" s="1" t="s">
        <v>146</v>
      </c>
      <c r="D1171" s="1" t="s">
        <v>24</v>
      </c>
      <c r="E1171">
        <v>15</v>
      </c>
      <c r="F1171">
        <v>76.42</v>
      </c>
      <c r="G1171" s="2">
        <f>Store_Sales_2011__2[[#This Row],[Sales]]/Store_Sales_2011__2[[#This Row],[Order Quantity]]</f>
        <v>5.0946666666666669</v>
      </c>
      <c r="H1171" s="1" t="s">
        <v>33</v>
      </c>
      <c r="I1171">
        <v>3.01</v>
      </c>
      <c r="J1171" s="1" t="s">
        <v>81</v>
      </c>
      <c r="K1171" s="1" t="s">
        <v>60</v>
      </c>
      <c r="L1171" s="1" t="s">
        <v>35</v>
      </c>
      <c r="M1171" s="1" t="s">
        <v>36</v>
      </c>
      <c r="N1171" s="1" t="s">
        <v>50</v>
      </c>
      <c r="O1171" s="1" t="s">
        <v>264</v>
      </c>
    </row>
    <row r="1172" spans="1:15" x14ac:dyDescent="0.3">
      <c r="A1172">
        <f t="shared" si="18"/>
        <v>1171</v>
      </c>
      <c r="B1172">
        <v>31878</v>
      </c>
      <c r="C1172" s="1" t="s">
        <v>146</v>
      </c>
      <c r="D1172" s="1" t="s">
        <v>92</v>
      </c>
      <c r="E1172">
        <v>14</v>
      </c>
      <c r="F1172">
        <v>138.94999999999999</v>
      </c>
      <c r="G1172" s="2">
        <f>Store_Sales_2011__2[[#This Row],[Sales]]/Store_Sales_2011__2[[#This Row],[Order Quantity]]</f>
        <v>9.9249999999999989</v>
      </c>
      <c r="H1172" s="1" t="s">
        <v>33</v>
      </c>
      <c r="I1172">
        <v>4.3899999999999997</v>
      </c>
      <c r="J1172" s="1" t="s">
        <v>89</v>
      </c>
      <c r="K1172" s="1" t="s">
        <v>40</v>
      </c>
      <c r="L1172" s="1" t="s">
        <v>35</v>
      </c>
      <c r="M1172" s="1" t="s">
        <v>36</v>
      </c>
      <c r="N1172" s="1" t="s">
        <v>50</v>
      </c>
      <c r="O1172" s="1" t="s">
        <v>146</v>
      </c>
    </row>
    <row r="1173" spans="1:15" x14ac:dyDescent="0.3">
      <c r="A1173">
        <f t="shared" si="18"/>
        <v>1172</v>
      </c>
      <c r="B1173">
        <v>21894</v>
      </c>
      <c r="C1173" s="1" t="s">
        <v>146</v>
      </c>
      <c r="D1173" s="1" t="s">
        <v>24</v>
      </c>
      <c r="E1173">
        <v>6</v>
      </c>
      <c r="F1173">
        <v>54.3</v>
      </c>
      <c r="G1173" s="2">
        <f>Store_Sales_2011__2[[#This Row],[Sales]]/Store_Sales_2011__2[[#This Row],[Order Quantity]]</f>
        <v>9.0499999999999989</v>
      </c>
      <c r="H1173" s="1" t="s">
        <v>33</v>
      </c>
      <c r="I1173">
        <v>2.0299999999999998</v>
      </c>
      <c r="J1173" s="1" t="s">
        <v>54</v>
      </c>
      <c r="K1173" s="1" t="s">
        <v>18</v>
      </c>
      <c r="L1173" s="1" t="s">
        <v>35</v>
      </c>
      <c r="M1173" s="1" t="s">
        <v>36</v>
      </c>
      <c r="N1173" s="1" t="s">
        <v>50</v>
      </c>
      <c r="O1173" s="1" t="s">
        <v>264</v>
      </c>
    </row>
    <row r="1174" spans="1:15" x14ac:dyDescent="0.3">
      <c r="A1174">
        <f t="shared" si="18"/>
        <v>1173</v>
      </c>
      <c r="B1174">
        <v>59911</v>
      </c>
      <c r="C1174" s="1" t="s">
        <v>146</v>
      </c>
      <c r="D1174" s="1" t="s">
        <v>76</v>
      </c>
      <c r="E1174">
        <v>1</v>
      </c>
      <c r="F1174">
        <v>10.59</v>
      </c>
      <c r="G1174" s="2">
        <f>Store_Sales_2011__2[[#This Row],[Sales]]/Store_Sales_2011__2[[#This Row],[Order Quantity]]</f>
        <v>10.59</v>
      </c>
      <c r="H1174" s="1" t="s">
        <v>33</v>
      </c>
      <c r="I1174">
        <v>2.15</v>
      </c>
      <c r="J1174" s="1" t="s">
        <v>194</v>
      </c>
      <c r="K1174" s="1" t="s">
        <v>27</v>
      </c>
      <c r="L1174" s="1" t="s">
        <v>35</v>
      </c>
      <c r="M1174" s="1" t="s">
        <v>36</v>
      </c>
      <c r="N1174" s="1" t="s">
        <v>50</v>
      </c>
      <c r="O1174" s="1" t="s">
        <v>148</v>
      </c>
    </row>
    <row r="1175" spans="1:15" x14ac:dyDescent="0.3">
      <c r="A1175">
        <f t="shared" si="18"/>
        <v>1174</v>
      </c>
      <c r="B1175">
        <v>32450</v>
      </c>
      <c r="C1175" s="1" t="s">
        <v>148</v>
      </c>
      <c r="D1175" s="1" t="s">
        <v>92</v>
      </c>
      <c r="E1175">
        <v>37</v>
      </c>
      <c r="F1175">
        <v>2638.79</v>
      </c>
      <c r="G1175" s="2">
        <f>Store_Sales_2011__2[[#This Row],[Sales]]/Store_Sales_2011__2[[#This Row],[Order Quantity]]</f>
        <v>71.318648648648647</v>
      </c>
      <c r="H1175" s="1" t="s">
        <v>26</v>
      </c>
      <c r="I1175">
        <v>89.3</v>
      </c>
      <c r="J1175" s="1" t="s">
        <v>48</v>
      </c>
      <c r="K1175" s="1" t="s">
        <v>60</v>
      </c>
      <c r="L1175" s="1" t="s">
        <v>19</v>
      </c>
      <c r="M1175" s="1" t="s">
        <v>82</v>
      </c>
      <c r="N1175" s="1" t="s">
        <v>97</v>
      </c>
      <c r="O1175" s="1" t="s">
        <v>148</v>
      </c>
    </row>
    <row r="1176" spans="1:15" x14ac:dyDescent="0.3">
      <c r="A1176">
        <f t="shared" si="18"/>
        <v>1175</v>
      </c>
      <c r="B1176">
        <v>56032</v>
      </c>
      <c r="C1176" s="1" t="s">
        <v>148</v>
      </c>
      <c r="D1176" s="1" t="s">
        <v>76</v>
      </c>
      <c r="E1176">
        <v>31</v>
      </c>
      <c r="F1176">
        <v>2893.31</v>
      </c>
      <c r="G1176" s="2">
        <f>Store_Sales_2011__2[[#This Row],[Sales]]/Store_Sales_2011__2[[#This Row],[Order Quantity]]</f>
        <v>93.332580645161286</v>
      </c>
      <c r="H1176" s="1" t="s">
        <v>33</v>
      </c>
      <c r="I1176">
        <v>13.99</v>
      </c>
      <c r="J1176" s="1" t="s">
        <v>194</v>
      </c>
      <c r="K1176" s="1" t="s">
        <v>27</v>
      </c>
      <c r="L1176" s="1" t="s">
        <v>41</v>
      </c>
      <c r="M1176" s="1" t="s">
        <v>64</v>
      </c>
      <c r="N1176" s="1" t="s">
        <v>65</v>
      </c>
      <c r="O1176" s="1" t="s">
        <v>148</v>
      </c>
    </row>
    <row r="1177" spans="1:15" x14ac:dyDescent="0.3">
      <c r="A1177">
        <f t="shared" si="18"/>
        <v>1176</v>
      </c>
      <c r="B1177">
        <v>56032</v>
      </c>
      <c r="C1177" s="1" t="s">
        <v>148</v>
      </c>
      <c r="D1177" s="1" t="s">
        <v>76</v>
      </c>
      <c r="E1177">
        <v>25</v>
      </c>
      <c r="F1177">
        <v>3923.27</v>
      </c>
      <c r="G1177" s="2">
        <f>Store_Sales_2011__2[[#This Row],[Sales]]/Store_Sales_2011__2[[#This Row],[Order Quantity]]</f>
        <v>156.9308</v>
      </c>
      <c r="H1177" s="1" t="s">
        <v>26</v>
      </c>
      <c r="I1177">
        <v>60</v>
      </c>
      <c r="J1177" s="1" t="s">
        <v>194</v>
      </c>
      <c r="K1177" s="1" t="s">
        <v>27</v>
      </c>
      <c r="L1177" s="1" t="s">
        <v>19</v>
      </c>
      <c r="M1177" s="1" t="s">
        <v>82</v>
      </c>
      <c r="N1177" s="1" t="s">
        <v>29</v>
      </c>
      <c r="O1177" s="1" t="s">
        <v>266</v>
      </c>
    </row>
    <row r="1178" spans="1:15" x14ac:dyDescent="0.3">
      <c r="A1178">
        <f t="shared" si="18"/>
        <v>1177</v>
      </c>
      <c r="B1178">
        <v>19040</v>
      </c>
      <c r="C1178" s="1" t="s">
        <v>148</v>
      </c>
      <c r="D1178" s="1" t="s">
        <v>46</v>
      </c>
      <c r="E1178">
        <v>10</v>
      </c>
      <c r="F1178">
        <v>211.97</v>
      </c>
      <c r="G1178" s="2">
        <f>Store_Sales_2011__2[[#This Row],[Sales]]/Store_Sales_2011__2[[#This Row],[Order Quantity]]</f>
        <v>21.196999999999999</v>
      </c>
      <c r="H1178" s="1" t="s">
        <v>33</v>
      </c>
      <c r="I1178">
        <v>8.99</v>
      </c>
      <c r="J1178" s="1" t="s">
        <v>69</v>
      </c>
      <c r="K1178" s="1" t="s">
        <v>27</v>
      </c>
      <c r="L1178" s="1" t="s">
        <v>35</v>
      </c>
      <c r="M1178" s="1" t="s">
        <v>55</v>
      </c>
      <c r="N1178" s="1" t="s">
        <v>43</v>
      </c>
      <c r="O1178" s="1" t="s">
        <v>264</v>
      </c>
    </row>
    <row r="1179" spans="1:15" x14ac:dyDescent="0.3">
      <c r="A1179">
        <f t="shared" si="18"/>
        <v>1178</v>
      </c>
      <c r="B1179">
        <v>48515</v>
      </c>
      <c r="C1179" s="1" t="s">
        <v>264</v>
      </c>
      <c r="D1179" s="1" t="s">
        <v>24</v>
      </c>
      <c r="E1179">
        <v>47</v>
      </c>
      <c r="F1179">
        <v>725.8</v>
      </c>
      <c r="G1179" s="2">
        <f>Store_Sales_2011__2[[#This Row],[Sales]]/Store_Sales_2011__2[[#This Row],[Order Quantity]]</f>
        <v>15.442553191489361</v>
      </c>
      <c r="H1179" s="1" t="s">
        <v>16</v>
      </c>
      <c r="I1179">
        <v>1.97</v>
      </c>
      <c r="J1179" s="1" t="s">
        <v>48</v>
      </c>
      <c r="K1179" s="1" t="s">
        <v>18</v>
      </c>
      <c r="L1179" s="1" t="s">
        <v>35</v>
      </c>
      <c r="M1179" s="1" t="s">
        <v>36</v>
      </c>
      <c r="N1179" s="1" t="s">
        <v>50</v>
      </c>
      <c r="O1179" s="1" t="s">
        <v>264</v>
      </c>
    </row>
    <row r="1180" spans="1:15" x14ac:dyDescent="0.3">
      <c r="A1180">
        <f t="shared" si="18"/>
        <v>1179</v>
      </c>
      <c r="B1180">
        <v>42692</v>
      </c>
      <c r="C1180" s="1" t="s">
        <v>264</v>
      </c>
      <c r="D1180" s="1" t="s">
        <v>92</v>
      </c>
      <c r="E1180">
        <v>42</v>
      </c>
      <c r="F1180">
        <v>278.01</v>
      </c>
      <c r="G1180" s="2">
        <f>Store_Sales_2011__2[[#This Row],[Sales]]/Store_Sales_2011__2[[#This Row],[Order Quantity]]</f>
        <v>6.6192857142857138</v>
      </c>
      <c r="H1180" s="1" t="s">
        <v>33</v>
      </c>
      <c r="I1180">
        <v>8.73</v>
      </c>
      <c r="J1180" s="1" t="s">
        <v>17</v>
      </c>
      <c r="K1180" s="1" t="s">
        <v>60</v>
      </c>
      <c r="L1180" s="1" t="s">
        <v>35</v>
      </c>
      <c r="M1180" s="1" t="s">
        <v>36</v>
      </c>
      <c r="N1180" s="1" t="s">
        <v>21</v>
      </c>
      <c r="O1180" s="1" t="s">
        <v>266</v>
      </c>
    </row>
    <row r="1181" spans="1:15" x14ac:dyDescent="0.3">
      <c r="A1181">
        <f t="shared" si="18"/>
        <v>1180</v>
      </c>
      <c r="B1181">
        <v>42692</v>
      </c>
      <c r="C1181" s="1" t="s">
        <v>264</v>
      </c>
      <c r="D1181" s="1" t="s">
        <v>92</v>
      </c>
      <c r="E1181">
        <v>41</v>
      </c>
      <c r="F1181">
        <v>248.86</v>
      </c>
      <c r="G1181" s="2">
        <f>Store_Sales_2011__2[[#This Row],[Sales]]/Store_Sales_2011__2[[#This Row],[Order Quantity]]</f>
        <v>6.0697560975609761</v>
      </c>
      <c r="H1181" s="1" t="s">
        <v>33</v>
      </c>
      <c r="I1181">
        <v>7.5</v>
      </c>
      <c r="J1181" s="1" t="s">
        <v>17</v>
      </c>
      <c r="K1181" s="1" t="s">
        <v>60</v>
      </c>
      <c r="L1181" s="1" t="s">
        <v>35</v>
      </c>
      <c r="M1181" s="1" t="s">
        <v>36</v>
      </c>
      <c r="N1181" s="1" t="s">
        <v>21</v>
      </c>
      <c r="O1181" s="1" t="s">
        <v>319</v>
      </c>
    </row>
    <row r="1182" spans="1:15" x14ac:dyDescent="0.3">
      <c r="A1182">
        <f t="shared" si="18"/>
        <v>1181</v>
      </c>
      <c r="B1182">
        <v>18562</v>
      </c>
      <c r="C1182" s="1" t="s">
        <v>264</v>
      </c>
      <c r="D1182" s="1" t="s">
        <v>24</v>
      </c>
      <c r="E1182">
        <v>41</v>
      </c>
      <c r="F1182">
        <v>160.11000000000001</v>
      </c>
      <c r="G1182" s="2">
        <f>Store_Sales_2011__2[[#This Row],[Sales]]/Store_Sales_2011__2[[#This Row],[Order Quantity]]</f>
        <v>3.9051219512195123</v>
      </c>
      <c r="H1182" s="1" t="s">
        <v>33</v>
      </c>
      <c r="I1182">
        <v>2.97</v>
      </c>
      <c r="J1182" s="1" t="s">
        <v>48</v>
      </c>
      <c r="K1182" s="1" t="s">
        <v>40</v>
      </c>
      <c r="L1182" s="1" t="s">
        <v>35</v>
      </c>
      <c r="M1182" s="1" t="s">
        <v>36</v>
      </c>
      <c r="N1182" s="1" t="s">
        <v>50</v>
      </c>
      <c r="O1182" s="1" t="s">
        <v>319</v>
      </c>
    </row>
    <row r="1183" spans="1:15" x14ac:dyDescent="0.3">
      <c r="A1183">
        <f t="shared" si="18"/>
        <v>1182</v>
      </c>
      <c r="B1183">
        <v>38528</v>
      </c>
      <c r="C1183" s="1" t="s">
        <v>264</v>
      </c>
      <c r="D1183" s="1" t="s">
        <v>24</v>
      </c>
      <c r="E1183">
        <v>36</v>
      </c>
      <c r="F1183">
        <v>2544.9850000000001</v>
      </c>
      <c r="G1183" s="2">
        <f>Store_Sales_2011__2[[#This Row],[Sales]]/Store_Sales_2011__2[[#This Row],[Order Quantity]]</f>
        <v>70.694027777777777</v>
      </c>
      <c r="H1183" s="1" t="s">
        <v>33</v>
      </c>
      <c r="I1183">
        <v>0.99</v>
      </c>
      <c r="J1183" s="1" t="s">
        <v>81</v>
      </c>
      <c r="K1183" s="1" t="s">
        <v>60</v>
      </c>
      <c r="L1183" s="1" t="s">
        <v>41</v>
      </c>
      <c r="M1183" s="1" t="s">
        <v>70</v>
      </c>
      <c r="N1183" s="1" t="s">
        <v>50</v>
      </c>
      <c r="O1183" s="1" t="s">
        <v>266</v>
      </c>
    </row>
    <row r="1184" spans="1:15" x14ac:dyDescent="0.3">
      <c r="A1184">
        <f t="shared" si="18"/>
        <v>1183</v>
      </c>
      <c r="B1184">
        <v>12320</v>
      </c>
      <c r="C1184" s="1" t="s">
        <v>264</v>
      </c>
      <c r="D1184" s="1" t="s">
        <v>24</v>
      </c>
      <c r="E1184">
        <v>35</v>
      </c>
      <c r="F1184">
        <v>539.21</v>
      </c>
      <c r="G1184" s="2">
        <f>Store_Sales_2011__2[[#This Row],[Sales]]/Store_Sales_2011__2[[#This Row],[Order Quantity]]</f>
        <v>15.406000000000001</v>
      </c>
      <c r="H1184" s="1" t="s">
        <v>26</v>
      </c>
      <c r="I1184">
        <v>27.75</v>
      </c>
      <c r="J1184" s="1" t="s">
        <v>81</v>
      </c>
      <c r="K1184" s="1" t="s">
        <v>27</v>
      </c>
      <c r="L1184" s="1" t="s">
        <v>19</v>
      </c>
      <c r="M1184" s="1" t="s">
        <v>82</v>
      </c>
      <c r="N1184" s="1" t="s">
        <v>97</v>
      </c>
      <c r="O1184" s="1" t="s">
        <v>319</v>
      </c>
    </row>
    <row r="1185" spans="1:15" x14ac:dyDescent="0.3">
      <c r="A1185">
        <f t="shared" si="18"/>
        <v>1184</v>
      </c>
      <c r="B1185">
        <v>52327</v>
      </c>
      <c r="C1185" s="1" t="s">
        <v>264</v>
      </c>
      <c r="D1185" s="1" t="s">
        <v>92</v>
      </c>
      <c r="E1185">
        <v>27</v>
      </c>
      <c r="F1185">
        <v>3853.47</v>
      </c>
      <c r="G1185" s="2">
        <f>Store_Sales_2011__2[[#This Row],[Sales]]/Store_Sales_2011__2[[#This Row],[Order Quantity]]</f>
        <v>142.7211111111111</v>
      </c>
      <c r="H1185" s="1" t="s">
        <v>33</v>
      </c>
      <c r="I1185">
        <v>6.5</v>
      </c>
      <c r="J1185" s="1" t="s">
        <v>81</v>
      </c>
      <c r="K1185" s="1" t="s">
        <v>40</v>
      </c>
      <c r="L1185" s="1" t="s">
        <v>41</v>
      </c>
      <c r="M1185" s="1" t="s">
        <v>42</v>
      </c>
      <c r="N1185" s="1" t="s">
        <v>21</v>
      </c>
      <c r="O1185" s="1" t="s">
        <v>266</v>
      </c>
    </row>
    <row r="1186" spans="1:15" x14ac:dyDescent="0.3">
      <c r="A1186">
        <f t="shared" si="18"/>
        <v>1185</v>
      </c>
      <c r="B1186">
        <v>38528</v>
      </c>
      <c r="C1186" s="1" t="s">
        <v>264</v>
      </c>
      <c r="D1186" s="1" t="s">
        <v>24</v>
      </c>
      <c r="E1186">
        <v>10</v>
      </c>
      <c r="F1186">
        <v>70.02</v>
      </c>
      <c r="G1186" s="2">
        <f>Store_Sales_2011__2[[#This Row],[Sales]]/Store_Sales_2011__2[[#This Row],[Order Quantity]]</f>
        <v>7.0019999999999998</v>
      </c>
      <c r="H1186" s="1" t="s">
        <v>33</v>
      </c>
      <c r="I1186">
        <v>0.5</v>
      </c>
      <c r="J1186" s="1" t="s">
        <v>54</v>
      </c>
      <c r="K1186" s="1" t="s">
        <v>60</v>
      </c>
      <c r="L1186" s="1" t="s">
        <v>35</v>
      </c>
      <c r="M1186" s="1" t="s">
        <v>142</v>
      </c>
      <c r="N1186" s="1" t="s">
        <v>21</v>
      </c>
      <c r="O1186" s="1" t="s">
        <v>319</v>
      </c>
    </row>
    <row r="1187" spans="1:15" x14ac:dyDescent="0.3">
      <c r="A1187">
        <f t="shared" si="18"/>
        <v>1186</v>
      </c>
      <c r="B1187">
        <v>52327</v>
      </c>
      <c r="C1187" s="1" t="s">
        <v>264</v>
      </c>
      <c r="D1187" s="1" t="s">
        <v>92</v>
      </c>
      <c r="E1187">
        <v>5</v>
      </c>
      <c r="F1187">
        <v>28.23</v>
      </c>
      <c r="G1187" s="2">
        <f>Store_Sales_2011__2[[#This Row],[Sales]]/Store_Sales_2011__2[[#This Row],[Order Quantity]]</f>
        <v>5.6459999999999999</v>
      </c>
      <c r="H1187" s="1" t="s">
        <v>33</v>
      </c>
      <c r="I1187">
        <v>4.7</v>
      </c>
      <c r="J1187" s="1" t="s">
        <v>81</v>
      </c>
      <c r="K1187" s="1" t="s">
        <v>40</v>
      </c>
      <c r="L1187" s="1" t="s">
        <v>35</v>
      </c>
      <c r="M1187" s="1" t="s">
        <v>36</v>
      </c>
      <c r="N1187" s="1" t="s">
        <v>21</v>
      </c>
      <c r="O1187" s="1" t="s">
        <v>319</v>
      </c>
    </row>
    <row r="1188" spans="1:15" x14ac:dyDescent="0.3">
      <c r="A1188">
        <f t="shared" si="18"/>
        <v>1187</v>
      </c>
      <c r="B1188">
        <v>51203</v>
      </c>
      <c r="C1188" s="1" t="s">
        <v>266</v>
      </c>
      <c r="D1188" s="1" t="s">
        <v>46</v>
      </c>
      <c r="E1188">
        <v>49</v>
      </c>
      <c r="F1188">
        <v>26622.55</v>
      </c>
      <c r="G1188" s="2">
        <f>Store_Sales_2011__2[[#This Row],[Sales]]/Store_Sales_2011__2[[#This Row],[Order Quantity]]</f>
        <v>543.31734693877547</v>
      </c>
      <c r="H1188" s="1" t="s">
        <v>26</v>
      </c>
      <c r="I1188">
        <v>45.7</v>
      </c>
      <c r="J1188" s="1" t="s">
        <v>59</v>
      </c>
      <c r="K1188" s="1" t="s">
        <v>40</v>
      </c>
      <c r="L1188" s="1" t="s">
        <v>19</v>
      </c>
      <c r="M1188" s="1" t="s">
        <v>82</v>
      </c>
      <c r="N1188" s="1" t="s">
        <v>97</v>
      </c>
      <c r="O1188" s="1" t="s">
        <v>319</v>
      </c>
    </row>
    <row r="1189" spans="1:15" x14ac:dyDescent="0.3">
      <c r="A1189">
        <f t="shared" si="18"/>
        <v>1188</v>
      </c>
      <c r="B1189">
        <v>15009</v>
      </c>
      <c r="C1189" s="1" t="s">
        <v>266</v>
      </c>
      <c r="D1189" s="1" t="s">
        <v>76</v>
      </c>
      <c r="E1189">
        <v>46</v>
      </c>
      <c r="F1189">
        <v>1200.1300000000001</v>
      </c>
      <c r="G1189" s="2">
        <f>Store_Sales_2011__2[[#This Row],[Sales]]/Store_Sales_2011__2[[#This Row],[Order Quantity]]</f>
        <v>26.089782608695653</v>
      </c>
      <c r="H1189" s="1" t="s">
        <v>16</v>
      </c>
      <c r="I1189">
        <v>8.99</v>
      </c>
      <c r="J1189" s="1" t="s">
        <v>48</v>
      </c>
      <c r="K1189" s="1" t="s">
        <v>60</v>
      </c>
      <c r="L1189" s="1" t="s">
        <v>35</v>
      </c>
      <c r="M1189" s="1" t="s">
        <v>55</v>
      </c>
      <c r="N1189" s="1" t="s">
        <v>43</v>
      </c>
      <c r="O1189" s="1" t="s">
        <v>535</v>
      </c>
    </row>
    <row r="1190" spans="1:15" x14ac:dyDescent="0.3">
      <c r="A1190">
        <f t="shared" si="18"/>
        <v>1189</v>
      </c>
      <c r="B1190">
        <v>3525</v>
      </c>
      <c r="C1190" s="1" t="s">
        <v>266</v>
      </c>
      <c r="D1190" s="1" t="s">
        <v>76</v>
      </c>
      <c r="E1190">
        <v>38</v>
      </c>
      <c r="F1190">
        <v>115.43</v>
      </c>
      <c r="G1190" s="2">
        <f>Store_Sales_2011__2[[#This Row],[Sales]]/Store_Sales_2011__2[[#This Row],[Order Quantity]]</f>
        <v>3.0376315789473685</v>
      </c>
      <c r="H1190" s="1" t="s">
        <v>33</v>
      </c>
      <c r="I1190">
        <v>1.34</v>
      </c>
      <c r="J1190" s="1" t="s">
        <v>69</v>
      </c>
      <c r="K1190" s="1" t="s">
        <v>40</v>
      </c>
      <c r="L1190" s="1" t="s">
        <v>35</v>
      </c>
      <c r="M1190" s="1" t="s">
        <v>55</v>
      </c>
      <c r="N1190" s="1" t="s">
        <v>50</v>
      </c>
      <c r="O1190" s="1" t="s">
        <v>535</v>
      </c>
    </row>
    <row r="1191" spans="1:15" x14ac:dyDescent="0.3">
      <c r="A1191">
        <f t="shared" si="18"/>
        <v>1190</v>
      </c>
      <c r="B1191">
        <v>22950</v>
      </c>
      <c r="C1191" s="1" t="s">
        <v>266</v>
      </c>
      <c r="D1191" s="1" t="s">
        <v>14</v>
      </c>
      <c r="E1191">
        <v>29</v>
      </c>
      <c r="F1191">
        <v>1756.11</v>
      </c>
      <c r="G1191" s="2">
        <f>Store_Sales_2011__2[[#This Row],[Sales]]/Store_Sales_2011__2[[#This Row],[Order Quantity]]</f>
        <v>60.555517241379306</v>
      </c>
      <c r="H1191" s="1" t="s">
        <v>33</v>
      </c>
      <c r="I1191">
        <v>35</v>
      </c>
      <c r="J1191" s="1" t="s">
        <v>81</v>
      </c>
      <c r="K1191" s="1" t="s">
        <v>27</v>
      </c>
      <c r="L1191" s="1" t="s">
        <v>35</v>
      </c>
      <c r="M1191" s="1" t="s">
        <v>100</v>
      </c>
      <c r="N1191" s="1" t="s">
        <v>156</v>
      </c>
      <c r="O1191" s="1" t="s">
        <v>1162</v>
      </c>
    </row>
    <row r="1192" spans="1:15" x14ac:dyDescent="0.3">
      <c r="A1192">
        <f t="shared" si="18"/>
        <v>1191</v>
      </c>
      <c r="B1192">
        <v>15009</v>
      </c>
      <c r="C1192" s="1" t="s">
        <v>266</v>
      </c>
      <c r="D1192" s="1" t="s">
        <v>76</v>
      </c>
      <c r="E1192">
        <v>28</v>
      </c>
      <c r="F1192">
        <v>229.43</v>
      </c>
      <c r="G1192" s="2">
        <f>Store_Sales_2011__2[[#This Row],[Sales]]/Store_Sales_2011__2[[#This Row],[Order Quantity]]</f>
        <v>8.1939285714285717</v>
      </c>
      <c r="H1192" s="1" t="s">
        <v>16</v>
      </c>
      <c r="I1192">
        <v>2.5</v>
      </c>
      <c r="J1192" s="1" t="s">
        <v>59</v>
      </c>
      <c r="K1192" s="1" t="s">
        <v>60</v>
      </c>
      <c r="L1192" s="1" t="s">
        <v>35</v>
      </c>
      <c r="M1192" s="1" t="s">
        <v>381</v>
      </c>
      <c r="N1192" s="1" t="s">
        <v>21</v>
      </c>
      <c r="O1192" s="1" t="s">
        <v>319</v>
      </c>
    </row>
    <row r="1193" spans="1:15" x14ac:dyDescent="0.3">
      <c r="A1193">
        <f t="shared" si="18"/>
        <v>1192</v>
      </c>
      <c r="B1193">
        <v>7077</v>
      </c>
      <c r="C1193" s="1" t="s">
        <v>266</v>
      </c>
      <c r="D1193" s="1" t="s">
        <v>46</v>
      </c>
      <c r="E1193">
        <v>14</v>
      </c>
      <c r="F1193">
        <v>304.52</v>
      </c>
      <c r="G1193" s="2">
        <f>Store_Sales_2011__2[[#This Row],[Sales]]/Store_Sales_2011__2[[#This Row],[Order Quantity]]</f>
        <v>21.751428571428569</v>
      </c>
      <c r="H1193" s="1" t="s">
        <v>33</v>
      </c>
      <c r="I1193">
        <v>5.94</v>
      </c>
      <c r="J1193" s="1" t="s">
        <v>89</v>
      </c>
      <c r="K1193" s="1" t="s">
        <v>18</v>
      </c>
      <c r="L1193" s="1" t="s">
        <v>35</v>
      </c>
      <c r="M1193" s="1" t="s">
        <v>123</v>
      </c>
      <c r="N1193" s="1" t="s">
        <v>65</v>
      </c>
      <c r="O1193" s="1" t="s">
        <v>535</v>
      </c>
    </row>
    <row r="1194" spans="1:15" x14ac:dyDescent="0.3">
      <c r="A1194">
        <f t="shared" si="18"/>
        <v>1193</v>
      </c>
      <c r="B1194">
        <v>4773</v>
      </c>
      <c r="C1194" s="1" t="s">
        <v>319</v>
      </c>
      <c r="D1194" s="1" t="s">
        <v>24</v>
      </c>
      <c r="E1194">
        <v>48</v>
      </c>
      <c r="F1194">
        <v>6746.3119999999999</v>
      </c>
      <c r="G1194" s="2">
        <f>Store_Sales_2011__2[[#This Row],[Sales]]/Store_Sales_2011__2[[#This Row],[Order Quantity]]</f>
        <v>140.54816666666667</v>
      </c>
      <c r="H1194" s="1" t="s">
        <v>26</v>
      </c>
      <c r="I1194">
        <v>29.21</v>
      </c>
      <c r="J1194" s="1" t="s">
        <v>81</v>
      </c>
      <c r="K1194" s="1" t="s">
        <v>40</v>
      </c>
      <c r="L1194" s="1" t="s">
        <v>19</v>
      </c>
      <c r="M1194" s="1" t="s">
        <v>82</v>
      </c>
      <c r="N1194" s="1" t="s">
        <v>97</v>
      </c>
      <c r="O1194" s="1" t="s">
        <v>756</v>
      </c>
    </row>
    <row r="1195" spans="1:15" x14ac:dyDescent="0.3">
      <c r="A1195">
        <f t="shared" si="18"/>
        <v>1194</v>
      </c>
      <c r="B1195">
        <v>19616</v>
      </c>
      <c r="C1195" s="1" t="s">
        <v>319</v>
      </c>
      <c r="D1195" s="1" t="s">
        <v>46</v>
      </c>
      <c r="E1195">
        <v>42</v>
      </c>
      <c r="F1195">
        <v>116.94</v>
      </c>
      <c r="G1195" s="2">
        <f>Store_Sales_2011__2[[#This Row],[Sales]]/Store_Sales_2011__2[[#This Row],[Order Quantity]]</f>
        <v>2.7842857142857143</v>
      </c>
      <c r="H1195" s="1" t="s">
        <v>16</v>
      </c>
      <c r="I1195">
        <v>1.25</v>
      </c>
      <c r="J1195" s="1" t="s">
        <v>81</v>
      </c>
      <c r="K1195" s="1" t="s">
        <v>27</v>
      </c>
      <c r="L1195" s="1" t="s">
        <v>35</v>
      </c>
      <c r="M1195" s="1" t="s">
        <v>55</v>
      </c>
      <c r="N1195" s="1" t="s">
        <v>50</v>
      </c>
      <c r="O1195" s="1" t="s">
        <v>535</v>
      </c>
    </row>
    <row r="1196" spans="1:15" x14ac:dyDescent="0.3">
      <c r="A1196">
        <f t="shared" si="18"/>
        <v>1195</v>
      </c>
      <c r="B1196">
        <v>4773</v>
      </c>
      <c r="C1196" s="1" t="s">
        <v>319</v>
      </c>
      <c r="D1196" s="1" t="s">
        <v>24</v>
      </c>
      <c r="E1196">
        <v>26</v>
      </c>
      <c r="F1196">
        <v>311.38</v>
      </c>
      <c r="G1196" s="2">
        <f>Store_Sales_2011__2[[#This Row],[Sales]]/Store_Sales_2011__2[[#This Row],[Order Quantity]]</f>
        <v>11.976153846153846</v>
      </c>
      <c r="H1196" s="1" t="s">
        <v>33</v>
      </c>
      <c r="I1196">
        <v>5.72</v>
      </c>
      <c r="J1196" s="1" t="s">
        <v>59</v>
      </c>
      <c r="K1196" s="1" t="s">
        <v>40</v>
      </c>
      <c r="L1196" s="1" t="s">
        <v>35</v>
      </c>
      <c r="M1196" s="1" t="s">
        <v>381</v>
      </c>
      <c r="N1196" s="1" t="s">
        <v>21</v>
      </c>
      <c r="O1196" s="1" t="s">
        <v>535</v>
      </c>
    </row>
    <row r="1197" spans="1:15" x14ac:dyDescent="0.3">
      <c r="A1197">
        <f t="shared" si="18"/>
        <v>1196</v>
      </c>
      <c r="B1197">
        <v>26658</v>
      </c>
      <c r="C1197" s="1" t="s">
        <v>319</v>
      </c>
      <c r="D1197" s="1" t="s">
        <v>46</v>
      </c>
      <c r="E1197">
        <v>17</v>
      </c>
      <c r="F1197">
        <v>72.75</v>
      </c>
      <c r="G1197" s="2">
        <f>Store_Sales_2011__2[[#This Row],[Sales]]/Store_Sales_2011__2[[#This Row],[Order Quantity]]</f>
        <v>4.2794117647058822</v>
      </c>
      <c r="H1197" s="1" t="s">
        <v>33</v>
      </c>
      <c r="I1197">
        <v>5.26</v>
      </c>
      <c r="J1197" s="1" t="s">
        <v>48</v>
      </c>
      <c r="K1197" s="1" t="s">
        <v>60</v>
      </c>
      <c r="L1197" s="1" t="s">
        <v>35</v>
      </c>
      <c r="M1197" s="1" t="s">
        <v>129</v>
      </c>
      <c r="N1197" s="1" t="s">
        <v>21</v>
      </c>
      <c r="O1197" s="1" t="s">
        <v>319</v>
      </c>
    </row>
    <row r="1198" spans="1:15" x14ac:dyDescent="0.3">
      <c r="A1198">
        <f t="shared" si="18"/>
        <v>1197</v>
      </c>
      <c r="B1198">
        <v>19616</v>
      </c>
      <c r="C1198" s="1" t="s">
        <v>319</v>
      </c>
      <c r="D1198" s="1" t="s">
        <v>46</v>
      </c>
      <c r="E1198">
        <v>3</v>
      </c>
      <c r="F1198">
        <v>92.31</v>
      </c>
      <c r="G1198" s="2">
        <f>Store_Sales_2011__2[[#This Row],[Sales]]/Store_Sales_2011__2[[#This Row],[Order Quantity]]</f>
        <v>30.77</v>
      </c>
      <c r="H1198" s="1" t="s">
        <v>33</v>
      </c>
      <c r="I1198">
        <v>6.17</v>
      </c>
      <c r="J1198" s="1" t="s">
        <v>81</v>
      </c>
      <c r="K1198" s="1" t="s">
        <v>27</v>
      </c>
      <c r="L1198" s="1" t="s">
        <v>35</v>
      </c>
      <c r="M1198" s="1" t="s">
        <v>55</v>
      </c>
      <c r="N1198" s="1" t="s">
        <v>43</v>
      </c>
      <c r="O1198" s="1" t="s">
        <v>535</v>
      </c>
    </row>
    <row r="1199" spans="1:15" x14ac:dyDescent="0.3">
      <c r="A1199">
        <f t="shared" si="18"/>
        <v>1198</v>
      </c>
      <c r="B1199">
        <v>6148</v>
      </c>
      <c r="C1199" s="1" t="s">
        <v>756</v>
      </c>
      <c r="D1199" s="1" t="s">
        <v>92</v>
      </c>
      <c r="E1199">
        <v>50</v>
      </c>
      <c r="F1199">
        <v>510.56</v>
      </c>
      <c r="G1199" s="2">
        <f>Store_Sales_2011__2[[#This Row],[Sales]]/Store_Sales_2011__2[[#This Row],[Order Quantity]]</f>
        <v>10.2112</v>
      </c>
      <c r="H1199" s="1" t="s">
        <v>33</v>
      </c>
      <c r="I1199">
        <v>5.16</v>
      </c>
      <c r="J1199" s="1" t="s">
        <v>48</v>
      </c>
      <c r="K1199" s="1" t="s">
        <v>60</v>
      </c>
      <c r="L1199" s="1" t="s">
        <v>19</v>
      </c>
      <c r="M1199" s="1" t="s">
        <v>20</v>
      </c>
      <c r="N1199" s="1" t="s">
        <v>21</v>
      </c>
      <c r="O1199" s="1" t="s">
        <v>186</v>
      </c>
    </row>
    <row r="1200" spans="1:15" x14ac:dyDescent="0.3">
      <c r="A1200">
        <f t="shared" si="18"/>
        <v>1199</v>
      </c>
      <c r="B1200">
        <v>12289</v>
      </c>
      <c r="C1200" s="1" t="s">
        <v>756</v>
      </c>
      <c r="D1200" s="1" t="s">
        <v>14</v>
      </c>
      <c r="E1200">
        <v>25</v>
      </c>
      <c r="F1200">
        <v>3019.41</v>
      </c>
      <c r="G1200" s="2">
        <f>Store_Sales_2011__2[[#This Row],[Sales]]/Store_Sales_2011__2[[#This Row],[Order Quantity]]</f>
        <v>120.7764</v>
      </c>
      <c r="H1200" s="1" t="s">
        <v>33</v>
      </c>
      <c r="I1200">
        <v>7.11</v>
      </c>
      <c r="J1200" s="1" t="s">
        <v>34</v>
      </c>
      <c r="K1200" s="1" t="s">
        <v>27</v>
      </c>
      <c r="L1200" s="1" t="s">
        <v>41</v>
      </c>
      <c r="M1200" s="1" t="s">
        <v>64</v>
      </c>
      <c r="N1200" s="1" t="s">
        <v>65</v>
      </c>
      <c r="O1200" s="1" t="s">
        <v>1162</v>
      </c>
    </row>
    <row r="1201" spans="1:15" x14ac:dyDescent="0.3">
      <c r="A1201">
        <f t="shared" si="18"/>
        <v>1200</v>
      </c>
      <c r="B1201">
        <v>12806</v>
      </c>
      <c r="C1201" s="1" t="s">
        <v>756</v>
      </c>
      <c r="D1201" s="1" t="s">
        <v>76</v>
      </c>
      <c r="E1201">
        <v>20</v>
      </c>
      <c r="F1201">
        <v>761.23</v>
      </c>
      <c r="G1201" s="2">
        <f>Store_Sales_2011__2[[#This Row],[Sales]]/Store_Sales_2011__2[[#This Row],[Order Quantity]]</f>
        <v>38.061500000000002</v>
      </c>
      <c r="H1201" s="1" t="s">
        <v>33</v>
      </c>
      <c r="I1201">
        <v>14.72</v>
      </c>
      <c r="J1201" s="1" t="s">
        <v>17</v>
      </c>
      <c r="K1201" s="1" t="s">
        <v>60</v>
      </c>
      <c r="L1201" s="1" t="s">
        <v>35</v>
      </c>
      <c r="M1201" s="1" t="s">
        <v>381</v>
      </c>
      <c r="N1201" s="1" t="s">
        <v>21</v>
      </c>
      <c r="O1201" s="1" t="s">
        <v>186</v>
      </c>
    </row>
    <row r="1202" spans="1:15" x14ac:dyDescent="0.3">
      <c r="A1202">
        <f t="shared" si="18"/>
        <v>1201</v>
      </c>
      <c r="B1202">
        <v>6148</v>
      </c>
      <c r="C1202" s="1" t="s">
        <v>756</v>
      </c>
      <c r="D1202" s="1" t="s">
        <v>92</v>
      </c>
      <c r="E1202">
        <v>18</v>
      </c>
      <c r="F1202">
        <v>389.52</v>
      </c>
      <c r="G1202" s="2">
        <f>Store_Sales_2011__2[[#This Row],[Sales]]/Store_Sales_2011__2[[#This Row],[Order Quantity]]</f>
        <v>21.64</v>
      </c>
      <c r="H1202" s="1" t="s">
        <v>16</v>
      </c>
      <c r="I1202">
        <v>6.68</v>
      </c>
      <c r="J1202" s="1" t="s">
        <v>48</v>
      </c>
      <c r="K1202" s="1" t="s">
        <v>60</v>
      </c>
      <c r="L1202" s="1" t="s">
        <v>19</v>
      </c>
      <c r="M1202" s="1" t="s">
        <v>20</v>
      </c>
      <c r="N1202" s="1" t="s">
        <v>21</v>
      </c>
      <c r="O1202" s="1" t="s">
        <v>186</v>
      </c>
    </row>
    <row r="1203" spans="1:15" x14ac:dyDescent="0.3">
      <c r="A1203">
        <f t="shared" si="18"/>
        <v>1202</v>
      </c>
      <c r="B1203">
        <v>10243</v>
      </c>
      <c r="C1203" s="1" t="s">
        <v>756</v>
      </c>
      <c r="D1203" s="1" t="s">
        <v>46</v>
      </c>
      <c r="E1203">
        <v>12</v>
      </c>
      <c r="F1203">
        <v>28.41</v>
      </c>
      <c r="G1203" s="2">
        <f>Store_Sales_2011__2[[#This Row],[Sales]]/Store_Sales_2011__2[[#This Row],[Order Quantity]]</f>
        <v>2.3675000000000002</v>
      </c>
      <c r="H1203" s="1" t="s">
        <v>33</v>
      </c>
      <c r="I1203">
        <v>4.7699999999999996</v>
      </c>
      <c r="J1203" s="1" t="s">
        <v>117</v>
      </c>
      <c r="K1203" s="1" t="s">
        <v>18</v>
      </c>
      <c r="L1203" s="1" t="s">
        <v>35</v>
      </c>
      <c r="M1203" s="1" t="s">
        <v>129</v>
      </c>
      <c r="N1203" s="1" t="s">
        <v>21</v>
      </c>
      <c r="O1203" s="1" t="s">
        <v>186</v>
      </c>
    </row>
    <row r="1204" spans="1:15" x14ac:dyDescent="0.3">
      <c r="A1204">
        <f t="shared" si="18"/>
        <v>1203</v>
      </c>
      <c r="B1204">
        <v>14852</v>
      </c>
      <c r="C1204" s="1" t="s">
        <v>756</v>
      </c>
      <c r="D1204" s="1" t="s">
        <v>92</v>
      </c>
      <c r="E1204">
        <v>9</v>
      </c>
      <c r="F1204">
        <v>3800.4</v>
      </c>
      <c r="G1204" s="2">
        <f>Store_Sales_2011__2[[#This Row],[Sales]]/Store_Sales_2011__2[[#This Row],[Order Quantity]]</f>
        <v>422.26666666666665</v>
      </c>
      <c r="H1204" s="1" t="s">
        <v>16</v>
      </c>
      <c r="I1204">
        <v>19.989999999999998</v>
      </c>
      <c r="J1204" s="1" t="s">
        <v>17</v>
      </c>
      <c r="K1204" s="1" t="s">
        <v>18</v>
      </c>
      <c r="L1204" s="1" t="s">
        <v>35</v>
      </c>
      <c r="M1204" s="1" t="s">
        <v>129</v>
      </c>
      <c r="N1204" s="1" t="s">
        <v>21</v>
      </c>
      <c r="O1204" s="1" t="s">
        <v>756</v>
      </c>
    </row>
    <row r="1205" spans="1:15" x14ac:dyDescent="0.3">
      <c r="A1205">
        <f t="shared" si="18"/>
        <v>1204</v>
      </c>
      <c r="B1205">
        <v>52833</v>
      </c>
      <c r="C1205" s="1" t="s">
        <v>756</v>
      </c>
      <c r="D1205" s="1" t="s">
        <v>92</v>
      </c>
      <c r="E1205">
        <v>8</v>
      </c>
      <c r="F1205">
        <v>317.82</v>
      </c>
      <c r="G1205" s="2">
        <f>Store_Sales_2011__2[[#This Row],[Sales]]/Store_Sales_2011__2[[#This Row],[Order Quantity]]</f>
        <v>39.727499999999999</v>
      </c>
      <c r="H1205" s="1" t="s">
        <v>33</v>
      </c>
      <c r="I1205">
        <v>12.9</v>
      </c>
      <c r="J1205" s="1" t="s">
        <v>81</v>
      </c>
      <c r="K1205" s="1" t="s">
        <v>18</v>
      </c>
      <c r="L1205" s="1" t="s">
        <v>35</v>
      </c>
      <c r="M1205" s="1" t="s">
        <v>100</v>
      </c>
      <c r="N1205" s="1" t="s">
        <v>21</v>
      </c>
      <c r="O1205" s="1" t="s">
        <v>186</v>
      </c>
    </row>
    <row r="1206" spans="1:15" x14ac:dyDescent="0.3">
      <c r="A1206">
        <f t="shared" si="18"/>
        <v>1205</v>
      </c>
      <c r="B1206">
        <v>36356</v>
      </c>
      <c r="C1206" s="1" t="s">
        <v>186</v>
      </c>
      <c r="D1206" s="1" t="s">
        <v>92</v>
      </c>
      <c r="E1206">
        <v>45</v>
      </c>
      <c r="F1206">
        <v>4768.59</v>
      </c>
      <c r="G1206" s="2">
        <f>Store_Sales_2011__2[[#This Row],[Sales]]/Store_Sales_2011__2[[#This Row],[Order Quantity]]</f>
        <v>105.96866666666666</v>
      </c>
      <c r="H1206" s="1" t="s">
        <v>26</v>
      </c>
      <c r="I1206">
        <v>45</v>
      </c>
      <c r="J1206" s="1" t="s">
        <v>17</v>
      </c>
      <c r="K1206" s="1" t="s">
        <v>18</v>
      </c>
      <c r="L1206" s="1" t="s">
        <v>19</v>
      </c>
      <c r="M1206" s="1" t="s">
        <v>28</v>
      </c>
      <c r="N1206" s="1" t="s">
        <v>29</v>
      </c>
      <c r="O1206" s="1" t="s">
        <v>188</v>
      </c>
    </row>
    <row r="1207" spans="1:15" x14ac:dyDescent="0.3">
      <c r="A1207">
        <f t="shared" si="18"/>
        <v>1206</v>
      </c>
      <c r="B1207">
        <v>56423</v>
      </c>
      <c r="C1207" s="1" t="s">
        <v>186</v>
      </c>
      <c r="D1207" s="1" t="s">
        <v>76</v>
      </c>
      <c r="E1207">
        <v>41</v>
      </c>
      <c r="F1207">
        <v>170.82</v>
      </c>
      <c r="G1207" s="2">
        <f>Store_Sales_2011__2[[#This Row],[Sales]]/Store_Sales_2011__2[[#This Row],[Order Quantity]]</f>
        <v>4.1663414634146338</v>
      </c>
      <c r="H1207" s="1" t="s">
        <v>16</v>
      </c>
      <c r="I1207">
        <v>0.5</v>
      </c>
      <c r="J1207" s="1" t="s">
        <v>194</v>
      </c>
      <c r="K1207" s="1" t="s">
        <v>27</v>
      </c>
      <c r="L1207" s="1" t="s">
        <v>35</v>
      </c>
      <c r="M1207" s="1" t="s">
        <v>142</v>
      </c>
      <c r="N1207" s="1" t="s">
        <v>21</v>
      </c>
      <c r="O1207" s="1" t="s">
        <v>748</v>
      </c>
    </row>
    <row r="1208" spans="1:15" x14ac:dyDescent="0.3">
      <c r="A1208">
        <f t="shared" si="18"/>
        <v>1207</v>
      </c>
      <c r="B1208">
        <v>36356</v>
      </c>
      <c r="C1208" s="1" t="s">
        <v>186</v>
      </c>
      <c r="D1208" s="1" t="s">
        <v>92</v>
      </c>
      <c r="E1208">
        <v>33</v>
      </c>
      <c r="F1208">
        <v>117.77</v>
      </c>
      <c r="G1208" s="2">
        <f>Store_Sales_2011__2[[#This Row],[Sales]]/Store_Sales_2011__2[[#This Row],[Order Quantity]]</f>
        <v>3.5687878787878788</v>
      </c>
      <c r="H1208" s="1" t="s">
        <v>33</v>
      </c>
      <c r="I1208">
        <v>0.5</v>
      </c>
      <c r="J1208" s="1" t="s">
        <v>17</v>
      </c>
      <c r="K1208" s="1" t="s">
        <v>18</v>
      </c>
      <c r="L1208" s="1" t="s">
        <v>35</v>
      </c>
      <c r="M1208" s="1" t="s">
        <v>142</v>
      </c>
      <c r="N1208" s="1" t="s">
        <v>21</v>
      </c>
      <c r="O1208" s="1" t="s">
        <v>188</v>
      </c>
    </row>
    <row r="1209" spans="1:15" x14ac:dyDescent="0.3">
      <c r="A1209">
        <f t="shared" si="18"/>
        <v>1208</v>
      </c>
      <c r="B1209">
        <v>11687</v>
      </c>
      <c r="C1209" s="1" t="s">
        <v>186</v>
      </c>
      <c r="D1209" s="1" t="s">
        <v>46</v>
      </c>
      <c r="E1209">
        <v>26</v>
      </c>
      <c r="F1209">
        <v>188.93</v>
      </c>
      <c r="G1209" s="2">
        <f>Store_Sales_2011__2[[#This Row],[Sales]]/Store_Sales_2011__2[[#This Row],[Order Quantity]]</f>
        <v>7.2665384615384614</v>
      </c>
      <c r="H1209" s="1" t="s">
        <v>33</v>
      </c>
      <c r="I1209">
        <v>1.77</v>
      </c>
      <c r="J1209" s="1" t="s">
        <v>48</v>
      </c>
      <c r="K1209" s="1" t="s">
        <v>40</v>
      </c>
      <c r="L1209" s="1" t="s">
        <v>35</v>
      </c>
      <c r="M1209" s="1" t="s">
        <v>36</v>
      </c>
      <c r="N1209" s="1" t="s">
        <v>50</v>
      </c>
      <c r="O1209" s="1" t="s">
        <v>186</v>
      </c>
    </row>
    <row r="1210" spans="1:15" x14ac:dyDescent="0.3">
      <c r="A1210">
        <f t="shared" si="18"/>
        <v>1209</v>
      </c>
      <c r="B1210">
        <v>20737</v>
      </c>
      <c r="C1210" s="1" t="s">
        <v>186</v>
      </c>
      <c r="D1210" s="1" t="s">
        <v>92</v>
      </c>
      <c r="E1210">
        <v>15</v>
      </c>
      <c r="F1210">
        <v>3364.248</v>
      </c>
      <c r="G1210" s="2">
        <f>Store_Sales_2011__2[[#This Row],[Sales]]/Store_Sales_2011__2[[#This Row],[Order Quantity]]</f>
        <v>224.28319999999999</v>
      </c>
      <c r="H1210" s="1" t="s">
        <v>26</v>
      </c>
      <c r="I1210">
        <v>61.76</v>
      </c>
      <c r="J1210" s="1" t="s">
        <v>48</v>
      </c>
      <c r="K1210" s="1" t="s">
        <v>40</v>
      </c>
      <c r="L1210" s="1" t="s">
        <v>19</v>
      </c>
      <c r="M1210" s="1" t="s">
        <v>82</v>
      </c>
      <c r="N1210" s="1" t="s">
        <v>97</v>
      </c>
      <c r="O1210" s="1" t="s">
        <v>188</v>
      </c>
    </row>
    <row r="1211" spans="1:15" x14ac:dyDescent="0.3">
      <c r="A1211">
        <f t="shared" si="18"/>
        <v>1210</v>
      </c>
      <c r="B1211">
        <v>20737</v>
      </c>
      <c r="C1211" s="1" t="s">
        <v>186</v>
      </c>
      <c r="D1211" s="1" t="s">
        <v>92</v>
      </c>
      <c r="E1211">
        <v>10</v>
      </c>
      <c r="F1211">
        <v>1410.93</v>
      </c>
      <c r="G1211" s="2">
        <f>Store_Sales_2011__2[[#This Row],[Sales]]/Store_Sales_2011__2[[#This Row],[Order Quantity]]</f>
        <v>141.09300000000002</v>
      </c>
      <c r="H1211" s="1" t="s">
        <v>26</v>
      </c>
      <c r="I1211">
        <v>36.090000000000003</v>
      </c>
      <c r="J1211" s="1" t="s">
        <v>48</v>
      </c>
      <c r="K1211" s="1" t="s">
        <v>40</v>
      </c>
      <c r="L1211" s="1" t="s">
        <v>19</v>
      </c>
      <c r="M1211" s="1" t="s">
        <v>323</v>
      </c>
      <c r="N1211" s="1" t="s">
        <v>97</v>
      </c>
      <c r="O1211" s="1" t="s">
        <v>748</v>
      </c>
    </row>
    <row r="1212" spans="1:15" x14ac:dyDescent="0.3">
      <c r="A1212">
        <f t="shared" si="18"/>
        <v>1211</v>
      </c>
      <c r="B1212">
        <v>56423</v>
      </c>
      <c r="C1212" s="1" t="s">
        <v>186</v>
      </c>
      <c r="D1212" s="1" t="s">
        <v>76</v>
      </c>
      <c r="E1212">
        <v>4</v>
      </c>
      <c r="F1212">
        <v>1609.69</v>
      </c>
      <c r="G1212" s="2">
        <f>Store_Sales_2011__2[[#This Row],[Sales]]/Store_Sales_2011__2[[#This Row],[Order Quantity]]</f>
        <v>402.42250000000001</v>
      </c>
      <c r="H1212" s="1" t="s">
        <v>33</v>
      </c>
      <c r="I1212">
        <v>19.989999999999998</v>
      </c>
      <c r="J1212" s="1" t="s">
        <v>194</v>
      </c>
      <c r="K1212" s="1" t="s">
        <v>27</v>
      </c>
      <c r="L1212" s="1" t="s">
        <v>35</v>
      </c>
      <c r="M1212" s="1" t="s">
        <v>100</v>
      </c>
      <c r="N1212" s="1" t="s">
        <v>21</v>
      </c>
      <c r="O1212" s="1" t="s">
        <v>748</v>
      </c>
    </row>
    <row r="1213" spans="1:15" x14ac:dyDescent="0.3">
      <c r="A1213">
        <f t="shared" si="18"/>
        <v>1212</v>
      </c>
      <c r="B1213">
        <v>454</v>
      </c>
      <c r="C1213" s="1" t="s">
        <v>748</v>
      </c>
      <c r="D1213" s="1" t="s">
        <v>14</v>
      </c>
      <c r="E1213">
        <v>42</v>
      </c>
      <c r="F1213">
        <v>234.2</v>
      </c>
      <c r="G1213" s="2">
        <f>Store_Sales_2011__2[[#This Row],[Sales]]/Store_Sales_2011__2[[#This Row],[Order Quantity]]</f>
        <v>5.5761904761904759</v>
      </c>
      <c r="H1213" s="1" t="s">
        <v>33</v>
      </c>
      <c r="I1213">
        <v>1.82</v>
      </c>
      <c r="J1213" s="1" t="s">
        <v>81</v>
      </c>
      <c r="K1213" s="1" t="s">
        <v>60</v>
      </c>
      <c r="L1213" s="1" t="s">
        <v>35</v>
      </c>
      <c r="M1213" s="1" t="s">
        <v>182</v>
      </c>
      <c r="N1213" s="1" t="s">
        <v>50</v>
      </c>
      <c r="O1213" s="1" t="s">
        <v>1162</v>
      </c>
    </row>
    <row r="1214" spans="1:15" x14ac:dyDescent="0.3">
      <c r="A1214">
        <f t="shared" si="18"/>
        <v>1213</v>
      </c>
      <c r="B1214">
        <v>45506</v>
      </c>
      <c r="C1214" s="1" t="s">
        <v>748</v>
      </c>
      <c r="D1214" s="1" t="s">
        <v>14</v>
      </c>
      <c r="E1214">
        <v>3</v>
      </c>
      <c r="F1214">
        <v>448.36649999999997</v>
      </c>
      <c r="G1214" s="2">
        <f>Store_Sales_2011__2[[#This Row],[Sales]]/Store_Sales_2011__2[[#This Row],[Order Quantity]]</f>
        <v>149.4555</v>
      </c>
      <c r="H1214" s="1" t="s">
        <v>33</v>
      </c>
      <c r="I1214">
        <v>8.99</v>
      </c>
      <c r="J1214" s="1" t="s">
        <v>194</v>
      </c>
      <c r="K1214" s="1" t="s">
        <v>18</v>
      </c>
      <c r="L1214" s="1" t="s">
        <v>41</v>
      </c>
      <c r="M1214" s="1" t="s">
        <v>70</v>
      </c>
      <c r="N1214" s="1" t="s">
        <v>21</v>
      </c>
      <c r="O1214" s="1" t="s">
        <v>111</v>
      </c>
    </row>
    <row r="1215" spans="1:15" x14ac:dyDescent="0.3">
      <c r="A1215">
        <f t="shared" si="18"/>
        <v>1214</v>
      </c>
      <c r="B1215">
        <v>10820</v>
      </c>
      <c r="C1215" s="1" t="s">
        <v>188</v>
      </c>
      <c r="D1215" s="1" t="s">
        <v>76</v>
      </c>
      <c r="E1215">
        <v>49</v>
      </c>
      <c r="F1215">
        <v>2072.12</v>
      </c>
      <c r="G1215" s="2">
        <f>Store_Sales_2011__2[[#This Row],[Sales]]/Store_Sales_2011__2[[#This Row],[Order Quantity]]</f>
        <v>42.288163265306117</v>
      </c>
      <c r="H1215" s="1" t="s">
        <v>16</v>
      </c>
      <c r="I1215">
        <v>8.99</v>
      </c>
      <c r="J1215" s="1" t="s">
        <v>89</v>
      </c>
      <c r="K1215" s="1" t="s">
        <v>60</v>
      </c>
      <c r="L1215" s="1" t="s">
        <v>35</v>
      </c>
      <c r="M1215" s="1" t="s">
        <v>55</v>
      </c>
      <c r="N1215" s="1" t="s">
        <v>43</v>
      </c>
      <c r="O1215" s="1" t="s">
        <v>1162</v>
      </c>
    </row>
    <row r="1216" spans="1:15" x14ac:dyDescent="0.3">
      <c r="A1216">
        <f t="shared" si="18"/>
        <v>1215</v>
      </c>
      <c r="B1216">
        <v>10820</v>
      </c>
      <c r="C1216" s="1" t="s">
        <v>188</v>
      </c>
      <c r="D1216" s="1" t="s">
        <v>76</v>
      </c>
      <c r="E1216">
        <v>33</v>
      </c>
      <c r="F1216">
        <v>151.19</v>
      </c>
      <c r="G1216" s="2">
        <f>Store_Sales_2011__2[[#This Row],[Sales]]/Store_Sales_2011__2[[#This Row],[Order Quantity]]</f>
        <v>4.5815151515151511</v>
      </c>
      <c r="H1216" s="1" t="s">
        <v>33</v>
      </c>
      <c r="I1216">
        <v>0.7</v>
      </c>
      <c r="J1216" s="1" t="s">
        <v>89</v>
      </c>
      <c r="K1216" s="1" t="s">
        <v>60</v>
      </c>
      <c r="L1216" s="1" t="s">
        <v>35</v>
      </c>
      <c r="M1216" s="1" t="s">
        <v>182</v>
      </c>
      <c r="N1216" s="1" t="s">
        <v>50</v>
      </c>
      <c r="O1216" s="1" t="s">
        <v>188</v>
      </c>
    </row>
    <row r="1217" spans="1:15" x14ac:dyDescent="0.3">
      <c r="A1217">
        <f t="shared" si="18"/>
        <v>1216</v>
      </c>
      <c r="B1217">
        <v>37861</v>
      </c>
      <c r="C1217" s="1" t="s">
        <v>1162</v>
      </c>
      <c r="D1217" s="1" t="s">
        <v>76</v>
      </c>
      <c r="E1217">
        <v>32</v>
      </c>
      <c r="F1217">
        <v>980.07</v>
      </c>
      <c r="G1217" s="2">
        <f>Store_Sales_2011__2[[#This Row],[Sales]]/Store_Sales_2011__2[[#This Row],[Order Quantity]]</f>
        <v>30.627187500000002</v>
      </c>
      <c r="H1217" s="1" t="s">
        <v>33</v>
      </c>
      <c r="I1217">
        <v>5.76</v>
      </c>
      <c r="J1217" s="1" t="s">
        <v>194</v>
      </c>
      <c r="K1217" s="1" t="s">
        <v>27</v>
      </c>
      <c r="L1217" s="1" t="s">
        <v>35</v>
      </c>
      <c r="M1217" s="1" t="s">
        <v>36</v>
      </c>
      <c r="N1217" s="1" t="s">
        <v>21</v>
      </c>
      <c r="O1217" s="1" t="s">
        <v>136</v>
      </c>
    </row>
    <row r="1218" spans="1:15" x14ac:dyDescent="0.3">
      <c r="A1218">
        <f t="shared" si="18"/>
        <v>1217</v>
      </c>
      <c r="B1218">
        <v>37792</v>
      </c>
      <c r="C1218" s="1" t="s">
        <v>134</v>
      </c>
      <c r="D1218" s="1" t="s">
        <v>46</v>
      </c>
      <c r="E1218">
        <v>49</v>
      </c>
      <c r="F1218">
        <v>183.08</v>
      </c>
      <c r="G1218" s="2">
        <f>Store_Sales_2011__2[[#This Row],[Sales]]/Store_Sales_2011__2[[#This Row],[Order Quantity]]</f>
        <v>3.7363265306122453</v>
      </c>
      <c r="H1218" s="1" t="s">
        <v>33</v>
      </c>
      <c r="I1218">
        <v>0.5</v>
      </c>
      <c r="J1218" s="1" t="s">
        <v>59</v>
      </c>
      <c r="K1218" s="1" t="s">
        <v>27</v>
      </c>
      <c r="L1218" s="1" t="s">
        <v>35</v>
      </c>
      <c r="M1218" s="1" t="s">
        <v>142</v>
      </c>
      <c r="N1218" s="1" t="s">
        <v>21</v>
      </c>
      <c r="O1218" s="1" t="s">
        <v>111</v>
      </c>
    </row>
    <row r="1219" spans="1:15" x14ac:dyDescent="0.3">
      <c r="A1219">
        <f t="shared" si="18"/>
        <v>1218</v>
      </c>
      <c r="B1219">
        <v>46662</v>
      </c>
      <c r="C1219" s="1" t="s">
        <v>134</v>
      </c>
      <c r="D1219" s="1" t="s">
        <v>24</v>
      </c>
      <c r="E1219">
        <v>48</v>
      </c>
      <c r="F1219">
        <v>3410.1574999999998</v>
      </c>
      <c r="G1219" s="2">
        <f>Store_Sales_2011__2[[#This Row],[Sales]]/Store_Sales_2011__2[[#This Row],[Order Quantity]]</f>
        <v>71.044947916666658</v>
      </c>
      <c r="H1219" s="1" t="s">
        <v>33</v>
      </c>
      <c r="I1219">
        <v>0.99</v>
      </c>
      <c r="J1219" s="1" t="s">
        <v>17</v>
      </c>
      <c r="K1219" s="1" t="s">
        <v>40</v>
      </c>
      <c r="L1219" s="1" t="s">
        <v>41</v>
      </c>
      <c r="M1219" s="1" t="s">
        <v>70</v>
      </c>
      <c r="N1219" s="1" t="s">
        <v>50</v>
      </c>
      <c r="O1219" s="1" t="s">
        <v>111</v>
      </c>
    </row>
    <row r="1220" spans="1:15" x14ac:dyDescent="0.3">
      <c r="A1220">
        <f t="shared" ref="A1220:A1283" si="19">A1219+1</f>
        <v>1219</v>
      </c>
      <c r="B1220">
        <v>46662</v>
      </c>
      <c r="C1220" s="1" t="s">
        <v>134</v>
      </c>
      <c r="D1220" s="1" t="s">
        <v>24</v>
      </c>
      <c r="E1220">
        <v>33</v>
      </c>
      <c r="F1220">
        <v>162</v>
      </c>
      <c r="G1220" s="2">
        <f>Store_Sales_2011__2[[#This Row],[Sales]]/Store_Sales_2011__2[[#This Row],[Order Quantity]]</f>
        <v>4.9090909090909092</v>
      </c>
      <c r="H1220" s="1" t="s">
        <v>33</v>
      </c>
      <c r="I1220">
        <v>0.71</v>
      </c>
      <c r="J1220" s="1" t="s">
        <v>17</v>
      </c>
      <c r="K1220" s="1" t="s">
        <v>40</v>
      </c>
      <c r="L1220" s="1" t="s">
        <v>35</v>
      </c>
      <c r="M1220" s="1" t="s">
        <v>55</v>
      </c>
      <c r="N1220" s="1" t="s">
        <v>50</v>
      </c>
      <c r="O1220" s="1" t="s">
        <v>111</v>
      </c>
    </row>
    <row r="1221" spans="1:15" x14ac:dyDescent="0.3">
      <c r="A1221">
        <f t="shared" si="19"/>
        <v>1220</v>
      </c>
      <c r="B1221">
        <v>39585</v>
      </c>
      <c r="C1221" s="1" t="s">
        <v>134</v>
      </c>
      <c r="D1221" s="1" t="s">
        <v>76</v>
      </c>
      <c r="E1221">
        <v>32</v>
      </c>
      <c r="F1221">
        <v>166.17</v>
      </c>
      <c r="G1221" s="2">
        <f>Store_Sales_2011__2[[#This Row],[Sales]]/Store_Sales_2011__2[[#This Row],[Order Quantity]]</f>
        <v>5.1928124999999996</v>
      </c>
      <c r="H1221" s="1" t="s">
        <v>33</v>
      </c>
      <c r="I1221">
        <v>3.63</v>
      </c>
      <c r="J1221" s="1" t="s">
        <v>89</v>
      </c>
      <c r="K1221" s="1" t="s">
        <v>27</v>
      </c>
      <c r="L1221" s="1" t="s">
        <v>19</v>
      </c>
      <c r="M1221" s="1" t="s">
        <v>20</v>
      </c>
      <c r="N1221" s="1" t="s">
        <v>50</v>
      </c>
      <c r="O1221" s="1" t="s">
        <v>136</v>
      </c>
    </row>
    <row r="1222" spans="1:15" x14ac:dyDescent="0.3">
      <c r="A1222">
        <f t="shared" si="19"/>
        <v>1221</v>
      </c>
      <c r="B1222">
        <v>24422</v>
      </c>
      <c r="C1222" s="1" t="s">
        <v>134</v>
      </c>
      <c r="D1222" s="1" t="s">
        <v>24</v>
      </c>
      <c r="E1222">
        <v>20</v>
      </c>
      <c r="F1222">
        <v>3467.28</v>
      </c>
      <c r="G1222" s="2">
        <f>Store_Sales_2011__2[[#This Row],[Sales]]/Store_Sales_2011__2[[#This Row],[Order Quantity]]</f>
        <v>173.364</v>
      </c>
      <c r="H1222" s="1" t="s">
        <v>26</v>
      </c>
      <c r="I1222">
        <v>29.21</v>
      </c>
      <c r="J1222" s="1" t="s">
        <v>59</v>
      </c>
      <c r="K1222" s="1" t="s">
        <v>27</v>
      </c>
      <c r="L1222" s="1" t="s">
        <v>19</v>
      </c>
      <c r="M1222" s="1" t="s">
        <v>82</v>
      </c>
      <c r="N1222" s="1" t="s">
        <v>97</v>
      </c>
      <c r="O1222" s="1" t="s">
        <v>111</v>
      </c>
    </row>
    <row r="1223" spans="1:15" x14ac:dyDescent="0.3">
      <c r="A1223">
        <f t="shared" si="19"/>
        <v>1222</v>
      </c>
      <c r="B1223">
        <v>37792</v>
      </c>
      <c r="C1223" s="1" t="s">
        <v>134</v>
      </c>
      <c r="D1223" s="1" t="s">
        <v>46</v>
      </c>
      <c r="E1223">
        <v>14</v>
      </c>
      <c r="F1223">
        <v>36.74</v>
      </c>
      <c r="G1223" s="2">
        <f>Store_Sales_2011__2[[#This Row],[Sales]]/Store_Sales_2011__2[[#This Row],[Order Quantity]]</f>
        <v>2.6242857142857146</v>
      </c>
      <c r="H1223" s="1" t="s">
        <v>33</v>
      </c>
      <c r="I1223">
        <v>0.97</v>
      </c>
      <c r="J1223" s="1" t="s">
        <v>48</v>
      </c>
      <c r="K1223" s="1" t="s">
        <v>27</v>
      </c>
      <c r="L1223" s="1" t="s">
        <v>35</v>
      </c>
      <c r="M1223" s="1" t="s">
        <v>55</v>
      </c>
      <c r="N1223" s="1" t="s">
        <v>50</v>
      </c>
      <c r="O1223" s="1" t="s">
        <v>136</v>
      </c>
    </row>
    <row r="1224" spans="1:15" x14ac:dyDescent="0.3">
      <c r="A1224">
        <f t="shared" si="19"/>
        <v>1223</v>
      </c>
      <c r="B1224">
        <v>46662</v>
      </c>
      <c r="C1224" s="1" t="s">
        <v>134</v>
      </c>
      <c r="D1224" s="1" t="s">
        <v>24</v>
      </c>
      <c r="E1224">
        <v>8</v>
      </c>
      <c r="F1224">
        <v>57.22</v>
      </c>
      <c r="G1224" s="2">
        <f>Store_Sales_2011__2[[#This Row],[Sales]]/Store_Sales_2011__2[[#This Row],[Order Quantity]]</f>
        <v>7.1524999999999999</v>
      </c>
      <c r="H1224" s="1" t="s">
        <v>33</v>
      </c>
      <c r="I1224">
        <v>6.6</v>
      </c>
      <c r="J1224" s="1" t="s">
        <v>17</v>
      </c>
      <c r="K1224" s="1" t="s">
        <v>40</v>
      </c>
      <c r="L1224" s="1" t="s">
        <v>35</v>
      </c>
      <c r="M1224" s="1" t="s">
        <v>36</v>
      </c>
      <c r="N1224" s="1" t="s">
        <v>21</v>
      </c>
      <c r="O1224" s="1" t="s">
        <v>111</v>
      </c>
    </row>
    <row r="1225" spans="1:15" x14ac:dyDescent="0.3">
      <c r="A1225">
        <f t="shared" si="19"/>
        <v>1224</v>
      </c>
      <c r="B1225">
        <v>57959</v>
      </c>
      <c r="C1225" s="1" t="s">
        <v>136</v>
      </c>
      <c r="D1225" s="1" t="s">
        <v>92</v>
      </c>
      <c r="E1225">
        <v>48</v>
      </c>
      <c r="F1225">
        <v>1269.79</v>
      </c>
      <c r="G1225" s="2">
        <f>Store_Sales_2011__2[[#This Row],[Sales]]/Store_Sales_2011__2[[#This Row],[Order Quantity]]</f>
        <v>26.453958333333333</v>
      </c>
      <c r="H1225" s="1" t="s">
        <v>16</v>
      </c>
      <c r="I1225">
        <v>5.89</v>
      </c>
      <c r="J1225" s="1" t="s">
        <v>17</v>
      </c>
      <c r="K1225" s="1" t="s">
        <v>18</v>
      </c>
      <c r="L1225" s="1" t="s">
        <v>41</v>
      </c>
      <c r="M1225" s="1" t="s">
        <v>42</v>
      </c>
      <c r="N1225" s="1" t="s">
        <v>21</v>
      </c>
      <c r="O1225" s="1" t="s">
        <v>111</v>
      </c>
    </row>
    <row r="1226" spans="1:15" x14ac:dyDescent="0.3">
      <c r="A1226">
        <f t="shared" si="19"/>
        <v>1225</v>
      </c>
      <c r="B1226">
        <v>29666</v>
      </c>
      <c r="C1226" s="1" t="s">
        <v>136</v>
      </c>
      <c r="D1226" s="1" t="s">
        <v>76</v>
      </c>
      <c r="E1226">
        <v>44</v>
      </c>
      <c r="F1226">
        <v>362.75</v>
      </c>
      <c r="G1226" s="2">
        <f>Store_Sales_2011__2[[#This Row],[Sales]]/Store_Sales_2011__2[[#This Row],[Order Quantity]]</f>
        <v>8.2443181818181817</v>
      </c>
      <c r="H1226" s="1" t="s">
        <v>33</v>
      </c>
      <c r="I1226">
        <v>2.38</v>
      </c>
      <c r="J1226" s="1" t="s">
        <v>81</v>
      </c>
      <c r="K1226" s="1" t="s">
        <v>60</v>
      </c>
      <c r="L1226" s="1" t="s">
        <v>41</v>
      </c>
      <c r="M1226" s="1" t="s">
        <v>42</v>
      </c>
      <c r="N1226" s="1" t="s">
        <v>43</v>
      </c>
      <c r="O1226" s="1" t="s">
        <v>225</v>
      </c>
    </row>
    <row r="1227" spans="1:15" x14ac:dyDescent="0.3">
      <c r="A1227">
        <f t="shared" si="19"/>
        <v>1226</v>
      </c>
      <c r="B1227">
        <v>57959</v>
      </c>
      <c r="C1227" s="1" t="s">
        <v>136</v>
      </c>
      <c r="D1227" s="1" t="s">
        <v>92</v>
      </c>
      <c r="E1227">
        <v>40</v>
      </c>
      <c r="F1227">
        <v>239.86</v>
      </c>
      <c r="G1227" s="2">
        <f>Store_Sales_2011__2[[#This Row],[Sales]]/Store_Sales_2011__2[[#This Row],[Order Quantity]]</f>
        <v>5.9965000000000002</v>
      </c>
      <c r="H1227" s="1" t="s">
        <v>33</v>
      </c>
      <c r="I1227">
        <v>3.37</v>
      </c>
      <c r="J1227" s="1" t="s">
        <v>17</v>
      </c>
      <c r="K1227" s="1" t="s">
        <v>18</v>
      </c>
      <c r="L1227" s="1" t="s">
        <v>35</v>
      </c>
      <c r="M1227" s="1" t="s">
        <v>182</v>
      </c>
      <c r="N1227" s="1" t="s">
        <v>50</v>
      </c>
      <c r="O1227" s="1" t="s">
        <v>111</v>
      </c>
    </row>
    <row r="1228" spans="1:15" x14ac:dyDescent="0.3">
      <c r="A1228">
        <f t="shared" si="19"/>
        <v>1227</v>
      </c>
      <c r="B1228">
        <v>22051</v>
      </c>
      <c r="C1228" s="1" t="s">
        <v>136</v>
      </c>
      <c r="D1228" s="1" t="s">
        <v>76</v>
      </c>
      <c r="E1228">
        <v>39</v>
      </c>
      <c r="F1228">
        <v>209.33</v>
      </c>
      <c r="G1228" s="2">
        <f>Store_Sales_2011__2[[#This Row],[Sales]]/Store_Sales_2011__2[[#This Row],[Order Quantity]]</f>
        <v>5.3674358974358976</v>
      </c>
      <c r="H1228" s="1" t="s">
        <v>33</v>
      </c>
      <c r="I1228">
        <v>7.44</v>
      </c>
      <c r="J1228" s="1" t="s">
        <v>54</v>
      </c>
      <c r="K1228" s="1" t="s">
        <v>27</v>
      </c>
      <c r="L1228" s="1" t="s">
        <v>35</v>
      </c>
      <c r="M1228" s="1" t="s">
        <v>36</v>
      </c>
      <c r="N1228" s="1" t="s">
        <v>21</v>
      </c>
      <c r="O1228" s="1" t="s">
        <v>225</v>
      </c>
    </row>
    <row r="1229" spans="1:15" x14ac:dyDescent="0.3">
      <c r="A1229">
        <f t="shared" si="19"/>
        <v>1228</v>
      </c>
      <c r="B1229">
        <v>18534</v>
      </c>
      <c r="C1229" s="1" t="s">
        <v>136</v>
      </c>
      <c r="D1229" s="1" t="s">
        <v>14</v>
      </c>
      <c r="E1229">
        <v>36</v>
      </c>
      <c r="F1229">
        <v>282.58</v>
      </c>
      <c r="G1229" s="2">
        <f>Store_Sales_2011__2[[#This Row],[Sales]]/Store_Sales_2011__2[[#This Row],[Order Quantity]]</f>
        <v>7.849444444444444</v>
      </c>
      <c r="H1229" s="1" t="s">
        <v>16</v>
      </c>
      <c r="I1229">
        <v>1.99</v>
      </c>
      <c r="J1229" s="1" t="s">
        <v>59</v>
      </c>
      <c r="K1229" s="1" t="s">
        <v>27</v>
      </c>
      <c r="L1229" s="1" t="s">
        <v>41</v>
      </c>
      <c r="M1229" s="1" t="s">
        <v>42</v>
      </c>
      <c r="N1229" s="1" t="s">
        <v>43</v>
      </c>
      <c r="O1229" s="1" t="s">
        <v>136</v>
      </c>
    </row>
    <row r="1230" spans="1:15" x14ac:dyDescent="0.3">
      <c r="A1230">
        <f t="shared" si="19"/>
        <v>1229</v>
      </c>
      <c r="B1230">
        <v>16805</v>
      </c>
      <c r="C1230" s="1" t="s">
        <v>136</v>
      </c>
      <c r="D1230" s="1" t="s">
        <v>14</v>
      </c>
      <c r="E1230">
        <v>29</v>
      </c>
      <c r="F1230">
        <v>852.75</v>
      </c>
      <c r="G1230" s="2">
        <f>Store_Sales_2011__2[[#This Row],[Sales]]/Store_Sales_2011__2[[#This Row],[Order Quantity]]</f>
        <v>29.405172413793103</v>
      </c>
      <c r="H1230" s="1" t="s">
        <v>33</v>
      </c>
      <c r="I1230">
        <v>1.49</v>
      </c>
      <c r="J1230" s="1" t="s">
        <v>89</v>
      </c>
      <c r="K1230" s="1" t="s">
        <v>27</v>
      </c>
      <c r="L1230" s="1" t="s">
        <v>35</v>
      </c>
      <c r="M1230" s="1" t="s">
        <v>129</v>
      </c>
      <c r="N1230" s="1" t="s">
        <v>21</v>
      </c>
      <c r="O1230" s="1" t="s">
        <v>225</v>
      </c>
    </row>
    <row r="1231" spans="1:15" x14ac:dyDescent="0.3">
      <c r="A1231">
        <f t="shared" si="19"/>
        <v>1230</v>
      </c>
      <c r="B1231">
        <v>29666</v>
      </c>
      <c r="C1231" s="1" t="s">
        <v>136</v>
      </c>
      <c r="D1231" s="1" t="s">
        <v>76</v>
      </c>
      <c r="E1231">
        <v>29</v>
      </c>
      <c r="F1231">
        <v>155.86000000000001</v>
      </c>
      <c r="G1231" s="2">
        <f>Store_Sales_2011__2[[#This Row],[Sales]]/Store_Sales_2011__2[[#This Row],[Order Quantity]]</f>
        <v>5.3744827586206902</v>
      </c>
      <c r="H1231" s="1" t="s">
        <v>33</v>
      </c>
      <c r="I1231">
        <v>8.16</v>
      </c>
      <c r="J1231" s="1" t="s">
        <v>48</v>
      </c>
      <c r="K1231" s="1" t="s">
        <v>60</v>
      </c>
      <c r="L1231" s="1" t="s">
        <v>35</v>
      </c>
      <c r="M1231" s="1" t="s">
        <v>36</v>
      </c>
      <c r="N1231" s="1" t="s">
        <v>21</v>
      </c>
      <c r="O1231" s="1" t="s">
        <v>111</v>
      </c>
    </row>
    <row r="1232" spans="1:15" x14ac:dyDescent="0.3">
      <c r="A1232">
        <f t="shared" si="19"/>
        <v>1231</v>
      </c>
      <c r="B1232">
        <v>16805</v>
      </c>
      <c r="C1232" s="1" t="s">
        <v>136</v>
      </c>
      <c r="D1232" s="1" t="s">
        <v>14</v>
      </c>
      <c r="E1232">
        <v>26</v>
      </c>
      <c r="F1232">
        <v>172.33</v>
      </c>
      <c r="G1232" s="2">
        <f>Store_Sales_2011__2[[#This Row],[Sales]]/Store_Sales_2011__2[[#This Row],[Order Quantity]]</f>
        <v>6.6280769230769234</v>
      </c>
      <c r="H1232" s="1" t="s">
        <v>33</v>
      </c>
      <c r="I1232">
        <v>5.74</v>
      </c>
      <c r="J1232" s="1" t="s">
        <v>89</v>
      </c>
      <c r="K1232" s="1" t="s">
        <v>27</v>
      </c>
      <c r="L1232" s="1" t="s">
        <v>35</v>
      </c>
      <c r="M1232" s="1" t="s">
        <v>36</v>
      </c>
      <c r="N1232" s="1" t="s">
        <v>21</v>
      </c>
      <c r="O1232" s="1" t="s">
        <v>225</v>
      </c>
    </row>
    <row r="1233" spans="1:15" x14ac:dyDescent="0.3">
      <c r="A1233">
        <f t="shared" si="19"/>
        <v>1232</v>
      </c>
      <c r="B1233">
        <v>58626</v>
      </c>
      <c r="C1233" s="1" t="s">
        <v>136</v>
      </c>
      <c r="D1233" s="1" t="s">
        <v>46</v>
      </c>
      <c r="E1233">
        <v>23</v>
      </c>
      <c r="F1233">
        <v>6641.14</v>
      </c>
      <c r="G1233" s="2">
        <f>Store_Sales_2011__2[[#This Row],[Sales]]/Store_Sales_2011__2[[#This Row],[Order Quantity]]</f>
        <v>288.74521739130438</v>
      </c>
      <c r="H1233" s="1" t="s">
        <v>26</v>
      </c>
      <c r="I1233">
        <v>64.73</v>
      </c>
      <c r="J1233" s="1" t="s">
        <v>243</v>
      </c>
      <c r="K1233" s="1" t="s">
        <v>60</v>
      </c>
      <c r="L1233" s="1" t="s">
        <v>19</v>
      </c>
      <c r="M1233" s="1" t="s">
        <v>28</v>
      </c>
      <c r="N1233" s="1" t="s">
        <v>29</v>
      </c>
      <c r="O1233" s="1" t="s">
        <v>225</v>
      </c>
    </row>
    <row r="1234" spans="1:15" x14ac:dyDescent="0.3">
      <c r="A1234">
        <f t="shared" si="19"/>
        <v>1233</v>
      </c>
      <c r="B1234">
        <v>58626</v>
      </c>
      <c r="C1234" s="1" t="s">
        <v>136</v>
      </c>
      <c r="D1234" s="1" t="s">
        <v>46</v>
      </c>
      <c r="E1234">
        <v>21</v>
      </c>
      <c r="F1234">
        <v>10469.030000000001</v>
      </c>
      <c r="G1234" s="2">
        <f>Store_Sales_2011__2[[#This Row],[Sales]]/Store_Sales_2011__2[[#This Row],[Order Quantity]]</f>
        <v>498.52523809523814</v>
      </c>
      <c r="H1234" s="1" t="s">
        <v>26</v>
      </c>
      <c r="I1234">
        <v>26</v>
      </c>
      <c r="J1234" s="1" t="s">
        <v>243</v>
      </c>
      <c r="K1234" s="1" t="s">
        <v>60</v>
      </c>
      <c r="L1234" s="1" t="s">
        <v>19</v>
      </c>
      <c r="M1234" s="1" t="s">
        <v>28</v>
      </c>
      <c r="N1234" s="1" t="s">
        <v>29</v>
      </c>
      <c r="O1234" s="1" t="s">
        <v>570</v>
      </c>
    </row>
    <row r="1235" spans="1:15" x14ac:dyDescent="0.3">
      <c r="A1235">
        <f t="shared" si="19"/>
        <v>1234</v>
      </c>
      <c r="B1235">
        <v>58626</v>
      </c>
      <c r="C1235" s="1" t="s">
        <v>136</v>
      </c>
      <c r="D1235" s="1" t="s">
        <v>46</v>
      </c>
      <c r="E1235">
        <v>18</v>
      </c>
      <c r="F1235">
        <v>835.55</v>
      </c>
      <c r="G1235" s="2">
        <f>Store_Sales_2011__2[[#This Row],[Sales]]/Store_Sales_2011__2[[#This Row],[Order Quantity]]</f>
        <v>46.419444444444444</v>
      </c>
      <c r="H1235" s="1" t="s">
        <v>33</v>
      </c>
      <c r="I1235">
        <v>1.99</v>
      </c>
      <c r="J1235" s="1" t="s">
        <v>243</v>
      </c>
      <c r="K1235" s="1" t="s">
        <v>60</v>
      </c>
      <c r="L1235" s="1" t="s">
        <v>41</v>
      </c>
      <c r="M1235" s="1" t="s">
        <v>42</v>
      </c>
      <c r="N1235" s="1" t="s">
        <v>43</v>
      </c>
      <c r="O1235" s="1" t="s">
        <v>111</v>
      </c>
    </row>
    <row r="1236" spans="1:15" x14ac:dyDescent="0.3">
      <c r="A1236">
        <f t="shared" si="19"/>
        <v>1235</v>
      </c>
      <c r="B1236">
        <v>3271</v>
      </c>
      <c r="C1236" s="1" t="s">
        <v>111</v>
      </c>
      <c r="D1236" s="1" t="s">
        <v>24</v>
      </c>
      <c r="E1236">
        <v>45</v>
      </c>
      <c r="F1236">
        <v>11532.99</v>
      </c>
      <c r="G1236" s="2">
        <f>Store_Sales_2011__2[[#This Row],[Sales]]/Store_Sales_2011__2[[#This Row],[Order Quantity]]</f>
        <v>256.28866666666664</v>
      </c>
      <c r="H1236" s="1" t="s">
        <v>26</v>
      </c>
      <c r="I1236">
        <v>17.86</v>
      </c>
      <c r="J1236" s="1" t="s">
        <v>81</v>
      </c>
      <c r="K1236" s="1" t="s">
        <v>40</v>
      </c>
      <c r="L1236" s="1" t="s">
        <v>41</v>
      </c>
      <c r="M1236" s="1" t="s">
        <v>64</v>
      </c>
      <c r="N1236" s="1" t="s">
        <v>29</v>
      </c>
      <c r="O1236" s="1" t="s">
        <v>111</v>
      </c>
    </row>
    <row r="1237" spans="1:15" x14ac:dyDescent="0.3">
      <c r="A1237">
        <f t="shared" si="19"/>
        <v>1236</v>
      </c>
      <c r="B1237">
        <v>27015</v>
      </c>
      <c r="C1237" s="1" t="s">
        <v>111</v>
      </c>
      <c r="D1237" s="1" t="s">
        <v>14</v>
      </c>
      <c r="E1237">
        <v>24</v>
      </c>
      <c r="F1237">
        <v>1339.25</v>
      </c>
      <c r="G1237" s="2">
        <f>Store_Sales_2011__2[[#This Row],[Sales]]/Store_Sales_2011__2[[#This Row],[Order Quantity]]</f>
        <v>55.802083333333336</v>
      </c>
      <c r="H1237" s="1" t="s">
        <v>33</v>
      </c>
      <c r="I1237">
        <v>13.22</v>
      </c>
      <c r="J1237" s="1" t="s">
        <v>81</v>
      </c>
      <c r="K1237" s="1" t="s">
        <v>40</v>
      </c>
      <c r="L1237" s="1" t="s">
        <v>35</v>
      </c>
      <c r="M1237" s="1" t="s">
        <v>123</v>
      </c>
      <c r="N1237" s="1" t="s">
        <v>21</v>
      </c>
      <c r="O1237" s="1" t="s">
        <v>111</v>
      </c>
    </row>
    <row r="1238" spans="1:15" x14ac:dyDescent="0.3">
      <c r="A1238">
        <f t="shared" si="19"/>
        <v>1237</v>
      </c>
      <c r="B1238">
        <v>3271</v>
      </c>
      <c r="C1238" s="1" t="s">
        <v>111</v>
      </c>
      <c r="D1238" s="1" t="s">
        <v>24</v>
      </c>
      <c r="E1238">
        <v>18</v>
      </c>
      <c r="F1238">
        <v>146.1</v>
      </c>
      <c r="G1238" s="2">
        <f>Store_Sales_2011__2[[#This Row],[Sales]]/Store_Sales_2011__2[[#This Row],[Order Quantity]]</f>
        <v>8.1166666666666671</v>
      </c>
      <c r="H1238" s="1" t="s">
        <v>16</v>
      </c>
      <c r="I1238">
        <v>1.43</v>
      </c>
      <c r="J1238" s="1" t="s">
        <v>81</v>
      </c>
      <c r="K1238" s="1" t="s">
        <v>40</v>
      </c>
      <c r="L1238" s="1" t="s">
        <v>35</v>
      </c>
      <c r="M1238" s="1" t="s">
        <v>36</v>
      </c>
      <c r="N1238" s="1" t="s">
        <v>50</v>
      </c>
      <c r="O1238" s="1" t="s">
        <v>225</v>
      </c>
    </row>
    <row r="1239" spans="1:15" x14ac:dyDescent="0.3">
      <c r="A1239">
        <f t="shared" si="19"/>
        <v>1238</v>
      </c>
      <c r="B1239">
        <v>5607</v>
      </c>
      <c r="C1239" s="1" t="s">
        <v>111</v>
      </c>
      <c r="D1239" s="1" t="s">
        <v>76</v>
      </c>
      <c r="E1239">
        <v>8</v>
      </c>
      <c r="F1239">
        <v>61.871499999999997</v>
      </c>
      <c r="G1239" s="2">
        <f>Store_Sales_2011__2[[#This Row],[Sales]]/Store_Sales_2011__2[[#This Row],[Order Quantity]]</f>
        <v>7.7339374999999997</v>
      </c>
      <c r="H1239" s="1" t="s">
        <v>33</v>
      </c>
      <c r="I1239">
        <v>5.03</v>
      </c>
      <c r="J1239" s="1" t="s">
        <v>113</v>
      </c>
      <c r="K1239" s="1" t="s">
        <v>40</v>
      </c>
      <c r="L1239" s="1" t="s">
        <v>41</v>
      </c>
      <c r="M1239" s="1" t="s">
        <v>70</v>
      </c>
      <c r="N1239" s="1" t="s">
        <v>65</v>
      </c>
      <c r="O1239" s="1" t="s">
        <v>114</v>
      </c>
    </row>
    <row r="1240" spans="1:15" x14ac:dyDescent="0.3">
      <c r="A1240">
        <f t="shared" si="19"/>
        <v>1239</v>
      </c>
      <c r="B1240">
        <v>37543</v>
      </c>
      <c r="C1240" s="1" t="s">
        <v>111</v>
      </c>
      <c r="D1240" s="1" t="s">
        <v>92</v>
      </c>
      <c r="E1240">
        <v>6</v>
      </c>
      <c r="F1240">
        <v>241.85</v>
      </c>
      <c r="G1240" s="2">
        <f>Store_Sales_2011__2[[#This Row],[Sales]]/Store_Sales_2011__2[[#This Row],[Order Quantity]]</f>
        <v>40.30833333333333</v>
      </c>
      <c r="H1240" s="1" t="s">
        <v>33</v>
      </c>
      <c r="I1240">
        <v>13.89</v>
      </c>
      <c r="J1240" s="1" t="s">
        <v>69</v>
      </c>
      <c r="K1240" s="1" t="s">
        <v>40</v>
      </c>
      <c r="L1240" s="1" t="s">
        <v>35</v>
      </c>
      <c r="M1240" s="1" t="s">
        <v>55</v>
      </c>
      <c r="N1240" s="1" t="s">
        <v>50</v>
      </c>
      <c r="O1240" s="1" t="s">
        <v>225</v>
      </c>
    </row>
    <row r="1241" spans="1:15" x14ac:dyDescent="0.3">
      <c r="A1241">
        <f t="shared" si="19"/>
        <v>1240</v>
      </c>
      <c r="B1241">
        <v>27137</v>
      </c>
      <c r="C1241" s="1" t="s">
        <v>111</v>
      </c>
      <c r="D1241" s="1" t="s">
        <v>46</v>
      </c>
      <c r="E1241">
        <v>2</v>
      </c>
      <c r="F1241">
        <v>60.5625</v>
      </c>
      <c r="G1241" s="2">
        <f>Store_Sales_2011__2[[#This Row],[Sales]]/Store_Sales_2011__2[[#This Row],[Order Quantity]]</f>
        <v>30.28125</v>
      </c>
      <c r="H1241" s="1" t="s">
        <v>33</v>
      </c>
      <c r="I1241">
        <v>1.1000000000000001</v>
      </c>
      <c r="J1241" s="1" t="s">
        <v>59</v>
      </c>
      <c r="K1241" s="1" t="s">
        <v>60</v>
      </c>
      <c r="L1241" s="1" t="s">
        <v>41</v>
      </c>
      <c r="M1241" s="1" t="s">
        <v>70</v>
      </c>
      <c r="N1241" s="1" t="s">
        <v>21</v>
      </c>
      <c r="O1241" s="1" t="s">
        <v>570</v>
      </c>
    </row>
    <row r="1242" spans="1:15" x14ac:dyDescent="0.3">
      <c r="A1242">
        <f t="shared" si="19"/>
        <v>1241</v>
      </c>
      <c r="B1242">
        <v>9537</v>
      </c>
      <c r="C1242" s="1" t="s">
        <v>413</v>
      </c>
      <c r="D1242" s="1" t="s">
        <v>76</v>
      </c>
      <c r="E1242">
        <v>43</v>
      </c>
      <c r="F1242">
        <v>170.88</v>
      </c>
      <c r="G1242" s="2">
        <f>Store_Sales_2011__2[[#This Row],[Sales]]/Store_Sales_2011__2[[#This Row],[Order Quantity]]</f>
        <v>3.9739534883720928</v>
      </c>
      <c r="H1242" s="1" t="s">
        <v>33</v>
      </c>
      <c r="I1242">
        <v>5.44</v>
      </c>
      <c r="J1242" s="1" t="s">
        <v>243</v>
      </c>
      <c r="K1242" s="1" t="s">
        <v>60</v>
      </c>
      <c r="L1242" s="1" t="s">
        <v>35</v>
      </c>
      <c r="M1242" s="1" t="s">
        <v>129</v>
      </c>
      <c r="N1242" s="1" t="s">
        <v>21</v>
      </c>
      <c r="O1242" s="1" t="s">
        <v>370</v>
      </c>
    </row>
    <row r="1243" spans="1:15" x14ac:dyDescent="0.3">
      <c r="A1243">
        <f t="shared" si="19"/>
        <v>1242</v>
      </c>
      <c r="B1243">
        <v>59045</v>
      </c>
      <c r="C1243" s="1" t="s">
        <v>413</v>
      </c>
      <c r="D1243" s="1" t="s">
        <v>24</v>
      </c>
      <c r="E1243">
        <v>30</v>
      </c>
      <c r="F1243">
        <v>140.24</v>
      </c>
      <c r="G1243" s="2">
        <f>Store_Sales_2011__2[[#This Row],[Sales]]/Store_Sales_2011__2[[#This Row],[Order Quantity]]</f>
        <v>4.674666666666667</v>
      </c>
      <c r="H1243" s="1" t="s">
        <v>33</v>
      </c>
      <c r="I1243">
        <v>1.49</v>
      </c>
      <c r="J1243" s="1" t="s">
        <v>243</v>
      </c>
      <c r="K1243" s="1" t="s">
        <v>60</v>
      </c>
      <c r="L1243" s="1" t="s">
        <v>35</v>
      </c>
      <c r="M1243" s="1" t="s">
        <v>129</v>
      </c>
      <c r="N1243" s="1" t="s">
        <v>21</v>
      </c>
      <c r="O1243" s="1" t="s">
        <v>370</v>
      </c>
    </row>
    <row r="1244" spans="1:15" x14ac:dyDescent="0.3">
      <c r="A1244">
        <f t="shared" si="19"/>
        <v>1243</v>
      </c>
      <c r="B1244">
        <v>7171</v>
      </c>
      <c r="C1244" s="1" t="s">
        <v>413</v>
      </c>
      <c r="D1244" s="1" t="s">
        <v>92</v>
      </c>
      <c r="E1244">
        <v>28</v>
      </c>
      <c r="F1244">
        <v>1703.8505</v>
      </c>
      <c r="G1244" s="2">
        <f>Store_Sales_2011__2[[#This Row],[Sales]]/Store_Sales_2011__2[[#This Row],[Order Quantity]]</f>
        <v>60.851803571428569</v>
      </c>
      <c r="H1244" s="1" t="s">
        <v>33</v>
      </c>
      <c r="I1244">
        <v>8.99</v>
      </c>
      <c r="J1244" s="1" t="s">
        <v>194</v>
      </c>
      <c r="K1244" s="1" t="s">
        <v>18</v>
      </c>
      <c r="L1244" s="1" t="s">
        <v>41</v>
      </c>
      <c r="M1244" s="1" t="s">
        <v>70</v>
      </c>
      <c r="N1244" s="1" t="s">
        <v>21</v>
      </c>
      <c r="O1244" s="1" t="s">
        <v>370</v>
      </c>
    </row>
    <row r="1245" spans="1:15" x14ac:dyDescent="0.3">
      <c r="A1245">
        <f t="shared" si="19"/>
        <v>1244</v>
      </c>
      <c r="B1245">
        <v>10245</v>
      </c>
      <c r="C1245" s="1" t="s">
        <v>413</v>
      </c>
      <c r="D1245" s="1" t="s">
        <v>92</v>
      </c>
      <c r="E1245">
        <v>27</v>
      </c>
      <c r="F1245">
        <v>2645.88</v>
      </c>
      <c r="G1245" s="2">
        <f>Store_Sales_2011__2[[#This Row],[Sales]]/Store_Sales_2011__2[[#This Row],[Order Quantity]]</f>
        <v>97.995555555555555</v>
      </c>
      <c r="H1245" s="1" t="s">
        <v>26</v>
      </c>
      <c r="I1245">
        <v>57.38</v>
      </c>
      <c r="J1245" s="1" t="s">
        <v>69</v>
      </c>
      <c r="K1245" s="1" t="s">
        <v>27</v>
      </c>
      <c r="L1245" s="1" t="s">
        <v>19</v>
      </c>
      <c r="M1245" s="1" t="s">
        <v>323</v>
      </c>
      <c r="N1245" s="1" t="s">
        <v>97</v>
      </c>
      <c r="O1245" s="1" t="s">
        <v>403</v>
      </c>
    </row>
    <row r="1246" spans="1:15" x14ac:dyDescent="0.3">
      <c r="A1246">
        <f t="shared" si="19"/>
        <v>1245</v>
      </c>
      <c r="B1246">
        <v>10245</v>
      </c>
      <c r="C1246" s="1" t="s">
        <v>413</v>
      </c>
      <c r="D1246" s="1" t="s">
        <v>92</v>
      </c>
      <c r="E1246">
        <v>23</v>
      </c>
      <c r="F1246">
        <v>127.17</v>
      </c>
      <c r="G1246" s="2">
        <f>Store_Sales_2011__2[[#This Row],[Sales]]/Store_Sales_2011__2[[#This Row],[Order Quantity]]</f>
        <v>5.5291304347826085</v>
      </c>
      <c r="H1246" s="1" t="s">
        <v>33</v>
      </c>
      <c r="I1246">
        <v>6.98</v>
      </c>
      <c r="J1246" s="1" t="s">
        <v>59</v>
      </c>
      <c r="K1246" s="1" t="s">
        <v>27</v>
      </c>
      <c r="L1246" s="1" t="s">
        <v>35</v>
      </c>
      <c r="M1246" s="1" t="s">
        <v>129</v>
      </c>
      <c r="N1246" s="1" t="s">
        <v>21</v>
      </c>
      <c r="O1246" s="1" t="s">
        <v>370</v>
      </c>
    </row>
    <row r="1247" spans="1:15" x14ac:dyDescent="0.3">
      <c r="A1247">
        <f t="shared" si="19"/>
        <v>1246</v>
      </c>
      <c r="B1247">
        <v>10245</v>
      </c>
      <c r="C1247" s="1" t="s">
        <v>413</v>
      </c>
      <c r="D1247" s="1" t="s">
        <v>92</v>
      </c>
      <c r="E1247">
        <v>20</v>
      </c>
      <c r="F1247">
        <v>2573.29</v>
      </c>
      <c r="G1247" s="2">
        <f>Store_Sales_2011__2[[#This Row],[Sales]]/Store_Sales_2011__2[[#This Row],[Order Quantity]]</f>
        <v>128.6645</v>
      </c>
      <c r="H1247" s="1" t="s">
        <v>26</v>
      </c>
      <c r="I1247">
        <v>70.2</v>
      </c>
      <c r="J1247" s="1" t="s">
        <v>81</v>
      </c>
      <c r="K1247" s="1" t="s">
        <v>27</v>
      </c>
      <c r="L1247" s="1" t="s">
        <v>19</v>
      </c>
      <c r="M1247" s="1" t="s">
        <v>28</v>
      </c>
      <c r="N1247" s="1" t="s">
        <v>29</v>
      </c>
      <c r="O1247" s="1" t="s">
        <v>403</v>
      </c>
    </row>
    <row r="1248" spans="1:15" x14ac:dyDescent="0.3">
      <c r="A1248">
        <f t="shared" si="19"/>
        <v>1247</v>
      </c>
      <c r="B1248">
        <v>47015</v>
      </c>
      <c r="C1248" s="1" t="s">
        <v>413</v>
      </c>
      <c r="D1248" s="1" t="s">
        <v>76</v>
      </c>
      <c r="E1248">
        <v>19</v>
      </c>
      <c r="F1248">
        <v>5441.06</v>
      </c>
      <c r="G1248" s="2">
        <f>Store_Sales_2011__2[[#This Row],[Sales]]/Store_Sales_2011__2[[#This Row],[Order Quantity]]</f>
        <v>286.37157894736845</v>
      </c>
      <c r="H1248" s="1" t="s">
        <v>26</v>
      </c>
      <c r="I1248">
        <v>61.76</v>
      </c>
      <c r="J1248" s="1" t="s">
        <v>194</v>
      </c>
      <c r="K1248" s="1" t="s">
        <v>27</v>
      </c>
      <c r="L1248" s="1" t="s">
        <v>19</v>
      </c>
      <c r="M1248" s="1" t="s">
        <v>82</v>
      </c>
      <c r="N1248" s="1" t="s">
        <v>97</v>
      </c>
      <c r="O1248" s="1" t="s">
        <v>403</v>
      </c>
    </row>
    <row r="1249" spans="1:15" x14ac:dyDescent="0.3">
      <c r="A1249">
        <f t="shared" si="19"/>
        <v>1248</v>
      </c>
      <c r="B1249">
        <v>7171</v>
      </c>
      <c r="C1249" s="1" t="s">
        <v>413</v>
      </c>
      <c r="D1249" s="1" t="s">
        <v>92</v>
      </c>
      <c r="E1249">
        <v>17</v>
      </c>
      <c r="F1249">
        <v>303.18650000000002</v>
      </c>
      <c r="G1249" s="2">
        <f>Store_Sales_2011__2[[#This Row],[Sales]]/Store_Sales_2011__2[[#This Row],[Order Quantity]]</f>
        <v>17.834500000000002</v>
      </c>
      <c r="H1249" s="1" t="s">
        <v>33</v>
      </c>
      <c r="I1249">
        <v>0.99</v>
      </c>
      <c r="J1249" s="1" t="s">
        <v>194</v>
      </c>
      <c r="K1249" s="1" t="s">
        <v>18</v>
      </c>
      <c r="L1249" s="1" t="s">
        <v>41</v>
      </c>
      <c r="M1249" s="1" t="s">
        <v>70</v>
      </c>
      <c r="N1249" s="1" t="s">
        <v>50</v>
      </c>
      <c r="O1249" s="1" t="s">
        <v>370</v>
      </c>
    </row>
    <row r="1250" spans="1:15" x14ac:dyDescent="0.3">
      <c r="A1250">
        <f t="shared" si="19"/>
        <v>1249</v>
      </c>
      <c r="B1250">
        <v>49763</v>
      </c>
      <c r="C1250" s="1" t="s">
        <v>413</v>
      </c>
      <c r="D1250" s="1" t="s">
        <v>24</v>
      </c>
      <c r="E1250">
        <v>8</v>
      </c>
      <c r="F1250">
        <v>49.04</v>
      </c>
      <c r="G1250" s="2">
        <f>Store_Sales_2011__2[[#This Row],[Sales]]/Store_Sales_2011__2[[#This Row],[Order Quantity]]</f>
        <v>6.13</v>
      </c>
      <c r="H1250" s="1" t="s">
        <v>33</v>
      </c>
      <c r="I1250">
        <v>1.39</v>
      </c>
      <c r="J1250" s="1" t="s">
        <v>54</v>
      </c>
      <c r="K1250" s="1" t="s">
        <v>27</v>
      </c>
      <c r="L1250" s="1" t="s">
        <v>35</v>
      </c>
      <c r="M1250" s="1" t="s">
        <v>381</v>
      </c>
      <c r="N1250" s="1" t="s">
        <v>21</v>
      </c>
      <c r="O1250" s="1" t="s">
        <v>403</v>
      </c>
    </row>
    <row r="1251" spans="1:15" x14ac:dyDescent="0.3">
      <c r="A1251">
        <f t="shared" si="19"/>
        <v>1250</v>
      </c>
      <c r="B1251">
        <v>9537</v>
      </c>
      <c r="C1251" s="1" t="s">
        <v>413</v>
      </c>
      <c r="D1251" s="1" t="s">
        <v>76</v>
      </c>
      <c r="E1251">
        <v>6</v>
      </c>
      <c r="F1251">
        <v>906.02</v>
      </c>
      <c r="G1251" s="2">
        <f>Store_Sales_2011__2[[#This Row],[Sales]]/Store_Sales_2011__2[[#This Row],[Order Quantity]]</f>
        <v>151.00333333333333</v>
      </c>
      <c r="H1251" s="1" t="s">
        <v>26</v>
      </c>
      <c r="I1251">
        <v>66.27</v>
      </c>
      <c r="J1251" s="1" t="s">
        <v>243</v>
      </c>
      <c r="K1251" s="1" t="s">
        <v>60</v>
      </c>
      <c r="L1251" s="1" t="s">
        <v>19</v>
      </c>
      <c r="M1251" s="1" t="s">
        <v>323</v>
      </c>
      <c r="N1251" s="1" t="s">
        <v>97</v>
      </c>
      <c r="O1251" s="1" t="s">
        <v>370</v>
      </c>
    </row>
    <row r="1252" spans="1:15" x14ac:dyDescent="0.3">
      <c r="A1252">
        <f t="shared" si="19"/>
        <v>1251</v>
      </c>
      <c r="B1252">
        <v>49763</v>
      </c>
      <c r="C1252" s="1" t="s">
        <v>413</v>
      </c>
      <c r="D1252" s="1" t="s">
        <v>24</v>
      </c>
      <c r="E1252">
        <v>6</v>
      </c>
      <c r="F1252">
        <v>2320.35</v>
      </c>
      <c r="G1252" s="2">
        <f>Store_Sales_2011__2[[#This Row],[Sales]]/Store_Sales_2011__2[[#This Row],[Order Quantity]]</f>
        <v>386.72499999999997</v>
      </c>
      <c r="H1252" s="1" t="s">
        <v>26</v>
      </c>
      <c r="I1252">
        <v>84.84</v>
      </c>
      <c r="J1252" s="1" t="s">
        <v>54</v>
      </c>
      <c r="K1252" s="1" t="s">
        <v>27</v>
      </c>
      <c r="L1252" s="1" t="s">
        <v>19</v>
      </c>
      <c r="M1252" s="1" t="s">
        <v>82</v>
      </c>
      <c r="N1252" s="1" t="s">
        <v>97</v>
      </c>
      <c r="O1252" s="1" t="s">
        <v>413</v>
      </c>
    </row>
    <row r="1253" spans="1:15" x14ac:dyDescent="0.3">
      <c r="A1253">
        <f t="shared" si="19"/>
        <v>1252</v>
      </c>
      <c r="B1253">
        <v>45991</v>
      </c>
      <c r="C1253" s="1" t="s">
        <v>403</v>
      </c>
      <c r="D1253" s="1" t="s">
        <v>14</v>
      </c>
      <c r="E1253">
        <v>50</v>
      </c>
      <c r="F1253">
        <v>196.39</v>
      </c>
      <c r="G1253" s="2">
        <f>Store_Sales_2011__2[[#This Row],[Sales]]/Store_Sales_2011__2[[#This Row],[Order Quantity]]</f>
        <v>3.9277999999999995</v>
      </c>
      <c r="H1253" s="1" t="s">
        <v>33</v>
      </c>
      <c r="I1253">
        <v>0.5</v>
      </c>
      <c r="J1253" s="1" t="s">
        <v>81</v>
      </c>
      <c r="K1253" s="1" t="s">
        <v>18</v>
      </c>
      <c r="L1253" s="1" t="s">
        <v>35</v>
      </c>
      <c r="M1253" s="1" t="s">
        <v>142</v>
      </c>
      <c r="N1253" s="1" t="s">
        <v>21</v>
      </c>
      <c r="O1253" s="1" t="s">
        <v>1122</v>
      </c>
    </row>
    <row r="1254" spans="1:15" x14ac:dyDescent="0.3">
      <c r="A1254">
        <f t="shared" si="19"/>
        <v>1253</v>
      </c>
      <c r="B1254">
        <v>55808</v>
      </c>
      <c r="C1254" s="1" t="s">
        <v>403</v>
      </c>
      <c r="D1254" s="1" t="s">
        <v>76</v>
      </c>
      <c r="E1254">
        <v>45</v>
      </c>
      <c r="F1254">
        <v>837.38599999999997</v>
      </c>
      <c r="G1254" s="2">
        <f>Store_Sales_2011__2[[#This Row],[Sales]]/Store_Sales_2011__2[[#This Row],[Order Quantity]]</f>
        <v>18.608577777777779</v>
      </c>
      <c r="H1254" s="1" t="s">
        <v>33</v>
      </c>
      <c r="I1254">
        <v>4.8099999999999996</v>
      </c>
      <c r="J1254" s="1" t="s">
        <v>54</v>
      </c>
      <c r="K1254" s="1" t="s">
        <v>40</v>
      </c>
      <c r="L1254" s="1" t="s">
        <v>41</v>
      </c>
      <c r="M1254" s="1" t="s">
        <v>70</v>
      </c>
      <c r="N1254" s="1" t="s">
        <v>65</v>
      </c>
      <c r="O1254" s="1" t="s">
        <v>405</v>
      </c>
    </row>
    <row r="1255" spans="1:15" x14ac:dyDescent="0.3">
      <c r="A1255">
        <f t="shared" si="19"/>
        <v>1254</v>
      </c>
      <c r="B1255">
        <v>22849</v>
      </c>
      <c r="C1255" s="1" t="s">
        <v>403</v>
      </c>
      <c r="D1255" s="1" t="s">
        <v>76</v>
      </c>
      <c r="E1255">
        <v>34</v>
      </c>
      <c r="F1255">
        <v>104.24</v>
      </c>
      <c r="G1255" s="2">
        <f>Store_Sales_2011__2[[#This Row],[Sales]]/Store_Sales_2011__2[[#This Row],[Order Quantity]]</f>
        <v>3.0658823529411765</v>
      </c>
      <c r="H1255" s="1" t="s">
        <v>16</v>
      </c>
      <c r="I1255">
        <v>1.34</v>
      </c>
      <c r="J1255" s="1" t="s">
        <v>81</v>
      </c>
      <c r="K1255" s="1" t="s">
        <v>27</v>
      </c>
      <c r="L1255" s="1" t="s">
        <v>35</v>
      </c>
      <c r="M1255" s="1" t="s">
        <v>55</v>
      </c>
      <c r="N1255" s="1" t="s">
        <v>50</v>
      </c>
      <c r="O1255" s="1" t="s">
        <v>405</v>
      </c>
    </row>
    <row r="1256" spans="1:15" x14ac:dyDescent="0.3">
      <c r="A1256">
        <f t="shared" si="19"/>
        <v>1255</v>
      </c>
      <c r="B1256">
        <v>50276</v>
      </c>
      <c r="C1256" s="1" t="s">
        <v>403</v>
      </c>
      <c r="D1256" s="1" t="s">
        <v>76</v>
      </c>
      <c r="E1256">
        <v>34</v>
      </c>
      <c r="F1256">
        <v>390.35</v>
      </c>
      <c r="G1256" s="2">
        <f>Store_Sales_2011__2[[#This Row],[Sales]]/Store_Sales_2011__2[[#This Row],[Order Quantity]]</f>
        <v>11.480882352941178</v>
      </c>
      <c r="H1256" s="1" t="s">
        <v>33</v>
      </c>
      <c r="I1256">
        <v>2.36</v>
      </c>
      <c r="J1256" s="1" t="s">
        <v>59</v>
      </c>
      <c r="K1256" s="1" t="s">
        <v>60</v>
      </c>
      <c r="L1256" s="1" t="s">
        <v>35</v>
      </c>
      <c r="M1256" s="1" t="s">
        <v>55</v>
      </c>
      <c r="N1256" s="1" t="s">
        <v>50</v>
      </c>
      <c r="O1256" s="1" t="s">
        <v>370</v>
      </c>
    </row>
    <row r="1257" spans="1:15" x14ac:dyDescent="0.3">
      <c r="A1257">
        <f t="shared" si="19"/>
        <v>1256</v>
      </c>
      <c r="B1257">
        <v>22849</v>
      </c>
      <c r="C1257" s="1" t="s">
        <v>403</v>
      </c>
      <c r="D1257" s="1" t="s">
        <v>76</v>
      </c>
      <c r="E1257">
        <v>27</v>
      </c>
      <c r="F1257">
        <v>304.98</v>
      </c>
      <c r="G1257" s="2">
        <f>Store_Sales_2011__2[[#This Row],[Sales]]/Store_Sales_2011__2[[#This Row],[Order Quantity]]</f>
        <v>11.295555555555556</v>
      </c>
      <c r="H1257" s="1" t="s">
        <v>33</v>
      </c>
      <c r="I1257">
        <v>5.63</v>
      </c>
      <c r="J1257" s="1" t="s">
        <v>81</v>
      </c>
      <c r="K1257" s="1" t="s">
        <v>27</v>
      </c>
      <c r="L1257" s="1" t="s">
        <v>35</v>
      </c>
      <c r="M1257" s="1" t="s">
        <v>129</v>
      </c>
      <c r="N1257" s="1" t="s">
        <v>21</v>
      </c>
      <c r="O1257" s="1" t="s">
        <v>370</v>
      </c>
    </row>
    <row r="1258" spans="1:15" x14ac:dyDescent="0.3">
      <c r="A1258">
        <f t="shared" si="19"/>
        <v>1257</v>
      </c>
      <c r="B1258">
        <v>22849</v>
      </c>
      <c r="C1258" s="1" t="s">
        <v>403</v>
      </c>
      <c r="D1258" s="1" t="s">
        <v>76</v>
      </c>
      <c r="E1258">
        <v>27</v>
      </c>
      <c r="F1258">
        <v>198.13</v>
      </c>
      <c r="G1258" s="2">
        <f>Store_Sales_2011__2[[#This Row],[Sales]]/Store_Sales_2011__2[[#This Row],[Order Quantity]]</f>
        <v>7.3381481481481483</v>
      </c>
      <c r="H1258" s="1" t="s">
        <v>33</v>
      </c>
      <c r="I1258">
        <v>9.69</v>
      </c>
      <c r="J1258" s="1" t="s">
        <v>81</v>
      </c>
      <c r="K1258" s="1" t="s">
        <v>27</v>
      </c>
      <c r="L1258" s="1" t="s">
        <v>35</v>
      </c>
      <c r="M1258" s="1" t="s">
        <v>100</v>
      </c>
      <c r="N1258" s="1" t="s">
        <v>21</v>
      </c>
      <c r="O1258" s="1" t="s">
        <v>405</v>
      </c>
    </row>
    <row r="1259" spans="1:15" x14ac:dyDescent="0.3">
      <c r="A1259">
        <f t="shared" si="19"/>
        <v>1258</v>
      </c>
      <c r="B1259">
        <v>22849</v>
      </c>
      <c r="C1259" s="1" t="s">
        <v>403</v>
      </c>
      <c r="D1259" s="1" t="s">
        <v>76</v>
      </c>
      <c r="E1259">
        <v>25</v>
      </c>
      <c r="F1259">
        <v>4366.348</v>
      </c>
      <c r="G1259" s="2">
        <f>Store_Sales_2011__2[[#This Row],[Sales]]/Store_Sales_2011__2[[#This Row],[Order Quantity]]</f>
        <v>174.65392</v>
      </c>
      <c r="H1259" s="1" t="s">
        <v>33</v>
      </c>
      <c r="I1259">
        <v>3</v>
      </c>
      <c r="J1259" s="1" t="s">
        <v>81</v>
      </c>
      <c r="K1259" s="1" t="s">
        <v>27</v>
      </c>
      <c r="L1259" s="1" t="s">
        <v>41</v>
      </c>
      <c r="M1259" s="1" t="s">
        <v>70</v>
      </c>
      <c r="N1259" s="1" t="s">
        <v>21</v>
      </c>
      <c r="O1259" s="1" t="s">
        <v>405</v>
      </c>
    </row>
    <row r="1260" spans="1:15" x14ac:dyDescent="0.3">
      <c r="A1260">
        <f t="shared" si="19"/>
        <v>1259</v>
      </c>
      <c r="B1260">
        <v>35494</v>
      </c>
      <c r="C1260" s="1" t="s">
        <v>403</v>
      </c>
      <c r="D1260" s="1" t="s">
        <v>92</v>
      </c>
      <c r="E1260">
        <v>18</v>
      </c>
      <c r="F1260">
        <v>1731.104</v>
      </c>
      <c r="G1260" s="2">
        <f>Store_Sales_2011__2[[#This Row],[Sales]]/Store_Sales_2011__2[[#This Row],[Order Quantity]]</f>
        <v>96.172444444444452</v>
      </c>
      <c r="H1260" s="1" t="s">
        <v>33</v>
      </c>
      <c r="I1260">
        <v>69</v>
      </c>
      <c r="J1260" s="1" t="s">
        <v>48</v>
      </c>
      <c r="K1260" s="1" t="s">
        <v>18</v>
      </c>
      <c r="L1260" s="1" t="s">
        <v>19</v>
      </c>
      <c r="M1260" s="1" t="s">
        <v>82</v>
      </c>
      <c r="N1260" s="1" t="s">
        <v>156</v>
      </c>
      <c r="O1260" s="1" t="s">
        <v>370</v>
      </c>
    </row>
    <row r="1261" spans="1:15" x14ac:dyDescent="0.3">
      <c r="A1261">
        <f t="shared" si="19"/>
        <v>1260</v>
      </c>
      <c r="B1261">
        <v>58500</v>
      </c>
      <c r="C1261" s="1" t="s">
        <v>403</v>
      </c>
      <c r="D1261" s="1" t="s">
        <v>14</v>
      </c>
      <c r="E1261">
        <v>17</v>
      </c>
      <c r="F1261">
        <v>1529.0139999999999</v>
      </c>
      <c r="G1261" s="2">
        <f>Store_Sales_2011__2[[#This Row],[Sales]]/Store_Sales_2011__2[[#This Row],[Order Quantity]]</f>
        <v>89.941999999999993</v>
      </c>
      <c r="H1261" s="1" t="s">
        <v>33</v>
      </c>
      <c r="I1261">
        <v>8.99</v>
      </c>
      <c r="J1261" s="1" t="s">
        <v>17</v>
      </c>
      <c r="K1261" s="1" t="s">
        <v>40</v>
      </c>
      <c r="L1261" s="1" t="s">
        <v>41</v>
      </c>
      <c r="M1261" s="1" t="s">
        <v>70</v>
      </c>
      <c r="N1261" s="1" t="s">
        <v>21</v>
      </c>
      <c r="O1261" s="1" t="s">
        <v>403</v>
      </c>
    </row>
    <row r="1262" spans="1:15" x14ac:dyDescent="0.3">
      <c r="A1262">
        <f t="shared" si="19"/>
        <v>1261</v>
      </c>
      <c r="B1262">
        <v>55808</v>
      </c>
      <c r="C1262" s="1" t="s">
        <v>403</v>
      </c>
      <c r="D1262" s="1" t="s">
        <v>76</v>
      </c>
      <c r="E1262">
        <v>6</v>
      </c>
      <c r="F1262">
        <v>830.28</v>
      </c>
      <c r="G1262" s="2">
        <f>Store_Sales_2011__2[[#This Row],[Sales]]/Store_Sales_2011__2[[#This Row],[Order Quantity]]</f>
        <v>138.38</v>
      </c>
      <c r="H1262" s="1" t="s">
        <v>26</v>
      </c>
      <c r="I1262">
        <v>70.2</v>
      </c>
      <c r="J1262" s="1" t="s">
        <v>54</v>
      </c>
      <c r="K1262" s="1" t="s">
        <v>40</v>
      </c>
      <c r="L1262" s="1" t="s">
        <v>19</v>
      </c>
      <c r="M1262" s="1" t="s">
        <v>28</v>
      </c>
      <c r="N1262" s="1" t="s">
        <v>29</v>
      </c>
      <c r="O1262" s="1" t="s">
        <v>405</v>
      </c>
    </row>
    <row r="1263" spans="1:15" x14ac:dyDescent="0.3">
      <c r="A1263">
        <f t="shared" si="19"/>
        <v>1262</v>
      </c>
      <c r="B1263">
        <v>45991</v>
      </c>
      <c r="C1263" s="1" t="s">
        <v>403</v>
      </c>
      <c r="D1263" s="1" t="s">
        <v>14</v>
      </c>
      <c r="E1263">
        <v>1</v>
      </c>
      <c r="F1263">
        <v>131.27000000000001</v>
      </c>
      <c r="G1263" s="2">
        <f>Store_Sales_2011__2[[#This Row],[Sales]]/Store_Sales_2011__2[[#This Row],[Order Quantity]]</f>
        <v>131.27000000000001</v>
      </c>
      <c r="H1263" s="1" t="s">
        <v>26</v>
      </c>
      <c r="I1263">
        <v>35.840000000000003</v>
      </c>
      <c r="J1263" s="1" t="s">
        <v>81</v>
      </c>
      <c r="K1263" s="1" t="s">
        <v>18</v>
      </c>
      <c r="L1263" s="1" t="s">
        <v>19</v>
      </c>
      <c r="M1263" s="1" t="s">
        <v>323</v>
      </c>
      <c r="N1263" s="1" t="s">
        <v>97</v>
      </c>
      <c r="O1263" s="1" t="s">
        <v>405</v>
      </c>
    </row>
    <row r="1264" spans="1:15" x14ac:dyDescent="0.3">
      <c r="A1264">
        <f t="shared" si="19"/>
        <v>1263</v>
      </c>
      <c r="B1264">
        <v>45155</v>
      </c>
      <c r="C1264" s="1" t="s">
        <v>370</v>
      </c>
      <c r="D1264" s="1" t="s">
        <v>14</v>
      </c>
      <c r="E1264">
        <v>44</v>
      </c>
      <c r="F1264">
        <v>181.61</v>
      </c>
      <c r="G1264" s="2">
        <f>Store_Sales_2011__2[[#This Row],[Sales]]/Store_Sales_2011__2[[#This Row],[Order Quantity]]</f>
        <v>4.1275000000000004</v>
      </c>
      <c r="H1264" s="1" t="s">
        <v>33</v>
      </c>
      <c r="I1264">
        <v>5.34</v>
      </c>
      <c r="J1264" s="1" t="s">
        <v>59</v>
      </c>
      <c r="K1264" s="1" t="s">
        <v>27</v>
      </c>
      <c r="L1264" s="1" t="s">
        <v>35</v>
      </c>
      <c r="M1264" s="1" t="s">
        <v>129</v>
      </c>
      <c r="N1264" s="1" t="s">
        <v>21</v>
      </c>
      <c r="O1264" s="1" t="s">
        <v>641</v>
      </c>
    </row>
    <row r="1265" spans="1:15" x14ac:dyDescent="0.3">
      <c r="A1265">
        <f t="shared" si="19"/>
        <v>1264</v>
      </c>
      <c r="B1265">
        <v>14434</v>
      </c>
      <c r="C1265" s="1" t="s">
        <v>370</v>
      </c>
      <c r="D1265" s="1" t="s">
        <v>76</v>
      </c>
      <c r="E1265">
        <v>39</v>
      </c>
      <c r="F1265">
        <v>4733.88</v>
      </c>
      <c r="G1265" s="2">
        <f>Store_Sales_2011__2[[#This Row],[Sales]]/Store_Sales_2011__2[[#This Row],[Order Quantity]]</f>
        <v>121.38153846153847</v>
      </c>
      <c r="H1265" s="1" t="s">
        <v>26</v>
      </c>
      <c r="I1265">
        <v>56.14</v>
      </c>
      <c r="J1265" s="1" t="s">
        <v>69</v>
      </c>
      <c r="K1265" s="1" t="s">
        <v>27</v>
      </c>
      <c r="L1265" s="1" t="s">
        <v>41</v>
      </c>
      <c r="M1265" s="1" t="s">
        <v>64</v>
      </c>
      <c r="N1265" s="1" t="s">
        <v>97</v>
      </c>
      <c r="O1265" s="1" t="s">
        <v>372</v>
      </c>
    </row>
    <row r="1266" spans="1:15" x14ac:dyDescent="0.3">
      <c r="A1266">
        <f t="shared" si="19"/>
        <v>1265</v>
      </c>
      <c r="B1266">
        <v>45155</v>
      </c>
      <c r="C1266" s="1" t="s">
        <v>370</v>
      </c>
      <c r="D1266" s="1" t="s">
        <v>14</v>
      </c>
      <c r="E1266">
        <v>35</v>
      </c>
      <c r="F1266">
        <v>111.55</v>
      </c>
      <c r="G1266" s="2">
        <f>Store_Sales_2011__2[[#This Row],[Sales]]/Store_Sales_2011__2[[#This Row],[Order Quantity]]</f>
        <v>3.1871428571428573</v>
      </c>
      <c r="H1266" s="1" t="s">
        <v>33</v>
      </c>
      <c r="I1266">
        <v>1.92</v>
      </c>
      <c r="J1266" s="1" t="s">
        <v>59</v>
      </c>
      <c r="K1266" s="1" t="s">
        <v>27</v>
      </c>
      <c r="L1266" s="1" t="s">
        <v>35</v>
      </c>
      <c r="M1266" s="1" t="s">
        <v>49</v>
      </c>
      <c r="N1266" s="1" t="s">
        <v>50</v>
      </c>
      <c r="O1266" s="1" t="s">
        <v>370</v>
      </c>
    </row>
    <row r="1267" spans="1:15" x14ac:dyDescent="0.3">
      <c r="A1267">
        <f t="shared" si="19"/>
        <v>1266</v>
      </c>
      <c r="B1267">
        <v>30981</v>
      </c>
      <c r="C1267" s="1" t="s">
        <v>370</v>
      </c>
      <c r="D1267" s="1" t="s">
        <v>14</v>
      </c>
      <c r="E1267">
        <v>29</v>
      </c>
      <c r="F1267">
        <v>7837.44</v>
      </c>
      <c r="G1267" s="2">
        <f>Store_Sales_2011__2[[#This Row],[Sales]]/Store_Sales_2011__2[[#This Row],[Order Quantity]]</f>
        <v>270.25655172413792</v>
      </c>
      <c r="H1267" s="1" t="s">
        <v>26</v>
      </c>
      <c r="I1267">
        <v>23.19</v>
      </c>
      <c r="J1267" s="1" t="s">
        <v>81</v>
      </c>
      <c r="K1267" s="1" t="s">
        <v>40</v>
      </c>
      <c r="L1267" s="1" t="s">
        <v>35</v>
      </c>
      <c r="M1267" s="1" t="s">
        <v>123</v>
      </c>
      <c r="N1267" s="1" t="s">
        <v>29</v>
      </c>
      <c r="O1267" s="1" t="s">
        <v>703</v>
      </c>
    </row>
    <row r="1268" spans="1:15" x14ac:dyDescent="0.3">
      <c r="A1268">
        <f t="shared" si="19"/>
        <v>1267</v>
      </c>
      <c r="B1268">
        <v>5636</v>
      </c>
      <c r="C1268" s="1" t="s">
        <v>370</v>
      </c>
      <c r="D1268" s="1" t="s">
        <v>92</v>
      </c>
      <c r="E1268">
        <v>23</v>
      </c>
      <c r="F1268">
        <v>138.16999999999999</v>
      </c>
      <c r="G1268" s="2">
        <f>Store_Sales_2011__2[[#This Row],[Sales]]/Store_Sales_2011__2[[#This Row],[Order Quantity]]</f>
        <v>6.0073913043478253</v>
      </c>
      <c r="H1268" s="1" t="s">
        <v>33</v>
      </c>
      <c r="I1268">
        <v>2.27</v>
      </c>
      <c r="J1268" s="1" t="s">
        <v>48</v>
      </c>
      <c r="K1268" s="1" t="s">
        <v>60</v>
      </c>
      <c r="L1268" s="1" t="s">
        <v>35</v>
      </c>
      <c r="M1268" s="1" t="s">
        <v>55</v>
      </c>
      <c r="N1268" s="1" t="s">
        <v>50</v>
      </c>
      <c r="O1268" s="1" t="s">
        <v>372</v>
      </c>
    </row>
    <row r="1269" spans="1:15" x14ac:dyDescent="0.3">
      <c r="A1269">
        <f t="shared" si="19"/>
        <v>1268</v>
      </c>
      <c r="B1269">
        <v>30981</v>
      </c>
      <c r="C1269" s="1" t="s">
        <v>370</v>
      </c>
      <c r="D1269" s="1" t="s">
        <v>14</v>
      </c>
      <c r="E1269">
        <v>22</v>
      </c>
      <c r="F1269">
        <v>3653.22</v>
      </c>
      <c r="G1269" s="2">
        <f>Store_Sales_2011__2[[#This Row],[Sales]]/Store_Sales_2011__2[[#This Row],[Order Quantity]]</f>
        <v>166.05545454545452</v>
      </c>
      <c r="H1269" s="1" t="s">
        <v>26</v>
      </c>
      <c r="I1269">
        <v>30</v>
      </c>
      <c r="J1269" s="1" t="s">
        <v>81</v>
      </c>
      <c r="K1269" s="1" t="s">
        <v>40</v>
      </c>
      <c r="L1269" s="1" t="s">
        <v>19</v>
      </c>
      <c r="M1269" s="1" t="s">
        <v>28</v>
      </c>
      <c r="N1269" s="1" t="s">
        <v>29</v>
      </c>
      <c r="O1269" s="1" t="s">
        <v>372</v>
      </c>
    </row>
    <row r="1270" spans="1:15" x14ac:dyDescent="0.3">
      <c r="A1270">
        <f t="shared" si="19"/>
        <v>1269</v>
      </c>
      <c r="B1270">
        <v>23426</v>
      </c>
      <c r="C1270" s="1" t="s">
        <v>405</v>
      </c>
      <c r="D1270" s="1" t="s">
        <v>24</v>
      </c>
      <c r="E1270">
        <v>45</v>
      </c>
      <c r="F1270">
        <v>1009.8</v>
      </c>
      <c r="G1270" s="2">
        <f>Store_Sales_2011__2[[#This Row],[Sales]]/Store_Sales_2011__2[[#This Row],[Order Quantity]]</f>
        <v>22.439999999999998</v>
      </c>
      <c r="H1270" s="1" t="s">
        <v>33</v>
      </c>
      <c r="I1270">
        <v>1.99</v>
      </c>
      <c r="J1270" s="1" t="s">
        <v>81</v>
      </c>
      <c r="K1270" s="1" t="s">
        <v>18</v>
      </c>
      <c r="L1270" s="1" t="s">
        <v>41</v>
      </c>
      <c r="M1270" s="1" t="s">
        <v>42</v>
      </c>
      <c r="N1270" s="1" t="s">
        <v>43</v>
      </c>
      <c r="O1270" s="1" t="s">
        <v>1122</v>
      </c>
    </row>
    <row r="1271" spans="1:15" x14ac:dyDescent="0.3">
      <c r="A1271">
        <f t="shared" si="19"/>
        <v>1270</v>
      </c>
      <c r="B1271">
        <v>27105</v>
      </c>
      <c r="C1271" s="1" t="s">
        <v>405</v>
      </c>
      <c r="D1271" s="1" t="s">
        <v>76</v>
      </c>
      <c r="E1271">
        <v>37</v>
      </c>
      <c r="F1271">
        <v>223.74</v>
      </c>
      <c r="G1271" s="2">
        <f>Store_Sales_2011__2[[#This Row],[Sales]]/Store_Sales_2011__2[[#This Row],[Order Quantity]]</f>
        <v>6.0470270270270277</v>
      </c>
      <c r="H1271" s="1" t="s">
        <v>33</v>
      </c>
      <c r="I1271">
        <v>2.5</v>
      </c>
      <c r="J1271" s="1" t="s">
        <v>17</v>
      </c>
      <c r="K1271" s="1" t="s">
        <v>40</v>
      </c>
      <c r="L1271" s="1" t="s">
        <v>35</v>
      </c>
      <c r="M1271" s="1" t="s">
        <v>381</v>
      </c>
      <c r="N1271" s="1" t="s">
        <v>21</v>
      </c>
      <c r="O1271" s="1" t="s">
        <v>372</v>
      </c>
    </row>
    <row r="1272" spans="1:15" x14ac:dyDescent="0.3">
      <c r="A1272">
        <f t="shared" si="19"/>
        <v>1271</v>
      </c>
      <c r="B1272">
        <v>52868</v>
      </c>
      <c r="C1272" s="1" t="s">
        <v>405</v>
      </c>
      <c r="D1272" s="1" t="s">
        <v>14</v>
      </c>
      <c r="E1272">
        <v>19</v>
      </c>
      <c r="F1272">
        <v>138.05000000000001</v>
      </c>
      <c r="G1272" s="2">
        <f>Store_Sales_2011__2[[#This Row],[Sales]]/Store_Sales_2011__2[[#This Row],[Order Quantity]]</f>
        <v>7.2657894736842108</v>
      </c>
      <c r="H1272" s="1" t="s">
        <v>33</v>
      </c>
      <c r="I1272">
        <v>5.53</v>
      </c>
      <c r="J1272" s="1" t="s">
        <v>54</v>
      </c>
      <c r="K1272" s="1" t="s">
        <v>27</v>
      </c>
      <c r="L1272" s="1" t="s">
        <v>41</v>
      </c>
      <c r="M1272" s="1" t="s">
        <v>42</v>
      </c>
      <c r="N1272" s="1" t="s">
        <v>43</v>
      </c>
      <c r="O1272" s="1" t="s">
        <v>1122</v>
      </c>
    </row>
    <row r="1273" spans="1:15" x14ac:dyDescent="0.3">
      <c r="A1273">
        <f t="shared" si="19"/>
        <v>1272</v>
      </c>
      <c r="B1273">
        <v>23426</v>
      </c>
      <c r="C1273" s="1" t="s">
        <v>405</v>
      </c>
      <c r="D1273" s="1" t="s">
        <v>24</v>
      </c>
      <c r="E1273">
        <v>12</v>
      </c>
      <c r="F1273">
        <v>29.71</v>
      </c>
      <c r="G1273" s="2">
        <f>Store_Sales_2011__2[[#This Row],[Sales]]/Store_Sales_2011__2[[#This Row],[Order Quantity]]</f>
        <v>2.4758333333333336</v>
      </c>
      <c r="H1273" s="1" t="s">
        <v>33</v>
      </c>
      <c r="I1273">
        <v>1.92</v>
      </c>
      <c r="J1273" s="1" t="s">
        <v>81</v>
      </c>
      <c r="K1273" s="1" t="s">
        <v>18</v>
      </c>
      <c r="L1273" s="1" t="s">
        <v>35</v>
      </c>
      <c r="M1273" s="1" t="s">
        <v>49</v>
      </c>
      <c r="N1273" s="1" t="s">
        <v>50</v>
      </c>
      <c r="O1273" s="1" t="s">
        <v>372</v>
      </c>
    </row>
    <row r="1274" spans="1:15" x14ac:dyDescent="0.3">
      <c r="A1274">
        <f t="shared" si="19"/>
        <v>1273</v>
      </c>
      <c r="B1274">
        <v>27105</v>
      </c>
      <c r="C1274" s="1" t="s">
        <v>405</v>
      </c>
      <c r="D1274" s="1" t="s">
        <v>76</v>
      </c>
      <c r="E1274">
        <v>2</v>
      </c>
      <c r="F1274">
        <v>26.82</v>
      </c>
      <c r="G1274" s="2">
        <f>Store_Sales_2011__2[[#This Row],[Sales]]/Store_Sales_2011__2[[#This Row],[Order Quantity]]</f>
        <v>13.41</v>
      </c>
      <c r="H1274" s="1" t="s">
        <v>33</v>
      </c>
      <c r="I1274">
        <v>5.4</v>
      </c>
      <c r="J1274" s="1" t="s">
        <v>17</v>
      </c>
      <c r="K1274" s="1" t="s">
        <v>40</v>
      </c>
      <c r="L1274" s="1" t="s">
        <v>19</v>
      </c>
      <c r="M1274" s="1" t="s">
        <v>20</v>
      </c>
      <c r="N1274" s="1" t="s">
        <v>43</v>
      </c>
      <c r="O1274" s="1" t="s">
        <v>372</v>
      </c>
    </row>
    <row r="1275" spans="1:15" x14ac:dyDescent="0.3">
      <c r="A1275">
        <f t="shared" si="19"/>
        <v>1274</v>
      </c>
      <c r="B1275">
        <v>10213</v>
      </c>
      <c r="C1275" s="1" t="s">
        <v>372</v>
      </c>
      <c r="D1275" s="1" t="s">
        <v>46</v>
      </c>
      <c r="E1275">
        <v>12</v>
      </c>
      <c r="F1275">
        <v>464.57</v>
      </c>
      <c r="G1275" s="2">
        <f>Store_Sales_2011__2[[#This Row],[Sales]]/Store_Sales_2011__2[[#This Row],[Order Quantity]]</f>
        <v>38.714166666666664</v>
      </c>
      <c r="H1275" s="1" t="s">
        <v>33</v>
      </c>
      <c r="I1275">
        <v>4</v>
      </c>
      <c r="J1275" s="1" t="s">
        <v>69</v>
      </c>
      <c r="K1275" s="1" t="s">
        <v>27</v>
      </c>
      <c r="L1275" s="1" t="s">
        <v>41</v>
      </c>
      <c r="M1275" s="1" t="s">
        <v>42</v>
      </c>
      <c r="N1275" s="1" t="s">
        <v>21</v>
      </c>
      <c r="O1275" s="1" t="s">
        <v>703</v>
      </c>
    </row>
    <row r="1276" spans="1:15" x14ac:dyDescent="0.3">
      <c r="A1276">
        <f t="shared" si="19"/>
        <v>1275</v>
      </c>
      <c r="B1276">
        <v>49921</v>
      </c>
      <c r="C1276" s="1" t="s">
        <v>372</v>
      </c>
      <c r="D1276" s="1" t="s">
        <v>14</v>
      </c>
      <c r="E1276">
        <v>5</v>
      </c>
      <c r="F1276">
        <v>756.15</v>
      </c>
      <c r="G1276" s="2">
        <f>Store_Sales_2011__2[[#This Row],[Sales]]/Store_Sales_2011__2[[#This Row],[Order Quantity]]</f>
        <v>151.22999999999999</v>
      </c>
      <c r="H1276" s="1" t="s">
        <v>26</v>
      </c>
      <c r="I1276">
        <v>17.850000000000001</v>
      </c>
      <c r="J1276" s="1" t="s">
        <v>34</v>
      </c>
      <c r="K1276" s="1" t="s">
        <v>60</v>
      </c>
      <c r="L1276" s="1" t="s">
        <v>41</v>
      </c>
      <c r="M1276" s="1" t="s">
        <v>64</v>
      </c>
      <c r="N1276" s="1" t="s">
        <v>29</v>
      </c>
      <c r="O1276" s="1" t="s">
        <v>691</v>
      </c>
    </row>
    <row r="1277" spans="1:15" x14ac:dyDescent="0.3">
      <c r="A1277">
        <f t="shared" si="19"/>
        <v>1276</v>
      </c>
      <c r="B1277">
        <v>49921</v>
      </c>
      <c r="C1277" s="1" t="s">
        <v>372</v>
      </c>
      <c r="D1277" s="1" t="s">
        <v>14</v>
      </c>
      <c r="E1277">
        <v>1</v>
      </c>
      <c r="F1277">
        <v>18.149999999999999</v>
      </c>
      <c r="G1277" s="2">
        <f>Store_Sales_2011__2[[#This Row],[Sales]]/Store_Sales_2011__2[[#This Row],[Order Quantity]]</f>
        <v>18.149999999999999</v>
      </c>
      <c r="H1277" s="1" t="s">
        <v>33</v>
      </c>
      <c r="I1277">
        <v>6.13</v>
      </c>
      <c r="J1277" s="1" t="s">
        <v>34</v>
      </c>
      <c r="K1277" s="1" t="s">
        <v>60</v>
      </c>
      <c r="L1277" s="1" t="s">
        <v>35</v>
      </c>
      <c r="M1277" s="1" t="s">
        <v>100</v>
      </c>
      <c r="N1277" s="1" t="s">
        <v>21</v>
      </c>
      <c r="O1277" s="1" t="s">
        <v>703</v>
      </c>
    </row>
    <row r="1278" spans="1:15" x14ac:dyDescent="0.3">
      <c r="A1278">
        <f t="shared" si="19"/>
        <v>1277</v>
      </c>
      <c r="B1278">
        <v>16481</v>
      </c>
      <c r="C1278" s="1" t="s">
        <v>1122</v>
      </c>
      <c r="D1278" s="1" t="s">
        <v>14</v>
      </c>
      <c r="E1278">
        <v>50</v>
      </c>
      <c r="F1278">
        <v>3089.06</v>
      </c>
      <c r="G1278" s="2">
        <f>Store_Sales_2011__2[[#This Row],[Sales]]/Store_Sales_2011__2[[#This Row],[Order Quantity]]</f>
        <v>61.781199999999998</v>
      </c>
      <c r="H1278" s="1" t="s">
        <v>33</v>
      </c>
      <c r="I1278">
        <v>13.22</v>
      </c>
      <c r="J1278" s="1" t="s">
        <v>69</v>
      </c>
      <c r="K1278" s="1" t="s">
        <v>27</v>
      </c>
      <c r="L1278" s="1" t="s">
        <v>35</v>
      </c>
      <c r="M1278" s="1" t="s">
        <v>123</v>
      </c>
      <c r="N1278" s="1" t="s">
        <v>21</v>
      </c>
      <c r="O1278" s="1" t="s">
        <v>946</v>
      </c>
    </row>
    <row r="1279" spans="1:15" x14ac:dyDescent="0.3">
      <c r="A1279">
        <f t="shared" si="19"/>
        <v>1278</v>
      </c>
      <c r="B1279">
        <v>16481</v>
      </c>
      <c r="C1279" s="1" t="s">
        <v>1122</v>
      </c>
      <c r="D1279" s="1" t="s">
        <v>14</v>
      </c>
      <c r="E1279">
        <v>47</v>
      </c>
      <c r="F1279">
        <v>20265.22</v>
      </c>
      <c r="G1279" s="2">
        <f>Store_Sales_2011__2[[#This Row],[Sales]]/Store_Sales_2011__2[[#This Row],[Order Quantity]]</f>
        <v>431.17489361702133</v>
      </c>
      <c r="H1279" s="1" t="s">
        <v>26</v>
      </c>
      <c r="I1279">
        <v>14.7</v>
      </c>
      <c r="J1279" s="1" t="s">
        <v>69</v>
      </c>
      <c r="K1279" s="1" t="s">
        <v>27</v>
      </c>
      <c r="L1279" s="1" t="s">
        <v>41</v>
      </c>
      <c r="M1279" s="1" t="s">
        <v>64</v>
      </c>
      <c r="N1279" s="1" t="s">
        <v>29</v>
      </c>
      <c r="O1279" s="1" t="s">
        <v>946</v>
      </c>
    </row>
    <row r="1280" spans="1:15" x14ac:dyDescent="0.3">
      <c r="A1280">
        <f t="shared" si="19"/>
        <v>1279</v>
      </c>
      <c r="B1280">
        <v>40386</v>
      </c>
      <c r="C1280" s="1" t="s">
        <v>1122</v>
      </c>
      <c r="D1280" s="1" t="s">
        <v>46</v>
      </c>
      <c r="E1280">
        <v>28</v>
      </c>
      <c r="F1280">
        <v>2905.3</v>
      </c>
      <c r="G1280" s="2">
        <f>Store_Sales_2011__2[[#This Row],[Sales]]/Store_Sales_2011__2[[#This Row],[Order Quantity]]</f>
        <v>103.76071428571429</v>
      </c>
      <c r="H1280" s="1" t="s">
        <v>16</v>
      </c>
      <c r="I1280">
        <v>0.49</v>
      </c>
      <c r="J1280" s="1" t="s">
        <v>81</v>
      </c>
      <c r="K1280" s="1" t="s">
        <v>60</v>
      </c>
      <c r="L1280" s="1" t="s">
        <v>35</v>
      </c>
      <c r="M1280" s="1" t="s">
        <v>142</v>
      </c>
      <c r="N1280" s="1" t="s">
        <v>21</v>
      </c>
      <c r="O1280" s="1" t="s">
        <v>689</v>
      </c>
    </row>
    <row r="1281" spans="1:15" x14ac:dyDescent="0.3">
      <c r="A1281">
        <f t="shared" si="19"/>
        <v>1280</v>
      </c>
      <c r="B1281">
        <v>36454</v>
      </c>
      <c r="C1281" s="1" t="s">
        <v>1122</v>
      </c>
      <c r="D1281" s="1" t="s">
        <v>24</v>
      </c>
      <c r="E1281">
        <v>8</v>
      </c>
      <c r="F1281">
        <v>69.569999999999993</v>
      </c>
      <c r="G1281" s="2">
        <f>Store_Sales_2011__2[[#This Row],[Sales]]/Store_Sales_2011__2[[#This Row],[Order Quantity]]</f>
        <v>8.6962499999999991</v>
      </c>
      <c r="H1281" s="1" t="s">
        <v>33</v>
      </c>
      <c r="I1281">
        <v>6.5</v>
      </c>
      <c r="J1281" s="1" t="s">
        <v>59</v>
      </c>
      <c r="K1281" s="1" t="s">
        <v>60</v>
      </c>
      <c r="L1281" s="1" t="s">
        <v>35</v>
      </c>
      <c r="M1281" s="1" t="s">
        <v>100</v>
      </c>
      <c r="N1281" s="1" t="s">
        <v>65</v>
      </c>
      <c r="O1281" s="1" t="s">
        <v>691</v>
      </c>
    </row>
    <row r="1282" spans="1:15" x14ac:dyDescent="0.3">
      <c r="A1282">
        <f t="shared" si="19"/>
        <v>1281</v>
      </c>
      <c r="B1282">
        <v>9696</v>
      </c>
      <c r="C1282" s="1" t="s">
        <v>703</v>
      </c>
      <c r="D1282" s="1" t="s">
        <v>76</v>
      </c>
      <c r="E1282">
        <v>15</v>
      </c>
      <c r="F1282">
        <v>110.15</v>
      </c>
      <c r="G1282" s="2">
        <f>Store_Sales_2011__2[[#This Row],[Sales]]/Store_Sales_2011__2[[#This Row],[Order Quantity]]</f>
        <v>7.3433333333333337</v>
      </c>
      <c r="H1282" s="1" t="s">
        <v>33</v>
      </c>
      <c r="I1282">
        <v>2.99</v>
      </c>
      <c r="J1282" s="1" t="s">
        <v>89</v>
      </c>
      <c r="K1282" s="1" t="s">
        <v>27</v>
      </c>
      <c r="L1282" s="1" t="s">
        <v>35</v>
      </c>
      <c r="M1282" s="1" t="s">
        <v>129</v>
      </c>
      <c r="N1282" s="1" t="s">
        <v>21</v>
      </c>
      <c r="O1282" s="1" t="s">
        <v>691</v>
      </c>
    </row>
    <row r="1283" spans="1:15" x14ac:dyDescent="0.3">
      <c r="A1283">
        <f t="shared" si="19"/>
        <v>1282</v>
      </c>
      <c r="B1283">
        <v>9696</v>
      </c>
      <c r="C1283" s="1" t="s">
        <v>703</v>
      </c>
      <c r="D1283" s="1" t="s">
        <v>76</v>
      </c>
      <c r="E1283">
        <v>13</v>
      </c>
      <c r="F1283">
        <v>3335.27</v>
      </c>
      <c r="G1283" s="2">
        <f>Store_Sales_2011__2[[#This Row],[Sales]]/Store_Sales_2011__2[[#This Row],[Order Quantity]]</f>
        <v>256.55923076923079</v>
      </c>
      <c r="H1283" s="1" t="s">
        <v>26</v>
      </c>
      <c r="I1283">
        <v>43.32</v>
      </c>
      <c r="J1283" s="1" t="s">
        <v>89</v>
      </c>
      <c r="K1283" s="1" t="s">
        <v>27</v>
      </c>
      <c r="L1283" s="1" t="s">
        <v>19</v>
      </c>
      <c r="M1283" s="1" t="s">
        <v>28</v>
      </c>
      <c r="N1283" s="1" t="s">
        <v>29</v>
      </c>
      <c r="O1283" s="1" t="s">
        <v>691</v>
      </c>
    </row>
    <row r="1284" spans="1:15" x14ac:dyDescent="0.3">
      <c r="A1284">
        <f t="shared" ref="A1284:A1347" si="20">A1283+1</f>
        <v>1283</v>
      </c>
      <c r="B1284">
        <v>51777</v>
      </c>
      <c r="C1284" s="1" t="s">
        <v>703</v>
      </c>
      <c r="D1284" s="1" t="s">
        <v>92</v>
      </c>
      <c r="E1284">
        <v>13</v>
      </c>
      <c r="F1284">
        <v>1307.8800000000001</v>
      </c>
      <c r="G1284" s="2">
        <f>Store_Sales_2011__2[[#This Row],[Sales]]/Store_Sales_2011__2[[#This Row],[Order Quantity]]</f>
        <v>100.60615384615386</v>
      </c>
      <c r="H1284" s="1" t="s">
        <v>33</v>
      </c>
      <c r="I1284">
        <v>7.18</v>
      </c>
      <c r="J1284" s="1" t="s">
        <v>54</v>
      </c>
      <c r="K1284" s="1" t="s">
        <v>60</v>
      </c>
      <c r="L1284" s="1" t="s">
        <v>41</v>
      </c>
      <c r="M1284" s="1" t="s">
        <v>42</v>
      </c>
      <c r="N1284" s="1" t="s">
        <v>21</v>
      </c>
      <c r="O1284" s="1" t="s">
        <v>691</v>
      </c>
    </row>
    <row r="1285" spans="1:15" x14ac:dyDescent="0.3">
      <c r="A1285">
        <f t="shared" si="20"/>
        <v>1284</v>
      </c>
      <c r="B1285">
        <v>51777</v>
      </c>
      <c r="C1285" s="1" t="s">
        <v>703</v>
      </c>
      <c r="D1285" s="1" t="s">
        <v>92</v>
      </c>
      <c r="E1285">
        <v>4</v>
      </c>
      <c r="F1285">
        <v>3465.97</v>
      </c>
      <c r="G1285" s="2">
        <f>Store_Sales_2011__2[[#This Row],[Sales]]/Store_Sales_2011__2[[#This Row],[Order Quantity]]</f>
        <v>866.49249999999995</v>
      </c>
      <c r="H1285" s="1" t="s">
        <v>33</v>
      </c>
      <c r="I1285">
        <v>19.989999999999998</v>
      </c>
      <c r="J1285" s="1" t="s">
        <v>54</v>
      </c>
      <c r="K1285" s="1" t="s">
        <v>60</v>
      </c>
      <c r="L1285" s="1" t="s">
        <v>35</v>
      </c>
      <c r="M1285" s="1" t="s">
        <v>129</v>
      </c>
      <c r="N1285" s="1" t="s">
        <v>21</v>
      </c>
      <c r="O1285" s="1" t="s">
        <v>689</v>
      </c>
    </row>
    <row r="1286" spans="1:15" x14ac:dyDescent="0.3">
      <c r="A1286">
        <f t="shared" si="20"/>
        <v>1285</v>
      </c>
      <c r="B1286">
        <v>12486</v>
      </c>
      <c r="C1286" s="1" t="s">
        <v>689</v>
      </c>
      <c r="D1286" s="1" t="s">
        <v>46</v>
      </c>
      <c r="E1286">
        <v>42</v>
      </c>
      <c r="F1286">
        <v>1692.56</v>
      </c>
      <c r="G1286" s="2">
        <f>Store_Sales_2011__2[[#This Row],[Sales]]/Store_Sales_2011__2[[#This Row],[Order Quantity]]</f>
        <v>40.29904761904762</v>
      </c>
      <c r="H1286" s="1" t="s">
        <v>33</v>
      </c>
      <c r="I1286">
        <v>7.2</v>
      </c>
      <c r="J1286" s="1" t="s">
        <v>69</v>
      </c>
      <c r="K1286" s="1" t="s">
        <v>27</v>
      </c>
      <c r="L1286" s="1" t="s">
        <v>35</v>
      </c>
      <c r="M1286" s="1" t="s">
        <v>123</v>
      </c>
      <c r="N1286" s="1" t="s">
        <v>21</v>
      </c>
      <c r="O1286" s="1" t="s">
        <v>691</v>
      </c>
    </row>
    <row r="1287" spans="1:15" x14ac:dyDescent="0.3">
      <c r="A1287">
        <f t="shared" si="20"/>
        <v>1286</v>
      </c>
      <c r="B1287">
        <v>58117</v>
      </c>
      <c r="C1287" s="1" t="s">
        <v>689</v>
      </c>
      <c r="D1287" s="1" t="s">
        <v>24</v>
      </c>
      <c r="E1287">
        <v>42</v>
      </c>
      <c r="F1287">
        <v>134.86000000000001</v>
      </c>
      <c r="G1287" s="2">
        <f>Store_Sales_2011__2[[#This Row],[Sales]]/Store_Sales_2011__2[[#This Row],[Order Quantity]]</f>
        <v>3.2109523809523814</v>
      </c>
      <c r="H1287" s="1" t="s">
        <v>33</v>
      </c>
      <c r="I1287">
        <v>1.92</v>
      </c>
      <c r="J1287" s="1" t="s">
        <v>54</v>
      </c>
      <c r="K1287" s="1" t="s">
        <v>27</v>
      </c>
      <c r="L1287" s="1" t="s">
        <v>35</v>
      </c>
      <c r="M1287" s="1" t="s">
        <v>49</v>
      </c>
      <c r="N1287" s="1" t="s">
        <v>50</v>
      </c>
      <c r="O1287" s="1" t="s">
        <v>691</v>
      </c>
    </row>
    <row r="1288" spans="1:15" x14ac:dyDescent="0.3">
      <c r="A1288">
        <f t="shared" si="20"/>
        <v>1287</v>
      </c>
      <c r="B1288">
        <v>21475</v>
      </c>
      <c r="C1288" s="1" t="s">
        <v>689</v>
      </c>
      <c r="D1288" s="1" t="s">
        <v>24</v>
      </c>
      <c r="E1288">
        <v>39</v>
      </c>
      <c r="F1288">
        <v>538.14</v>
      </c>
      <c r="G1288" s="2">
        <f>Store_Sales_2011__2[[#This Row],[Sales]]/Store_Sales_2011__2[[#This Row],[Order Quantity]]</f>
        <v>13.798461538461538</v>
      </c>
      <c r="H1288" s="1" t="s">
        <v>33</v>
      </c>
      <c r="I1288">
        <v>1.99</v>
      </c>
      <c r="J1288" s="1" t="s">
        <v>69</v>
      </c>
      <c r="K1288" s="1" t="s">
        <v>18</v>
      </c>
      <c r="L1288" s="1" t="s">
        <v>41</v>
      </c>
      <c r="M1288" s="1" t="s">
        <v>42</v>
      </c>
      <c r="N1288" s="1" t="s">
        <v>43</v>
      </c>
      <c r="O1288" s="1" t="s">
        <v>641</v>
      </c>
    </row>
    <row r="1289" spans="1:15" x14ac:dyDescent="0.3">
      <c r="A1289">
        <f t="shared" si="20"/>
        <v>1288</v>
      </c>
      <c r="B1289">
        <v>12486</v>
      </c>
      <c r="C1289" s="1" t="s">
        <v>689</v>
      </c>
      <c r="D1289" s="1" t="s">
        <v>46</v>
      </c>
      <c r="E1289">
        <v>31</v>
      </c>
      <c r="F1289">
        <v>3081.33</v>
      </c>
      <c r="G1289" s="2">
        <f>Store_Sales_2011__2[[#This Row],[Sales]]/Store_Sales_2011__2[[#This Row],[Order Quantity]]</f>
        <v>99.397741935483864</v>
      </c>
      <c r="H1289" s="1" t="s">
        <v>26</v>
      </c>
      <c r="I1289">
        <v>57.38</v>
      </c>
      <c r="J1289" s="1" t="s">
        <v>69</v>
      </c>
      <c r="K1289" s="1" t="s">
        <v>27</v>
      </c>
      <c r="L1289" s="1" t="s">
        <v>19</v>
      </c>
      <c r="M1289" s="1" t="s">
        <v>323</v>
      </c>
      <c r="N1289" s="1" t="s">
        <v>97</v>
      </c>
      <c r="O1289" s="1" t="s">
        <v>691</v>
      </c>
    </row>
    <row r="1290" spans="1:15" x14ac:dyDescent="0.3">
      <c r="A1290">
        <f t="shared" si="20"/>
        <v>1289</v>
      </c>
      <c r="B1290">
        <v>40962</v>
      </c>
      <c r="C1290" s="1" t="s">
        <v>689</v>
      </c>
      <c r="D1290" s="1" t="s">
        <v>24</v>
      </c>
      <c r="E1290">
        <v>30</v>
      </c>
      <c r="F1290">
        <v>3276.9965000000002</v>
      </c>
      <c r="G1290" s="2">
        <f>Store_Sales_2011__2[[#This Row],[Sales]]/Store_Sales_2011__2[[#This Row],[Order Quantity]]</f>
        <v>109.23321666666668</v>
      </c>
      <c r="H1290" s="1" t="s">
        <v>33</v>
      </c>
      <c r="I1290">
        <v>8.99</v>
      </c>
      <c r="J1290" s="1" t="s">
        <v>81</v>
      </c>
      <c r="K1290" s="1" t="s">
        <v>27</v>
      </c>
      <c r="L1290" s="1" t="s">
        <v>41</v>
      </c>
      <c r="M1290" s="1" t="s">
        <v>70</v>
      </c>
      <c r="N1290" s="1" t="s">
        <v>21</v>
      </c>
      <c r="O1290" s="1" t="s">
        <v>691</v>
      </c>
    </row>
    <row r="1291" spans="1:15" x14ac:dyDescent="0.3">
      <c r="A1291">
        <f t="shared" si="20"/>
        <v>1290</v>
      </c>
      <c r="B1291">
        <v>40962</v>
      </c>
      <c r="C1291" s="1" t="s">
        <v>689</v>
      </c>
      <c r="D1291" s="1" t="s">
        <v>24</v>
      </c>
      <c r="E1291">
        <v>28</v>
      </c>
      <c r="F1291">
        <v>1553.66</v>
      </c>
      <c r="G1291" s="2">
        <f>Store_Sales_2011__2[[#This Row],[Sales]]/Store_Sales_2011__2[[#This Row],[Order Quantity]]</f>
        <v>55.487857142857145</v>
      </c>
      <c r="H1291" s="1" t="s">
        <v>33</v>
      </c>
      <c r="I1291">
        <v>0.99</v>
      </c>
      <c r="J1291" s="1" t="s">
        <v>81</v>
      </c>
      <c r="K1291" s="1" t="s">
        <v>27</v>
      </c>
      <c r="L1291" s="1" t="s">
        <v>35</v>
      </c>
      <c r="M1291" s="1" t="s">
        <v>123</v>
      </c>
      <c r="N1291" s="1" t="s">
        <v>21</v>
      </c>
      <c r="O1291" s="1" t="s">
        <v>691</v>
      </c>
    </row>
    <row r="1292" spans="1:15" x14ac:dyDescent="0.3">
      <c r="A1292">
        <f t="shared" si="20"/>
        <v>1291</v>
      </c>
      <c r="B1292">
        <v>21475</v>
      </c>
      <c r="C1292" s="1" t="s">
        <v>689</v>
      </c>
      <c r="D1292" s="1" t="s">
        <v>24</v>
      </c>
      <c r="E1292">
        <v>15</v>
      </c>
      <c r="F1292">
        <v>4956.7839999999997</v>
      </c>
      <c r="G1292" s="2">
        <f>Store_Sales_2011__2[[#This Row],[Sales]]/Store_Sales_2011__2[[#This Row],[Order Quantity]]</f>
        <v>330.45226666666662</v>
      </c>
      <c r="H1292" s="1" t="s">
        <v>26</v>
      </c>
      <c r="I1292">
        <v>75.23</v>
      </c>
      <c r="J1292" s="1" t="s">
        <v>69</v>
      </c>
      <c r="K1292" s="1" t="s">
        <v>18</v>
      </c>
      <c r="L1292" s="1" t="s">
        <v>19</v>
      </c>
      <c r="M1292" s="1" t="s">
        <v>82</v>
      </c>
      <c r="N1292" s="1" t="s">
        <v>97</v>
      </c>
      <c r="O1292" s="1" t="s">
        <v>691</v>
      </c>
    </row>
    <row r="1293" spans="1:15" x14ac:dyDescent="0.3">
      <c r="A1293">
        <f t="shared" si="20"/>
        <v>1292</v>
      </c>
      <c r="B1293">
        <v>7462</v>
      </c>
      <c r="C1293" s="1" t="s">
        <v>689</v>
      </c>
      <c r="D1293" s="1" t="s">
        <v>46</v>
      </c>
      <c r="E1293">
        <v>3</v>
      </c>
      <c r="F1293">
        <v>72.63</v>
      </c>
      <c r="G1293" s="2">
        <f>Store_Sales_2011__2[[#This Row],[Sales]]/Store_Sales_2011__2[[#This Row],[Order Quantity]]</f>
        <v>24.209999999999997</v>
      </c>
      <c r="H1293" s="1" t="s">
        <v>16</v>
      </c>
      <c r="I1293">
        <v>5.53</v>
      </c>
      <c r="J1293" s="1" t="s">
        <v>81</v>
      </c>
      <c r="K1293" s="1" t="s">
        <v>60</v>
      </c>
      <c r="L1293" s="1" t="s">
        <v>35</v>
      </c>
      <c r="M1293" s="1" t="s">
        <v>55</v>
      </c>
      <c r="N1293" s="1" t="s">
        <v>43</v>
      </c>
      <c r="O1293" s="1" t="s">
        <v>691</v>
      </c>
    </row>
    <row r="1294" spans="1:15" x14ac:dyDescent="0.3">
      <c r="A1294">
        <f t="shared" si="20"/>
        <v>1293</v>
      </c>
      <c r="B1294">
        <v>3814</v>
      </c>
      <c r="C1294" s="1" t="s">
        <v>691</v>
      </c>
      <c r="D1294" s="1" t="s">
        <v>14</v>
      </c>
      <c r="E1294">
        <v>43</v>
      </c>
      <c r="F1294">
        <v>1225.4100000000001</v>
      </c>
      <c r="G1294" s="2">
        <f>Store_Sales_2011__2[[#This Row],[Sales]]/Store_Sales_2011__2[[#This Row],[Order Quantity]]</f>
        <v>28.497906976744186</v>
      </c>
      <c r="H1294" s="1" t="s">
        <v>16</v>
      </c>
      <c r="I1294">
        <v>13.99</v>
      </c>
      <c r="J1294" s="1" t="s">
        <v>69</v>
      </c>
      <c r="K1294" s="1" t="s">
        <v>18</v>
      </c>
      <c r="L1294" s="1" t="s">
        <v>35</v>
      </c>
      <c r="M1294" s="1" t="s">
        <v>100</v>
      </c>
      <c r="N1294" s="1" t="s">
        <v>65</v>
      </c>
      <c r="O1294" s="1" t="s">
        <v>533</v>
      </c>
    </row>
    <row r="1295" spans="1:15" x14ac:dyDescent="0.3">
      <c r="A1295">
        <f t="shared" si="20"/>
        <v>1294</v>
      </c>
      <c r="B1295">
        <v>5347</v>
      </c>
      <c r="C1295" s="1" t="s">
        <v>691</v>
      </c>
      <c r="D1295" s="1" t="s">
        <v>92</v>
      </c>
      <c r="E1295">
        <v>39</v>
      </c>
      <c r="F1295">
        <v>276.029</v>
      </c>
      <c r="G1295" s="2">
        <f>Store_Sales_2011__2[[#This Row],[Sales]]/Store_Sales_2011__2[[#This Row],[Order Quantity]]</f>
        <v>7.0776666666666666</v>
      </c>
      <c r="H1295" s="1" t="s">
        <v>33</v>
      </c>
      <c r="I1295">
        <v>5.03</v>
      </c>
      <c r="J1295" s="1" t="s">
        <v>89</v>
      </c>
      <c r="K1295" s="1" t="s">
        <v>27</v>
      </c>
      <c r="L1295" s="1" t="s">
        <v>41</v>
      </c>
      <c r="M1295" s="1" t="s">
        <v>70</v>
      </c>
      <c r="N1295" s="1" t="s">
        <v>65</v>
      </c>
      <c r="O1295" s="1" t="s">
        <v>1006</v>
      </c>
    </row>
    <row r="1296" spans="1:15" x14ac:dyDescent="0.3">
      <c r="A1296">
        <f t="shared" si="20"/>
        <v>1295</v>
      </c>
      <c r="B1296">
        <v>49312</v>
      </c>
      <c r="C1296" s="1" t="s">
        <v>691</v>
      </c>
      <c r="D1296" s="1" t="s">
        <v>24</v>
      </c>
      <c r="E1296">
        <v>30</v>
      </c>
      <c r="F1296">
        <v>164.41</v>
      </c>
      <c r="G1296" s="2">
        <f>Store_Sales_2011__2[[#This Row],[Sales]]/Store_Sales_2011__2[[#This Row],[Order Quantity]]</f>
        <v>5.4803333333333333</v>
      </c>
      <c r="H1296" s="1" t="s">
        <v>33</v>
      </c>
      <c r="I1296">
        <v>7.54</v>
      </c>
      <c r="J1296" s="1" t="s">
        <v>59</v>
      </c>
      <c r="K1296" s="1" t="s">
        <v>27</v>
      </c>
      <c r="L1296" s="1" t="s">
        <v>35</v>
      </c>
      <c r="M1296" s="1" t="s">
        <v>36</v>
      </c>
      <c r="N1296" s="1" t="s">
        <v>21</v>
      </c>
      <c r="O1296" s="1" t="s">
        <v>641</v>
      </c>
    </row>
    <row r="1297" spans="1:15" x14ac:dyDescent="0.3">
      <c r="A1297">
        <f t="shared" si="20"/>
        <v>1296</v>
      </c>
      <c r="B1297">
        <v>49312</v>
      </c>
      <c r="C1297" s="1" t="s">
        <v>691</v>
      </c>
      <c r="D1297" s="1" t="s">
        <v>24</v>
      </c>
      <c r="E1297">
        <v>19</v>
      </c>
      <c r="F1297">
        <v>1882.18</v>
      </c>
      <c r="G1297" s="2">
        <f>Store_Sales_2011__2[[#This Row],[Sales]]/Store_Sales_2011__2[[#This Row],[Order Quantity]]</f>
        <v>99.062105263157903</v>
      </c>
      <c r="H1297" s="1" t="s">
        <v>16</v>
      </c>
      <c r="I1297">
        <v>5.81</v>
      </c>
      <c r="J1297" s="1" t="s">
        <v>59</v>
      </c>
      <c r="K1297" s="1" t="s">
        <v>27</v>
      </c>
      <c r="L1297" s="1" t="s">
        <v>19</v>
      </c>
      <c r="M1297" s="1" t="s">
        <v>20</v>
      </c>
      <c r="N1297" s="1" t="s">
        <v>65</v>
      </c>
      <c r="O1297" s="1" t="s">
        <v>946</v>
      </c>
    </row>
    <row r="1298" spans="1:15" x14ac:dyDescent="0.3">
      <c r="A1298">
        <f t="shared" si="20"/>
        <v>1297</v>
      </c>
      <c r="B1298">
        <v>5347</v>
      </c>
      <c r="C1298" s="1" t="s">
        <v>691</v>
      </c>
      <c r="D1298" s="1" t="s">
        <v>92</v>
      </c>
      <c r="E1298">
        <v>7</v>
      </c>
      <c r="F1298">
        <v>525.55499999999995</v>
      </c>
      <c r="G1298" s="2">
        <f>Store_Sales_2011__2[[#This Row],[Sales]]/Store_Sales_2011__2[[#This Row],[Order Quantity]]</f>
        <v>75.079285714285703</v>
      </c>
      <c r="H1298" s="1" t="s">
        <v>33</v>
      </c>
      <c r="I1298">
        <v>1.25</v>
      </c>
      <c r="J1298" s="1" t="s">
        <v>89</v>
      </c>
      <c r="K1298" s="1" t="s">
        <v>27</v>
      </c>
      <c r="L1298" s="1" t="s">
        <v>41</v>
      </c>
      <c r="M1298" s="1" t="s">
        <v>70</v>
      </c>
      <c r="N1298" s="1" t="s">
        <v>43</v>
      </c>
      <c r="O1298" s="1" t="s">
        <v>946</v>
      </c>
    </row>
    <row r="1299" spans="1:15" x14ac:dyDescent="0.3">
      <c r="A1299">
        <f t="shared" si="20"/>
        <v>1298</v>
      </c>
      <c r="B1299">
        <v>5347</v>
      </c>
      <c r="C1299" s="1" t="s">
        <v>691</v>
      </c>
      <c r="D1299" s="1" t="s">
        <v>92</v>
      </c>
      <c r="E1299">
        <v>1</v>
      </c>
      <c r="F1299">
        <v>187.20400000000001</v>
      </c>
      <c r="G1299" s="2">
        <f>Store_Sales_2011__2[[#This Row],[Sales]]/Store_Sales_2011__2[[#This Row],[Order Quantity]]</f>
        <v>187.20400000000001</v>
      </c>
      <c r="H1299" s="1" t="s">
        <v>33</v>
      </c>
      <c r="I1299">
        <v>5.26</v>
      </c>
      <c r="J1299" s="1" t="s">
        <v>89</v>
      </c>
      <c r="K1299" s="1" t="s">
        <v>27</v>
      </c>
      <c r="L1299" s="1" t="s">
        <v>41</v>
      </c>
      <c r="M1299" s="1" t="s">
        <v>70</v>
      </c>
      <c r="N1299" s="1" t="s">
        <v>21</v>
      </c>
      <c r="O1299" s="1" t="s">
        <v>641</v>
      </c>
    </row>
    <row r="1300" spans="1:15" x14ac:dyDescent="0.3">
      <c r="A1300">
        <f t="shared" si="20"/>
        <v>1299</v>
      </c>
      <c r="B1300">
        <v>12641</v>
      </c>
      <c r="C1300" s="1" t="s">
        <v>641</v>
      </c>
      <c r="D1300" s="1" t="s">
        <v>14</v>
      </c>
      <c r="E1300">
        <v>25</v>
      </c>
      <c r="F1300">
        <v>676.24</v>
      </c>
      <c r="G1300" s="2">
        <f>Store_Sales_2011__2[[#This Row],[Sales]]/Store_Sales_2011__2[[#This Row],[Order Quantity]]</f>
        <v>27.049600000000002</v>
      </c>
      <c r="H1300" s="1" t="s">
        <v>33</v>
      </c>
      <c r="I1300">
        <v>5.86</v>
      </c>
      <c r="J1300" s="1" t="s">
        <v>89</v>
      </c>
      <c r="K1300" s="1" t="s">
        <v>40</v>
      </c>
      <c r="L1300" s="1" t="s">
        <v>35</v>
      </c>
      <c r="M1300" s="1" t="s">
        <v>36</v>
      </c>
      <c r="N1300" s="1" t="s">
        <v>21</v>
      </c>
      <c r="O1300" s="1" t="s">
        <v>260</v>
      </c>
    </row>
    <row r="1301" spans="1:15" x14ac:dyDescent="0.3">
      <c r="A1301">
        <f t="shared" si="20"/>
        <v>1300</v>
      </c>
      <c r="B1301">
        <v>12641</v>
      </c>
      <c r="C1301" s="1" t="s">
        <v>641</v>
      </c>
      <c r="D1301" s="1" t="s">
        <v>14</v>
      </c>
      <c r="E1301">
        <v>24</v>
      </c>
      <c r="F1301">
        <v>3668.6</v>
      </c>
      <c r="G1301" s="2">
        <f>Store_Sales_2011__2[[#This Row],[Sales]]/Store_Sales_2011__2[[#This Row],[Order Quantity]]</f>
        <v>152.85833333333332</v>
      </c>
      <c r="H1301" s="1" t="s">
        <v>33</v>
      </c>
      <c r="I1301">
        <v>7.07</v>
      </c>
      <c r="J1301" s="1" t="s">
        <v>89</v>
      </c>
      <c r="K1301" s="1" t="s">
        <v>40</v>
      </c>
      <c r="L1301" s="1" t="s">
        <v>35</v>
      </c>
      <c r="M1301" s="1" t="s">
        <v>100</v>
      </c>
      <c r="N1301" s="1" t="s">
        <v>21</v>
      </c>
      <c r="O1301" s="1" t="s">
        <v>260</v>
      </c>
    </row>
    <row r="1302" spans="1:15" x14ac:dyDescent="0.3">
      <c r="A1302">
        <f t="shared" si="20"/>
        <v>1301</v>
      </c>
      <c r="B1302">
        <v>11651</v>
      </c>
      <c r="C1302" s="1" t="s">
        <v>641</v>
      </c>
      <c r="D1302" s="1" t="s">
        <v>92</v>
      </c>
      <c r="E1302">
        <v>19</v>
      </c>
      <c r="F1302">
        <v>65.849999999999994</v>
      </c>
      <c r="G1302" s="2">
        <f>Store_Sales_2011__2[[#This Row],[Sales]]/Store_Sales_2011__2[[#This Row],[Order Quantity]]</f>
        <v>3.4657894736842101</v>
      </c>
      <c r="H1302" s="1" t="s">
        <v>16</v>
      </c>
      <c r="I1302">
        <v>0.98</v>
      </c>
      <c r="J1302" s="1" t="s">
        <v>89</v>
      </c>
      <c r="K1302" s="1" t="s">
        <v>60</v>
      </c>
      <c r="L1302" s="1" t="s">
        <v>35</v>
      </c>
      <c r="M1302" s="1" t="s">
        <v>55</v>
      </c>
      <c r="N1302" s="1" t="s">
        <v>50</v>
      </c>
      <c r="O1302" s="1" t="s">
        <v>1006</v>
      </c>
    </row>
    <row r="1303" spans="1:15" x14ac:dyDescent="0.3">
      <c r="A1303">
        <f t="shared" si="20"/>
        <v>1302</v>
      </c>
      <c r="B1303">
        <v>33794</v>
      </c>
      <c r="C1303" s="1" t="s">
        <v>641</v>
      </c>
      <c r="D1303" s="1" t="s">
        <v>24</v>
      </c>
      <c r="E1303">
        <v>18</v>
      </c>
      <c r="F1303">
        <v>92.77</v>
      </c>
      <c r="G1303" s="2">
        <f>Store_Sales_2011__2[[#This Row],[Sales]]/Store_Sales_2011__2[[#This Row],[Order Quantity]]</f>
        <v>5.153888888888889</v>
      </c>
      <c r="H1303" s="1" t="s">
        <v>33</v>
      </c>
      <c r="I1303">
        <v>3.05</v>
      </c>
      <c r="J1303" s="1" t="s">
        <v>54</v>
      </c>
      <c r="K1303" s="1" t="s">
        <v>60</v>
      </c>
      <c r="L1303" s="1" t="s">
        <v>19</v>
      </c>
      <c r="M1303" s="1" t="s">
        <v>20</v>
      </c>
      <c r="N1303" s="1" t="s">
        <v>43</v>
      </c>
      <c r="O1303" s="1" t="s">
        <v>1006</v>
      </c>
    </row>
    <row r="1304" spans="1:15" x14ac:dyDescent="0.3">
      <c r="A1304">
        <f t="shared" si="20"/>
        <v>1303</v>
      </c>
      <c r="B1304">
        <v>12641</v>
      </c>
      <c r="C1304" s="1" t="s">
        <v>641</v>
      </c>
      <c r="D1304" s="1" t="s">
        <v>14</v>
      </c>
      <c r="E1304">
        <v>2</v>
      </c>
      <c r="F1304">
        <v>107.12</v>
      </c>
      <c r="G1304" s="2">
        <f>Store_Sales_2011__2[[#This Row],[Sales]]/Store_Sales_2011__2[[#This Row],[Order Quantity]]</f>
        <v>53.56</v>
      </c>
      <c r="H1304" s="1" t="s">
        <v>33</v>
      </c>
      <c r="I1304">
        <v>4.8600000000000003</v>
      </c>
      <c r="J1304" s="1" t="s">
        <v>89</v>
      </c>
      <c r="K1304" s="1" t="s">
        <v>40</v>
      </c>
      <c r="L1304" s="1" t="s">
        <v>35</v>
      </c>
      <c r="M1304" s="1" t="s">
        <v>36</v>
      </c>
      <c r="N1304" s="1" t="s">
        <v>21</v>
      </c>
      <c r="O1304" s="1" t="s">
        <v>347</v>
      </c>
    </row>
    <row r="1305" spans="1:15" x14ac:dyDescent="0.3">
      <c r="A1305">
        <f t="shared" si="20"/>
        <v>1304</v>
      </c>
      <c r="B1305">
        <v>3749</v>
      </c>
      <c r="C1305" s="1" t="s">
        <v>946</v>
      </c>
      <c r="D1305" s="1" t="s">
        <v>92</v>
      </c>
      <c r="E1305">
        <v>27</v>
      </c>
      <c r="F1305">
        <v>353.62</v>
      </c>
      <c r="G1305" s="2">
        <f>Store_Sales_2011__2[[#This Row],[Sales]]/Store_Sales_2011__2[[#This Row],[Order Quantity]]</f>
        <v>13.097037037037037</v>
      </c>
      <c r="H1305" s="1" t="s">
        <v>33</v>
      </c>
      <c r="I1305">
        <v>1.49</v>
      </c>
      <c r="J1305" s="1" t="s">
        <v>54</v>
      </c>
      <c r="K1305" s="1" t="s">
        <v>18</v>
      </c>
      <c r="L1305" s="1" t="s">
        <v>35</v>
      </c>
      <c r="M1305" s="1" t="s">
        <v>129</v>
      </c>
      <c r="N1305" s="1" t="s">
        <v>21</v>
      </c>
      <c r="O1305" s="1" t="s">
        <v>502</v>
      </c>
    </row>
    <row r="1306" spans="1:15" x14ac:dyDescent="0.3">
      <c r="A1306">
        <f t="shared" si="20"/>
        <v>1305</v>
      </c>
      <c r="B1306">
        <v>39909</v>
      </c>
      <c r="C1306" s="1" t="s">
        <v>1006</v>
      </c>
      <c r="D1306" s="1" t="s">
        <v>14</v>
      </c>
      <c r="E1306">
        <v>50</v>
      </c>
      <c r="F1306">
        <v>7778.7579999999998</v>
      </c>
      <c r="G1306" s="2">
        <f>Store_Sales_2011__2[[#This Row],[Sales]]/Store_Sales_2011__2[[#This Row],[Order Quantity]]</f>
        <v>155.57515999999998</v>
      </c>
      <c r="H1306" s="1" t="s">
        <v>33</v>
      </c>
      <c r="I1306">
        <v>4.99</v>
      </c>
      <c r="J1306" s="1" t="s">
        <v>81</v>
      </c>
      <c r="K1306" s="1" t="s">
        <v>40</v>
      </c>
      <c r="L1306" s="1" t="s">
        <v>41</v>
      </c>
      <c r="M1306" s="1" t="s">
        <v>70</v>
      </c>
      <c r="N1306" s="1" t="s">
        <v>21</v>
      </c>
      <c r="O1306" s="1" t="s">
        <v>271</v>
      </c>
    </row>
    <row r="1307" spans="1:15" x14ac:dyDescent="0.3">
      <c r="A1307">
        <f t="shared" si="20"/>
        <v>1306</v>
      </c>
      <c r="B1307">
        <v>40001</v>
      </c>
      <c r="C1307" s="1" t="s">
        <v>1006</v>
      </c>
      <c r="D1307" s="1" t="s">
        <v>92</v>
      </c>
      <c r="E1307">
        <v>46</v>
      </c>
      <c r="F1307">
        <v>1736.53</v>
      </c>
      <c r="G1307" s="2">
        <f>Store_Sales_2011__2[[#This Row],[Sales]]/Store_Sales_2011__2[[#This Row],[Order Quantity]]</f>
        <v>37.750652173913046</v>
      </c>
      <c r="H1307" s="1" t="s">
        <v>33</v>
      </c>
      <c r="I1307">
        <v>3.99</v>
      </c>
      <c r="J1307" s="1" t="s">
        <v>81</v>
      </c>
      <c r="K1307" s="1" t="s">
        <v>40</v>
      </c>
      <c r="L1307" s="1" t="s">
        <v>35</v>
      </c>
      <c r="M1307" s="1" t="s">
        <v>123</v>
      </c>
      <c r="N1307" s="1" t="s">
        <v>21</v>
      </c>
      <c r="O1307" s="1" t="s">
        <v>260</v>
      </c>
    </row>
    <row r="1308" spans="1:15" x14ac:dyDescent="0.3">
      <c r="A1308">
        <f t="shared" si="20"/>
        <v>1307</v>
      </c>
      <c r="B1308">
        <v>18023</v>
      </c>
      <c r="C1308" s="1" t="s">
        <v>1006</v>
      </c>
      <c r="D1308" s="1" t="s">
        <v>92</v>
      </c>
      <c r="E1308">
        <v>38</v>
      </c>
      <c r="F1308">
        <v>4502.26</v>
      </c>
      <c r="G1308" s="2">
        <f>Store_Sales_2011__2[[#This Row],[Sales]]/Store_Sales_2011__2[[#This Row],[Order Quantity]]</f>
        <v>118.48052631578948</v>
      </c>
      <c r="H1308" s="1" t="s">
        <v>26</v>
      </c>
      <c r="I1308">
        <v>26.3</v>
      </c>
      <c r="J1308" s="1" t="s">
        <v>48</v>
      </c>
      <c r="K1308" s="1" t="s">
        <v>40</v>
      </c>
      <c r="L1308" s="1" t="s">
        <v>41</v>
      </c>
      <c r="M1308" s="1" t="s">
        <v>64</v>
      </c>
      <c r="N1308" s="1" t="s">
        <v>29</v>
      </c>
      <c r="O1308" s="1" t="s">
        <v>502</v>
      </c>
    </row>
    <row r="1309" spans="1:15" x14ac:dyDescent="0.3">
      <c r="A1309">
        <f t="shared" si="20"/>
        <v>1308</v>
      </c>
      <c r="B1309">
        <v>25799</v>
      </c>
      <c r="C1309" s="1" t="s">
        <v>1006</v>
      </c>
      <c r="D1309" s="1" t="s">
        <v>14</v>
      </c>
      <c r="E1309">
        <v>38</v>
      </c>
      <c r="F1309">
        <v>136.5</v>
      </c>
      <c r="G1309" s="2">
        <f>Store_Sales_2011__2[[#This Row],[Sales]]/Store_Sales_2011__2[[#This Row],[Order Quantity]]</f>
        <v>3.5921052631578947</v>
      </c>
      <c r="H1309" s="1" t="s">
        <v>33</v>
      </c>
      <c r="I1309">
        <v>7.49</v>
      </c>
      <c r="J1309" s="1" t="s">
        <v>194</v>
      </c>
      <c r="K1309" s="1" t="s">
        <v>27</v>
      </c>
      <c r="L1309" s="1" t="s">
        <v>35</v>
      </c>
      <c r="M1309" s="1" t="s">
        <v>55</v>
      </c>
      <c r="N1309" s="1" t="s">
        <v>50</v>
      </c>
      <c r="O1309" s="1" t="s">
        <v>533</v>
      </c>
    </row>
    <row r="1310" spans="1:15" x14ac:dyDescent="0.3">
      <c r="A1310">
        <f t="shared" si="20"/>
        <v>1309</v>
      </c>
      <c r="B1310">
        <v>18023</v>
      </c>
      <c r="C1310" s="1" t="s">
        <v>1006</v>
      </c>
      <c r="D1310" s="1" t="s">
        <v>92</v>
      </c>
      <c r="E1310">
        <v>34</v>
      </c>
      <c r="F1310">
        <v>192.23</v>
      </c>
      <c r="G1310" s="2">
        <f>Store_Sales_2011__2[[#This Row],[Sales]]/Store_Sales_2011__2[[#This Row],[Order Quantity]]</f>
        <v>5.6538235294117642</v>
      </c>
      <c r="H1310" s="1" t="s">
        <v>33</v>
      </c>
      <c r="I1310">
        <v>7.64</v>
      </c>
      <c r="J1310" s="1" t="s">
        <v>48</v>
      </c>
      <c r="K1310" s="1" t="s">
        <v>40</v>
      </c>
      <c r="L1310" s="1" t="s">
        <v>35</v>
      </c>
      <c r="M1310" s="1" t="s">
        <v>36</v>
      </c>
      <c r="N1310" s="1" t="s">
        <v>21</v>
      </c>
      <c r="O1310" s="1" t="s">
        <v>502</v>
      </c>
    </row>
    <row r="1311" spans="1:15" x14ac:dyDescent="0.3">
      <c r="A1311">
        <f t="shared" si="20"/>
        <v>1310</v>
      </c>
      <c r="B1311">
        <v>21350</v>
      </c>
      <c r="C1311" s="1" t="s">
        <v>1006</v>
      </c>
      <c r="D1311" s="1" t="s">
        <v>92</v>
      </c>
      <c r="E1311">
        <v>30</v>
      </c>
      <c r="F1311">
        <v>278.94</v>
      </c>
      <c r="G1311" s="2">
        <f>Store_Sales_2011__2[[#This Row],[Sales]]/Store_Sales_2011__2[[#This Row],[Order Quantity]]</f>
        <v>9.298</v>
      </c>
      <c r="H1311" s="1" t="s">
        <v>33</v>
      </c>
      <c r="I1311">
        <v>9.86</v>
      </c>
      <c r="J1311" s="1" t="s">
        <v>17</v>
      </c>
      <c r="K1311" s="1" t="s">
        <v>27</v>
      </c>
      <c r="L1311" s="1" t="s">
        <v>35</v>
      </c>
      <c r="M1311" s="1" t="s">
        <v>36</v>
      </c>
      <c r="N1311" s="1" t="s">
        <v>21</v>
      </c>
      <c r="O1311" s="1" t="s">
        <v>502</v>
      </c>
    </row>
    <row r="1312" spans="1:15" x14ac:dyDescent="0.3">
      <c r="A1312">
        <f t="shared" si="20"/>
        <v>1311</v>
      </c>
      <c r="B1312">
        <v>37863</v>
      </c>
      <c r="C1312" s="1" t="s">
        <v>1006</v>
      </c>
      <c r="D1312" s="1" t="s">
        <v>46</v>
      </c>
      <c r="E1312">
        <v>27</v>
      </c>
      <c r="F1312">
        <v>305.05</v>
      </c>
      <c r="G1312" s="2">
        <f>Store_Sales_2011__2[[#This Row],[Sales]]/Store_Sales_2011__2[[#This Row],[Order Quantity]]</f>
        <v>11.298148148148149</v>
      </c>
      <c r="H1312" s="1" t="s">
        <v>33</v>
      </c>
      <c r="I1312">
        <v>3.37</v>
      </c>
      <c r="J1312" s="1" t="s">
        <v>81</v>
      </c>
      <c r="K1312" s="1" t="s">
        <v>40</v>
      </c>
      <c r="L1312" s="1" t="s">
        <v>35</v>
      </c>
      <c r="M1312" s="1" t="s">
        <v>49</v>
      </c>
      <c r="N1312" s="1" t="s">
        <v>43</v>
      </c>
      <c r="O1312" s="1" t="s">
        <v>260</v>
      </c>
    </row>
    <row r="1313" spans="1:15" x14ac:dyDescent="0.3">
      <c r="A1313">
        <f t="shared" si="20"/>
        <v>1312</v>
      </c>
      <c r="B1313">
        <v>32965</v>
      </c>
      <c r="C1313" s="1" t="s">
        <v>1006</v>
      </c>
      <c r="D1313" s="1" t="s">
        <v>46</v>
      </c>
      <c r="E1313">
        <v>25</v>
      </c>
      <c r="F1313">
        <v>2427.25</v>
      </c>
      <c r="G1313" s="2">
        <f>Store_Sales_2011__2[[#This Row],[Sales]]/Store_Sales_2011__2[[#This Row],[Order Quantity]]</f>
        <v>97.09</v>
      </c>
      <c r="H1313" s="1" t="s">
        <v>33</v>
      </c>
      <c r="I1313">
        <v>19.989999999999998</v>
      </c>
      <c r="J1313" s="1" t="s">
        <v>48</v>
      </c>
      <c r="K1313" s="1" t="s">
        <v>60</v>
      </c>
      <c r="L1313" s="1" t="s">
        <v>41</v>
      </c>
      <c r="M1313" s="1" t="s">
        <v>42</v>
      </c>
      <c r="N1313" s="1" t="s">
        <v>21</v>
      </c>
      <c r="O1313" s="1" t="s">
        <v>502</v>
      </c>
    </row>
    <row r="1314" spans="1:15" x14ac:dyDescent="0.3">
      <c r="A1314">
        <f t="shared" si="20"/>
        <v>1313</v>
      </c>
      <c r="B1314">
        <v>54787</v>
      </c>
      <c r="C1314" s="1" t="s">
        <v>1006</v>
      </c>
      <c r="D1314" s="1" t="s">
        <v>46</v>
      </c>
      <c r="E1314">
        <v>7</v>
      </c>
      <c r="F1314">
        <v>170.02</v>
      </c>
      <c r="G1314" s="2">
        <f>Store_Sales_2011__2[[#This Row],[Sales]]/Store_Sales_2011__2[[#This Row],[Order Quantity]]</f>
        <v>24.28857142857143</v>
      </c>
      <c r="H1314" s="1" t="s">
        <v>33</v>
      </c>
      <c r="I1314">
        <v>16.87</v>
      </c>
      <c r="J1314" s="1" t="s">
        <v>89</v>
      </c>
      <c r="K1314" s="1" t="s">
        <v>40</v>
      </c>
      <c r="L1314" s="1" t="s">
        <v>35</v>
      </c>
      <c r="M1314" s="1" t="s">
        <v>36</v>
      </c>
      <c r="N1314" s="1" t="s">
        <v>21</v>
      </c>
      <c r="O1314" s="1" t="s">
        <v>502</v>
      </c>
    </row>
    <row r="1315" spans="1:15" x14ac:dyDescent="0.3">
      <c r="A1315">
        <f t="shared" si="20"/>
        <v>1314</v>
      </c>
      <c r="B1315">
        <v>32965</v>
      </c>
      <c r="C1315" s="1" t="s">
        <v>1006</v>
      </c>
      <c r="D1315" s="1" t="s">
        <v>46</v>
      </c>
      <c r="E1315">
        <v>2</v>
      </c>
      <c r="F1315">
        <v>11.15</v>
      </c>
      <c r="G1315" s="2">
        <f>Store_Sales_2011__2[[#This Row],[Sales]]/Store_Sales_2011__2[[#This Row],[Order Quantity]]</f>
        <v>5.5750000000000002</v>
      </c>
      <c r="H1315" s="1" t="s">
        <v>33</v>
      </c>
      <c r="I1315">
        <v>2.97</v>
      </c>
      <c r="J1315" s="1" t="s">
        <v>59</v>
      </c>
      <c r="K1315" s="1" t="s">
        <v>60</v>
      </c>
      <c r="L1315" s="1" t="s">
        <v>35</v>
      </c>
      <c r="M1315" s="1" t="s">
        <v>36</v>
      </c>
      <c r="N1315" s="1" t="s">
        <v>50</v>
      </c>
      <c r="O1315" s="1" t="s">
        <v>502</v>
      </c>
    </row>
    <row r="1316" spans="1:15" x14ac:dyDescent="0.3">
      <c r="A1316">
        <f t="shared" si="20"/>
        <v>1315</v>
      </c>
      <c r="B1316">
        <v>4960</v>
      </c>
      <c r="C1316" s="1" t="s">
        <v>502</v>
      </c>
      <c r="D1316" s="1" t="s">
        <v>14</v>
      </c>
      <c r="E1316">
        <v>30</v>
      </c>
      <c r="F1316">
        <v>8363.65</v>
      </c>
      <c r="G1316" s="2">
        <f>Store_Sales_2011__2[[#This Row],[Sales]]/Store_Sales_2011__2[[#This Row],[Order Quantity]]</f>
        <v>278.7883333333333</v>
      </c>
      <c r="H1316" s="1" t="s">
        <v>26</v>
      </c>
      <c r="I1316">
        <v>64.73</v>
      </c>
      <c r="J1316" s="1" t="s">
        <v>967</v>
      </c>
      <c r="K1316" s="1" t="s">
        <v>27</v>
      </c>
      <c r="L1316" s="1" t="s">
        <v>19</v>
      </c>
      <c r="M1316" s="1" t="s">
        <v>28</v>
      </c>
      <c r="N1316" s="1" t="s">
        <v>29</v>
      </c>
      <c r="O1316" s="1" t="s">
        <v>13</v>
      </c>
    </row>
    <row r="1317" spans="1:15" x14ac:dyDescent="0.3">
      <c r="A1317">
        <f t="shared" si="20"/>
        <v>1316</v>
      </c>
      <c r="B1317">
        <v>4960</v>
      </c>
      <c r="C1317" s="1" t="s">
        <v>502</v>
      </c>
      <c r="D1317" s="1" t="s">
        <v>14</v>
      </c>
      <c r="E1317">
        <v>4</v>
      </c>
      <c r="F1317">
        <v>40.869999999999997</v>
      </c>
      <c r="G1317" s="2">
        <f>Store_Sales_2011__2[[#This Row],[Sales]]/Store_Sales_2011__2[[#This Row],[Order Quantity]]</f>
        <v>10.217499999999999</v>
      </c>
      <c r="H1317" s="1" t="s">
        <v>16</v>
      </c>
      <c r="I1317">
        <v>8.74</v>
      </c>
      <c r="J1317" s="1" t="s">
        <v>48</v>
      </c>
      <c r="K1317" s="1" t="s">
        <v>27</v>
      </c>
      <c r="L1317" s="1" t="s">
        <v>35</v>
      </c>
      <c r="M1317" s="1" t="s">
        <v>36</v>
      </c>
      <c r="N1317" s="1" t="s">
        <v>21</v>
      </c>
      <c r="O1317" s="1" t="s">
        <v>533</v>
      </c>
    </row>
    <row r="1318" spans="1:15" x14ac:dyDescent="0.3">
      <c r="A1318">
        <f t="shared" si="20"/>
        <v>1317</v>
      </c>
      <c r="B1318">
        <v>19558</v>
      </c>
      <c r="C1318" s="1" t="s">
        <v>502</v>
      </c>
      <c r="D1318" s="1" t="s">
        <v>14</v>
      </c>
      <c r="E1318">
        <v>2</v>
      </c>
      <c r="F1318">
        <v>7.98</v>
      </c>
      <c r="G1318" s="2">
        <f>Store_Sales_2011__2[[#This Row],[Sales]]/Store_Sales_2011__2[[#This Row],[Order Quantity]]</f>
        <v>3.99</v>
      </c>
      <c r="H1318" s="1" t="s">
        <v>33</v>
      </c>
      <c r="I1318">
        <v>1.35</v>
      </c>
      <c r="J1318" s="1" t="s">
        <v>48</v>
      </c>
      <c r="K1318" s="1" t="s">
        <v>27</v>
      </c>
      <c r="L1318" s="1" t="s">
        <v>35</v>
      </c>
      <c r="M1318" s="1" t="s">
        <v>182</v>
      </c>
      <c r="N1318" s="1" t="s">
        <v>50</v>
      </c>
      <c r="O1318" s="1" t="s">
        <v>347</v>
      </c>
    </row>
    <row r="1319" spans="1:15" x14ac:dyDescent="0.3">
      <c r="A1319">
        <f t="shared" si="20"/>
        <v>1318</v>
      </c>
      <c r="B1319">
        <v>43137</v>
      </c>
      <c r="C1319" s="1" t="s">
        <v>260</v>
      </c>
      <c r="D1319" s="1" t="s">
        <v>46</v>
      </c>
      <c r="E1319">
        <v>40</v>
      </c>
      <c r="F1319">
        <v>6069.05</v>
      </c>
      <c r="G1319" s="2">
        <f>Store_Sales_2011__2[[#This Row],[Sales]]/Store_Sales_2011__2[[#This Row],[Order Quantity]]</f>
        <v>151.72624999999999</v>
      </c>
      <c r="H1319" s="1" t="s">
        <v>33</v>
      </c>
      <c r="I1319">
        <v>7.07</v>
      </c>
      <c r="J1319" s="1" t="s">
        <v>54</v>
      </c>
      <c r="K1319" s="1" t="s">
        <v>18</v>
      </c>
      <c r="L1319" s="1" t="s">
        <v>35</v>
      </c>
      <c r="M1319" s="1" t="s">
        <v>100</v>
      </c>
      <c r="N1319" s="1" t="s">
        <v>21</v>
      </c>
      <c r="O1319" s="1" t="s">
        <v>533</v>
      </c>
    </row>
    <row r="1320" spans="1:15" x14ac:dyDescent="0.3">
      <c r="A1320">
        <f t="shared" si="20"/>
        <v>1319</v>
      </c>
      <c r="B1320">
        <v>4642</v>
      </c>
      <c r="C1320" s="1" t="s">
        <v>260</v>
      </c>
      <c r="D1320" s="1" t="s">
        <v>24</v>
      </c>
      <c r="E1320">
        <v>21</v>
      </c>
      <c r="F1320">
        <v>309.62</v>
      </c>
      <c r="G1320" s="2">
        <f>Store_Sales_2011__2[[#This Row],[Sales]]/Store_Sales_2011__2[[#This Row],[Order Quantity]]</f>
        <v>14.743809523809524</v>
      </c>
      <c r="H1320" s="1" t="s">
        <v>16</v>
      </c>
      <c r="I1320">
        <v>9.3699999999999992</v>
      </c>
      <c r="J1320" s="1" t="s">
        <v>17</v>
      </c>
      <c r="K1320" s="1" t="s">
        <v>27</v>
      </c>
      <c r="L1320" s="1" t="s">
        <v>35</v>
      </c>
      <c r="M1320" s="1" t="s">
        <v>100</v>
      </c>
      <c r="N1320" s="1" t="s">
        <v>21</v>
      </c>
      <c r="O1320" s="1" t="s">
        <v>260</v>
      </c>
    </row>
    <row r="1321" spans="1:15" x14ac:dyDescent="0.3">
      <c r="A1321">
        <f t="shared" si="20"/>
        <v>1320</v>
      </c>
      <c r="B1321">
        <v>15462</v>
      </c>
      <c r="C1321" s="1" t="s">
        <v>260</v>
      </c>
      <c r="D1321" s="1" t="s">
        <v>24</v>
      </c>
      <c r="E1321">
        <v>20</v>
      </c>
      <c r="F1321">
        <v>862.64</v>
      </c>
      <c r="G1321" s="2">
        <f>Store_Sales_2011__2[[#This Row],[Sales]]/Store_Sales_2011__2[[#This Row],[Order Quantity]]</f>
        <v>43.131999999999998</v>
      </c>
      <c r="H1321" s="1" t="s">
        <v>33</v>
      </c>
      <c r="I1321">
        <v>2.99</v>
      </c>
      <c r="J1321" s="1" t="s">
        <v>194</v>
      </c>
      <c r="K1321" s="1" t="s">
        <v>40</v>
      </c>
      <c r="L1321" s="1" t="s">
        <v>35</v>
      </c>
      <c r="M1321" s="1" t="s">
        <v>129</v>
      </c>
      <c r="N1321" s="1" t="s">
        <v>21</v>
      </c>
      <c r="O1321" s="1" t="s">
        <v>533</v>
      </c>
    </row>
    <row r="1322" spans="1:15" x14ac:dyDescent="0.3">
      <c r="A1322">
        <f t="shared" si="20"/>
        <v>1321</v>
      </c>
      <c r="B1322">
        <v>50145</v>
      </c>
      <c r="C1322" s="1" t="s">
        <v>260</v>
      </c>
      <c r="D1322" s="1" t="s">
        <v>46</v>
      </c>
      <c r="E1322">
        <v>18</v>
      </c>
      <c r="F1322">
        <v>325.58</v>
      </c>
      <c r="G1322" s="2">
        <f>Store_Sales_2011__2[[#This Row],[Sales]]/Store_Sales_2011__2[[#This Row],[Order Quantity]]</f>
        <v>18.087777777777777</v>
      </c>
      <c r="H1322" s="1" t="s">
        <v>33</v>
      </c>
      <c r="I1322">
        <v>3.62</v>
      </c>
      <c r="J1322" s="1" t="s">
        <v>194</v>
      </c>
      <c r="K1322" s="1" t="s">
        <v>27</v>
      </c>
      <c r="L1322" s="1" t="s">
        <v>19</v>
      </c>
      <c r="M1322" s="1" t="s">
        <v>20</v>
      </c>
      <c r="N1322" s="1" t="s">
        <v>50</v>
      </c>
      <c r="O1322" s="1" t="s">
        <v>533</v>
      </c>
    </row>
    <row r="1323" spans="1:15" x14ac:dyDescent="0.3">
      <c r="A1323">
        <f t="shared" si="20"/>
        <v>1322</v>
      </c>
      <c r="B1323">
        <v>21125</v>
      </c>
      <c r="C1323" s="1" t="s">
        <v>260</v>
      </c>
      <c r="D1323" s="1" t="s">
        <v>76</v>
      </c>
      <c r="E1323">
        <v>17</v>
      </c>
      <c r="F1323">
        <v>155.16999999999999</v>
      </c>
      <c r="G1323" s="2">
        <f>Store_Sales_2011__2[[#This Row],[Sales]]/Store_Sales_2011__2[[#This Row],[Order Quantity]]</f>
        <v>9.1276470588235288</v>
      </c>
      <c r="H1323" s="1" t="s">
        <v>33</v>
      </c>
      <c r="I1323">
        <v>4.3899999999999997</v>
      </c>
      <c r="J1323" s="1" t="s">
        <v>81</v>
      </c>
      <c r="K1323" s="1" t="s">
        <v>40</v>
      </c>
      <c r="L1323" s="1" t="s">
        <v>35</v>
      </c>
      <c r="M1323" s="1" t="s">
        <v>36</v>
      </c>
      <c r="N1323" s="1" t="s">
        <v>50</v>
      </c>
      <c r="O1323" s="1" t="s">
        <v>533</v>
      </c>
    </row>
    <row r="1324" spans="1:15" x14ac:dyDescent="0.3">
      <c r="A1324">
        <f t="shared" si="20"/>
        <v>1323</v>
      </c>
      <c r="B1324">
        <v>46372</v>
      </c>
      <c r="C1324" s="1" t="s">
        <v>260</v>
      </c>
      <c r="D1324" s="1" t="s">
        <v>46</v>
      </c>
      <c r="E1324">
        <v>15</v>
      </c>
      <c r="F1324">
        <v>81.97</v>
      </c>
      <c r="G1324" s="2">
        <f>Store_Sales_2011__2[[#This Row],[Sales]]/Store_Sales_2011__2[[#This Row],[Order Quantity]]</f>
        <v>5.464666666666667</v>
      </c>
      <c r="H1324" s="1" t="s">
        <v>33</v>
      </c>
      <c r="I1324">
        <v>8.33</v>
      </c>
      <c r="J1324" s="1" t="s">
        <v>54</v>
      </c>
      <c r="K1324" s="1" t="s">
        <v>18</v>
      </c>
      <c r="L1324" s="1" t="s">
        <v>35</v>
      </c>
      <c r="M1324" s="1" t="s">
        <v>36</v>
      </c>
      <c r="N1324" s="1" t="s">
        <v>21</v>
      </c>
      <c r="O1324" s="1" t="s">
        <v>533</v>
      </c>
    </row>
    <row r="1325" spans="1:15" x14ac:dyDescent="0.3">
      <c r="A1325">
        <f t="shared" si="20"/>
        <v>1324</v>
      </c>
      <c r="B1325">
        <v>8133</v>
      </c>
      <c r="C1325" s="1" t="s">
        <v>260</v>
      </c>
      <c r="D1325" s="1" t="s">
        <v>92</v>
      </c>
      <c r="E1325">
        <v>11</v>
      </c>
      <c r="F1325">
        <v>405.53</v>
      </c>
      <c r="G1325" s="2">
        <f>Store_Sales_2011__2[[#This Row],[Sales]]/Store_Sales_2011__2[[#This Row],[Order Quantity]]</f>
        <v>36.866363636363637</v>
      </c>
      <c r="H1325" s="1" t="s">
        <v>33</v>
      </c>
      <c r="I1325">
        <v>5.09</v>
      </c>
      <c r="J1325" s="1" t="s">
        <v>194</v>
      </c>
      <c r="K1325" s="1" t="s">
        <v>27</v>
      </c>
      <c r="L1325" s="1" t="s">
        <v>35</v>
      </c>
      <c r="M1325" s="1" t="s">
        <v>36</v>
      </c>
      <c r="N1325" s="1" t="s">
        <v>21</v>
      </c>
      <c r="O1325" s="1" t="s">
        <v>533</v>
      </c>
    </row>
    <row r="1326" spans="1:15" x14ac:dyDescent="0.3">
      <c r="A1326">
        <f t="shared" si="20"/>
        <v>1325</v>
      </c>
      <c r="B1326">
        <v>50145</v>
      </c>
      <c r="C1326" s="1" t="s">
        <v>260</v>
      </c>
      <c r="D1326" s="1" t="s">
        <v>46</v>
      </c>
      <c r="E1326">
        <v>9</v>
      </c>
      <c r="F1326">
        <v>458.8</v>
      </c>
      <c r="G1326" s="2">
        <f>Store_Sales_2011__2[[#This Row],[Sales]]/Store_Sales_2011__2[[#This Row],[Order Quantity]]</f>
        <v>50.977777777777781</v>
      </c>
      <c r="H1326" s="1" t="s">
        <v>33</v>
      </c>
      <c r="I1326">
        <v>6.77</v>
      </c>
      <c r="J1326" s="1" t="s">
        <v>194</v>
      </c>
      <c r="K1326" s="1" t="s">
        <v>27</v>
      </c>
      <c r="L1326" s="1" t="s">
        <v>19</v>
      </c>
      <c r="M1326" s="1" t="s">
        <v>20</v>
      </c>
      <c r="N1326" s="1" t="s">
        <v>21</v>
      </c>
      <c r="O1326" s="1" t="s">
        <v>260</v>
      </c>
    </row>
    <row r="1327" spans="1:15" x14ac:dyDescent="0.3">
      <c r="A1327">
        <f t="shared" si="20"/>
        <v>1326</v>
      </c>
      <c r="B1327">
        <v>4642</v>
      </c>
      <c r="C1327" s="1" t="s">
        <v>260</v>
      </c>
      <c r="D1327" s="1" t="s">
        <v>24</v>
      </c>
      <c r="E1327">
        <v>9</v>
      </c>
      <c r="F1327">
        <v>65.61</v>
      </c>
      <c r="G1327" s="2">
        <f>Store_Sales_2011__2[[#This Row],[Sales]]/Store_Sales_2011__2[[#This Row],[Order Quantity]]</f>
        <v>7.29</v>
      </c>
      <c r="H1327" s="1" t="s">
        <v>33</v>
      </c>
      <c r="I1327">
        <v>3.52</v>
      </c>
      <c r="J1327" s="1" t="s">
        <v>17</v>
      </c>
      <c r="K1327" s="1" t="s">
        <v>27</v>
      </c>
      <c r="L1327" s="1" t="s">
        <v>41</v>
      </c>
      <c r="M1327" s="1" t="s">
        <v>42</v>
      </c>
      <c r="N1327" s="1" t="s">
        <v>43</v>
      </c>
      <c r="O1327" s="1" t="s">
        <v>533</v>
      </c>
    </row>
    <row r="1328" spans="1:15" x14ac:dyDescent="0.3">
      <c r="A1328">
        <f t="shared" si="20"/>
        <v>1327</v>
      </c>
      <c r="B1328">
        <v>46372</v>
      </c>
      <c r="C1328" s="1" t="s">
        <v>260</v>
      </c>
      <c r="D1328" s="1" t="s">
        <v>46</v>
      </c>
      <c r="E1328">
        <v>7</v>
      </c>
      <c r="F1328">
        <v>375.57</v>
      </c>
      <c r="G1328" s="2">
        <f>Store_Sales_2011__2[[#This Row],[Sales]]/Store_Sales_2011__2[[#This Row],[Order Quantity]]</f>
        <v>53.652857142857144</v>
      </c>
      <c r="H1328" s="1" t="s">
        <v>33</v>
      </c>
      <c r="I1328">
        <v>16.11</v>
      </c>
      <c r="J1328" s="1" t="s">
        <v>54</v>
      </c>
      <c r="K1328" s="1" t="s">
        <v>18</v>
      </c>
      <c r="L1328" s="1" t="s">
        <v>35</v>
      </c>
      <c r="M1328" s="1" t="s">
        <v>129</v>
      </c>
      <c r="N1328" s="1" t="s">
        <v>21</v>
      </c>
      <c r="O1328" s="1" t="s">
        <v>260</v>
      </c>
    </row>
    <row r="1329" spans="1:15" x14ac:dyDescent="0.3">
      <c r="A1329">
        <f t="shared" si="20"/>
        <v>1328</v>
      </c>
      <c r="B1329">
        <v>7521</v>
      </c>
      <c r="C1329" s="1" t="s">
        <v>533</v>
      </c>
      <c r="D1329" s="1" t="s">
        <v>14</v>
      </c>
      <c r="E1329">
        <v>19</v>
      </c>
      <c r="F1329">
        <v>1942.1735000000001</v>
      </c>
      <c r="G1329" s="2">
        <f>Store_Sales_2011__2[[#This Row],[Sales]]/Store_Sales_2011__2[[#This Row],[Order Quantity]]</f>
        <v>102.21965789473684</v>
      </c>
      <c r="H1329" s="1" t="s">
        <v>16</v>
      </c>
      <c r="I1329">
        <v>2.5</v>
      </c>
      <c r="J1329" s="1" t="s">
        <v>81</v>
      </c>
      <c r="K1329" s="1" t="s">
        <v>60</v>
      </c>
      <c r="L1329" s="1" t="s">
        <v>41</v>
      </c>
      <c r="M1329" s="1" t="s">
        <v>70</v>
      </c>
      <c r="N1329" s="1" t="s">
        <v>21</v>
      </c>
      <c r="O1329" s="1" t="s">
        <v>289</v>
      </c>
    </row>
    <row r="1330" spans="1:15" x14ac:dyDescent="0.3">
      <c r="A1330">
        <f t="shared" si="20"/>
        <v>1329</v>
      </c>
      <c r="B1330">
        <v>28741</v>
      </c>
      <c r="C1330" s="1" t="s">
        <v>347</v>
      </c>
      <c r="D1330" s="1" t="s">
        <v>76</v>
      </c>
      <c r="E1330">
        <v>13</v>
      </c>
      <c r="F1330">
        <v>70.13</v>
      </c>
      <c r="G1330" s="2">
        <f>Store_Sales_2011__2[[#This Row],[Sales]]/Store_Sales_2011__2[[#This Row],[Order Quantity]]</f>
        <v>5.3946153846153839</v>
      </c>
      <c r="H1330" s="1" t="s">
        <v>33</v>
      </c>
      <c r="I1330">
        <v>0.95</v>
      </c>
      <c r="J1330" s="1" t="s">
        <v>54</v>
      </c>
      <c r="K1330" s="1" t="s">
        <v>60</v>
      </c>
      <c r="L1330" s="1" t="s">
        <v>35</v>
      </c>
      <c r="M1330" s="1" t="s">
        <v>36</v>
      </c>
      <c r="N1330" s="1" t="s">
        <v>50</v>
      </c>
      <c r="O1330" s="1" t="s">
        <v>13</v>
      </c>
    </row>
    <row r="1331" spans="1:15" x14ac:dyDescent="0.3">
      <c r="A1331">
        <f t="shared" si="20"/>
        <v>1330</v>
      </c>
      <c r="B1331">
        <v>40612</v>
      </c>
      <c r="C1331" s="1" t="s">
        <v>347</v>
      </c>
      <c r="D1331" s="1" t="s">
        <v>46</v>
      </c>
      <c r="E1331">
        <v>9</v>
      </c>
      <c r="F1331">
        <v>19.2</v>
      </c>
      <c r="G1331" s="2">
        <f>Store_Sales_2011__2[[#This Row],[Sales]]/Store_Sales_2011__2[[#This Row],[Order Quantity]]</f>
        <v>2.1333333333333333</v>
      </c>
      <c r="H1331" s="1" t="s">
        <v>33</v>
      </c>
      <c r="I1331">
        <v>1.1200000000000001</v>
      </c>
      <c r="J1331" s="1" t="s">
        <v>89</v>
      </c>
      <c r="K1331" s="1" t="s">
        <v>27</v>
      </c>
      <c r="L1331" s="1" t="s">
        <v>35</v>
      </c>
      <c r="M1331" s="1" t="s">
        <v>55</v>
      </c>
      <c r="N1331" s="1" t="s">
        <v>50</v>
      </c>
      <c r="O1331" s="1" t="s">
        <v>13</v>
      </c>
    </row>
    <row r="1332" spans="1:15" x14ac:dyDescent="0.3">
      <c r="A1332">
        <f t="shared" si="20"/>
        <v>1331</v>
      </c>
      <c r="B1332">
        <v>20068</v>
      </c>
      <c r="C1332" s="1" t="s">
        <v>347</v>
      </c>
      <c r="D1332" s="1" t="s">
        <v>24</v>
      </c>
      <c r="E1332">
        <v>9</v>
      </c>
      <c r="F1332">
        <v>53.18</v>
      </c>
      <c r="G1332" s="2">
        <f>Store_Sales_2011__2[[#This Row],[Sales]]/Store_Sales_2011__2[[#This Row],[Order Quantity]]</f>
        <v>5.9088888888888889</v>
      </c>
      <c r="H1332" s="1" t="s">
        <v>33</v>
      </c>
      <c r="I1332">
        <v>6.98</v>
      </c>
      <c r="J1332" s="1" t="s">
        <v>48</v>
      </c>
      <c r="K1332" s="1" t="s">
        <v>40</v>
      </c>
      <c r="L1332" s="1" t="s">
        <v>35</v>
      </c>
      <c r="M1332" s="1" t="s">
        <v>129</v>
      </c>
      <c r="N1332" s="1" t="s">
        <v>21</v>
      </c>
      <c r="O1332" s="1" t="s">
        <v>13</v>
      </c>
    </row>
    <row r="1333" spans="1:15" x14ac:dyDescent="0.3">
      <c r="A1333">
        <f t="shared" si="20"/>
        <v>1332</v>
      </c>
      <c r="B1333">
        <v>28741</v>
      </c>
      <c r="C1333" s="1" t="s">
        <v>347</v>
      </c>
      <c r="D1333" s="1" t="s">
        <v>76</v>
      </c>
      <c r="E1333">
        <v>5</v>
      </c>
      <c r="F1333">
        <v>59.76</v>
      </c>
      <c r="G1333" s="2">
        <f>Store_Sales_2011__2[[#This Row],[Sales]]/Store_Sales_2011__2[[#This Row],[Order Quantity]]</f>
        <v>11.952</v>
      </c>
      <c r="H1333" s="1" t="s">
        <v>33</v>
      </c>
      <c r="I1333">
        <v>3.37</v>
      </c>
      <c r="J1333" s="1" t="s">
        <v>54</v>
      </c>
      <c r="K1333" s="1" t="s">
        <v>60</v>
      </c>
      <c r="L1333" s="1" t="s">
        <v>35</v>
      </c>
      <c r="M1333" s="1" t="s">
        <v>49</v>
      </c>
      <c r="N1333" s="1" t="s">
        <v>43</v>
      </c>
      <c r="O1333" s="1" t="s">
        <v>13</v>
      </c>
    </row>
    <row r="1334" spans="1:15" x14ac:dyDescent="0.3">
      <c r="A1334">
        <f t="shared" si="20"/>
        <v>1333</v>
      </c>
      <c r="B1334">
        <v>23270</v>
      </c>
      <c r="C1334" s="1" t="s">
        <v>382</v>
      </c>
      <c r="D1334" s="1" t="s">
        <v>14</v>
      </c>
      <c r="E1334">
        <v>42</v>
      </c>
      <c r="F1334">
        <v>6659.7415000000001</v>
      </c>
      <c r="G1334" s="2">
        <f>Store_Sales_2011__2[[#This Row],[Sales]]/Store_Sales_2011__2[[#This Row],[Order Quantity]]</f>
        <v>158.5652738095238</v>
      </c>
      <c r="H1334" s="1" t="s">
        <v>16</v>
      </c>
      <c r="I1334">
        <v>3.99</v>
      </c>
      <c r="J1334" s="1" t="s">
        <v>54</v>
      </c>
      <c r="K1334" s="1" t="s">
        <v>40</v>
      </c>
      <c r="L1334" s="1" t="s">
        <v>41</v>
      </c>
      <c r="M1334" s="1" t="s">
        <v>70</v>
      </c>
      <c r="N1334" s="1" t="s">
        <v>21</v>
      </c>
      <c r="O1334" s="1" t="s">
        <v>79</v>
      </c>
    </row>
    <row r="1335" spans="1:15" x14ac:dyDescent="0.3">
      <c r="A1335">
        <f t="shared" si="20"/>
        <v>1334</v>
      </c>
      <c r="B1335">
        <v>23270</v>
      </c>
      <c r="C1335" s="1" t="s">
        <v>382</v>
      </c>
      <c r="D1335" s="1" t="s">
        <v>14</v>
      </c>
      <c r="E1335">
        <v>20</v>
      </c>
      <c r="F1335">
        <v>1460.42</v>
      </c>
      <c r="G1335" s="2">
        <f>Store_Sales_2011__2[[#This Row],[Sales]]/Store_Sales_2011__2[[#This Row],[Order Quantity]]</f>
        <v>73.021000000000001</v>
      </c>
      <c r="H1335" s="1" t="s">
        <v>26</v>
      </c>
      <c r="I1335">
        <v>60</v>
      </c>
      <c r="J1335" s="1" t="s">
        <v>54</v>
      </c>
      <c r="K1335" s="1" t="s">
        <v>40</v>
      </c>
      <c r="L1335" s="1" t="s">
        <v>35</v>
      </c>
      <c r="M1335" s="1" t="s">
        <v>123</v>
      </c>
      <c r="N1335" s="1" t="s">
        <v>29</v>
      </c>
      <c r="O1335" s="1" t="s">
        <v>57</v>
      </c>
    </row>
    <row r="1336" spans="1:15" x14ac:dyDescent="0.3">
      <c r="A1336">
        <f t="shared" si="20"/>
        <v>1335</v>
      </c>
      <c r="B1336">
        <v>34727</v>
      </c>
      <c r="C1336" s="1" t="s">
        <v>382</v>
      </c>
      <c r="D1336" s="1" t="s">
        <v>14</v>
      </c>
      <c r="E1336">
        <v>20</v>
      </c>
      <c r="F1336">
        <v>159.71</v>
      </c>
      <c r="G1336" s="2">
        <f>Store_Sales_2011__2[[#This Row],[Sales]]/Store_Sales_2011__2[[#This Row],[Order Quantity]]</f>
        <v>7.9855</v>
      </c>
      <c r="H1336" s="1" t="s">
        <v>16</v>
      </c>
      <c r="I1336">
        <v>8.94</v>
      </c>
      <c r="J1336" s="1" t="s">
        <v>48</v>
      </c>
      <c r="K1336" s="1" t="s">
        <v>27</v>
      </c>
      <c r="L1336" s="1" t="s">
        <v>35</v>
      </c>
      <c r="M1336" s="1" t="s">
        <v>129</v>
      </c>
      <c r="N1336" s="1" t="s">
        <v>21</v>
      </c>
      <c r="O1336" s="1" t="s">
        <v>57</v>
      </c>
    </row>
    <row r="1337" spans="1:15" x14ac:dyDescent="0.3">
      <c r="A1337">
        <f t="shared" si="20"/>
        <v>1336</v>
      </c>
      <c r="B1337">
        <v>1767</v>
      </c>
      <c r="C1337" s="1" t="s">
        <v>382</v>
      </c>
      <c r="D1337" s="1" t="s">
        <v>46</v>
      </c>
      <c r="E1337">
        <v>10</v>
      </c>
      <c r="F1337">
        <v>46.34</v>
      </c>
      <c r="G1337" s="2">
        <f>Store_Sales_2011__2[[#This Row],[Sales]]/Store_Sales_2011__2[[#This Row],[Order Quantity]]</f>
        <v>4.6340000000000003</v>
      </c>
      <c r="H1337" s="1" t="s">
        <v>33</v>
      </c>
      <c r="I1337">
        <v>0.7</v>
      </c>
      <c r="J1337" s="1" t="s">
        <v>89</v>
      </c>
      <c r="K1337" s="1" t="s">
        <v>27</v>
      </c>
      <c r="L1337" s="1" t="s">
        <v>35</v>
      </c>
      <c r="M1337" s="1" t="s">
        <v>182</v>
      </c>
      <c r="N1337" s="1" t="s">
        <v>50</v>
      </c>
      <c r="O1337" s="1" t="s">
        <v>361</v>
      </c>
    </row>
    <row r="1338" spans="1:15" x14ac:dyDescent="0.3">
      <c r="A1338">
        <f t="shared" si="20"/>
        <v>1337</v>
      </c>
      <c r="B1338">
        <v>44612</v>
      </c>
      <c r="C1338" s="1" t="s">
        <v>382</v>
      </c>
      <c r="D1338" s="1" t="s">
        <v>46</v>
      </c>
      <c r="E1338">
        <v>6</v>
      </c>
      <c r="F1338">
        <v>428.72300000000001</v>
      </c>
      <c r="G1338" s="2">
        <f>Store_Sales_2011__2[[#This Row],[Sales]]/Store_Sales_2011__2[[#This Row],[Order Quantity]]</f>
        <v>71.453833333333336</v>
      </c>
      <c r="H1338" s="1" t="s">
        <v>33</v>
      </c>
      <c r="I1338">
        <v>1.25</v>
      </c>
      <c r="J1338" s="1" t="s">
        <v>81</v>
      </c>
      <c r="K1338" s="1" t="s">
        <v>27</v>
      </c>
      <c r="L1338" s="1" t="s">
        <v>41</v>
      </c>
      <c r="M1338" s="1" t="s">
        <v>70</v>
      </c>
      <c r="N1338" s="1" t="s">
        <v>43</v>
      </c>
      <c r="O1338" s="1" t="s">
        <v>361</v>
      </c>
    </row>
    <row r="1339" spans="1:15" x14ac:dyDescent="0.3">
      <c r="A1339">
        <f t="shared" si="20"/>
        <v>1338</v>
      </c>
      <c r="B1339">
        <v>24548</v>
      </c>
      <c r="C1339" s="1" t="s">
        <v>344</v>
      </c>
      <c r="D1339" s="1" t="s">
        <v>46</v>
      </c>
      <c r="E1339">
        <v>32</v>
      </c>
      <c r="F1339">
        <v>269.3</v>
      </c>
      <c r="G1339" s="2">
        <f>Store_Sales_2011__2[[#This Row],[Sales]]/Store_Sales_2011__2[[#This Row],[Order Quantity]]</f>
        <v>8.4156250000000004</v>
      </c>
      <c r="H1339" s="1" t="s">
        <v>16</v>
      </c>
      <c r="I1339">
        <v>4.95</v>
      </c>
      <c r="J1339" s="1" t="s">
        <v>69</v>
      </c>
      <c r="K1339" s="1" t="s">
        <v>27</v>
      </c>
      <c r="L1339" s="1" t="s">
        <v>19</v>
      </c>
      <c r="M1339" s="1" t="s">
        <v>20</v>
      </c>
      <c r="N1339" s="1" t="s">
        <v>21</v>
      </c>
      <c r="O1339" s="1" t="s">
        <v>361</v>
      </c>
    </row>
    <row r="1340" spans="1:15" x14ac:dyDescent="0.3">
      <c r="A1340">
        <f t="shared" si="20"/>
        <v>1339</v>
      </c>
      <c r="B1340">
        <v>20967</v>
      </c>
      <c r="C1340" s="1" t="s">
        <v>361</v>
      </c>
      <c r="D1340" s="1" t="s">
        <v>46</v>
      </c>
      <c r="E1340">
        <v>50</v>
      </c>
      <c r="F1340">
        <v>28664.52</v>
      </c>
      <c r="G1340" s="2">
        <f>Store_Sales_2011__2[[#This Row],[Sales]]/Store_Sales_2011__2[[#This Row],[Order Quantity]]</f>
        <v>573.29039999999998</v>
      </c>
      <c r="H1340" s="1" t="s">
        <v>33</v>
      </c>
      <c r="I1340">
        <v>24.49</v>
      </c>
      <c r="J1340" s="1" t="s">
        <v>54</v>
      </c>
      <c r="K1340" s="1" t="s">
        <v>60</v>
      </c>
      <c r="L1340" s="1" t="s">
        <v>41</v>
      </c>
      <c r="M1340" s="1" t="s">
        <v>537</v>
      </c>
      <c r="N1340" s="1" t="s">
        <v>156</v>
      </c>
      <c r="O1340" s="1" t="s">
        <v>361</v>
      </c>
    </row>
    <row r="1341" spans="1:15" x14ac:dyDescent="0.3">
      <c r="A1341">
        <f t="shared" si="20"/>
        <v>1340</v>
      </c>
      <c r="B1341">
        <v>55621</v>
      </c>
      <c r="C1341" s="1" t="s">
        <v>361</v>
      </c>
      <c r="D1341" s="1" t="s">
        <v>14</v>
      </c>
      <c r="E1341">
        <v>50</v>
      </c>
      <c r="F1341">
        <v>6356.68</v>
      </c>
      <c r="G1341" s="2">
        <f>Store_Sales_2011__2[[#This Row],[Sales]]/Store_Sales_2011__2[[#This Row],[Order Quantity]]</f>
        <v>127.1336</v>
      </c>
      <c r="H1341" s="1" t="s">
        <v>33</v>
      </c>
      <c r="I1341">
        <v>12.65</v>
      </c>
      <c r="J1341" s="1" t="s">
        <v>194</v>
      </c>
      <c r="K1341" s="1" t="s">
        <v>40</v>
      </c>
      <c r="L1341" s="1" t="s">
        <v>19</v>
      </c>
      <c r="M1341" s="1" t="s">
        <v>28</v>
      </c>
      <c r="N1341" s="1" t="s">
        <v>65</v>
      </c>
      <c r="O1341" s="1" t="s">
        <v>57</v>
      </c>
    </row>
    <row r="1342" spans="1:15" x14ac:dyDescent="0.3">
      <c r="A1342">
        <f t="shared" si="20"/>
        <v>1341</v>
      </c>
      <c r="B1342">
        <v>24070</v>
      </c>
      <c r="C1342" s="1" t="s">
        <v>361</v>
      </c>
      <c r="D1342" s="1" t="s">
        <v>46</v>
      </c>
      <c r="E1342">
        <v>48</v>
      </c>
      <c r="F1342">
        <v>294.26</v>
      </c>
      <c r="G1342" s="2">
        <f>Store_Sales_2011__2[[#This Row],[Sales]]/Store_Sales_2011__2[[#This Row],[Order Quantity]]</f>
        <v>6.1304166666666662</v>
      </c>
      <c r="H1342" s="1" t="s">
        <v>16</v>
      </c>
      <c r="I1342">
        <v>0.7</v>
      </c>
      <c r="J1342" s="1" t="s">
        <v>17</v>
      </c>
      <c r="K1342" s="1" t="s">
        <v>27</v>
      </c>
      <c r="L1342" s="1" t="s">
        <v>35</v>
      </c>
      <c r="M1342" s="1" t="s">
        <v>55</v>
      </c>
      <c r="N1342" s="1" t="s">
        <v>50</v>
      </c>
      <c r="O1342" s="1" t="s">
        <v>363</v>
      </c>
    </row>
    <row r="1343" spans="1:15" x14ac:dyDescent="0.3">
      <c r="A1343">
        <f t="shared" si="20"/>
        <v>1342</v>
      </c>
      <c r="B1343">
        <v>55621</v>
      </c>
      <c r="C1343" s="1" t="s">
        <v>361</v>
      </c>
      <c r="D1343" s="1" t="s">
        <v>14</v>
      </c>
      <c r="E1343">
        <v>47</v>
      </c>
      <c r="F1343">
        <v>193.15</v>
      </c>
      <c r="G1343" s="2">
        <f>Store_Sales_2011__2[[#This Row],[Sales]]/Store_Sales_2011__2[[#This Row],[Order Quantity]]</f>
        <v>4.1095744680851061</v>
      </c>
      <c r="H1343" s="1" t="s">
        <v>33</v>
      </c>
      <c r="I1343">
        <v>0.94</v>
      </c>
      <c r="J1343" s="1" t="s">
        <v>194</v>
      </c>
      <c r="K1343" s="1" t="s">
        <v>40</v>
      </c>
      <c r="L1343" s="1" t="s">
        <v>35</v>
      </c>
      <c r="M1343" s="1" t="s">
        <v>55</v>
      </c>
      <c r="N1343" s="1" t="s">
        <v>50</v>
      </c>
      <c r="O1343" s="1" t="s">
        <v>83</v>
      </c>
    </row>
    <row r="1344" spans="1:15" x14ac:dyDescent="0.3">
      <c r="A1344">
        <f t="shared" si="20"/>
        <v>1343</v>
      </c>
      <c r="B1344">
        <v>37121</v>
      </c>
      <c r="C1344" s="1" t="s">
        <v>361</v>
      </c>
      <c r="D1344" s="1" t="s">
        <v>76</v>
      </c>
      <c r="E1344">
        <v>44</v>
      </c>
      <c r="F1344">
        <v>9499.2999999999993</v>
      </c>
      <c r="G1344" s="2">
        <f>Store_Sales_2011__2[[#This Row],[Sales]]/Store_Sales_2011__2[[#This Row],[Order Quantity]]</f>
        <v>215.8931818181818</v>
      </c>
      <c r="H1344" s="1" t="s">
        <v>26</v>
      </c>
      <c r="I1344">
        <v>64.2</v>
      </c>
      <c r="J1344" s="1" t="s">
        <v>81</v>
      </c>
      <c r="K1344" s="1" t="s">
        <v>27</v>
      </c>
      <c r="L1344" s="1" t="s">
        <v>19</v>
      </c>
      <c r="M1344" s="1" t="s">
        <v>28</v>
      </c>
      <c r="N1344" s="1" t="s">
        <v>29</v>
      </c>
      <c r="O1344" s="1" t="s">
        <v>363</v>
      </c>
    </row>
    <row r="1345" spans="1:15" x14ac:dyDescent="0.3">
      <c r="A1345">
        <f t="shared" si="20"/>
        <v>1344</v>
      </c>
      <c r="B1345">
        <v>57479</v>
      </c>
      <c r="C1345" s="1" t="s">
        <v>361</v>
      </c>
      <c r="D1345" s="1" t="s">
        <v>46</v>
      </c>
      <c r="E1345">
        <v>37</v>
      </c>
      <c r="F1345">
        <v>132.12</v>
      </c>
      <c r="G1345" s="2">
        <f>Store_Sales_2011__2[[#This Row],[Sales]]/Store_Sales_2011__2[[#This Row],[Order Quantity]]</f>
        <v>3.5708108108108108</v>
      </c>
      <c r="H1345" s="1" t="s">
        <v>33</v>
      </c>
      <c r="I1345">
        <v>0.5</v>
      </c>
      <c r="J1345" s="1" t="s">
        <v>81</v>
      </c>
      <c r="K1345" s="1" t="s">
        <v>27</v>
      </c>
      <c r="L1345" s="1" t="s">
        <v>35</v>
      </c>
      <c r="M1345" s="1" t="s">
        <v>142</v>
      </c>
      <c r="N1345" s="1" t="s">
        <v>21</v>
      </c>
      <c r="O1345" s="1" t="s">
        <v>363</v>
      </c>
    </row>
    <row r="1346" spans="1:15" x14ac:dyDescent="0.3">
      <c r="A1346">
        <f t="shared" si="20"/>
        <v>1345</v>
      </c>
      <c r="B1346">
        <v>50309</v>
      </c>
      <c r="C1346" s="1" t="s">
        <v>361</v>
      </c>
      <c r="D1346" s="1" t="s">
        <v>14</v>
      </c>
      <c r="E1346">
        <v>36</v>
      </c>
      <c r="F1346">
        <v>243.18</v>
      </c>
      <c r="G1346" s="2">
        <f>Store_Sales_2011__2[[#This Row],[Sales]]/Store_Sales_2011__2[[#This Row],[Order Quantity]]</f>
        <v>6.7549999999999999</v>
      </c>
      <c r="H1346" s="1" t="s">
        <v>33</v>
      </c>
      <c r="I1346">
        <v>9.69</v>
      </c>
      <c r="J1346" s="1" t="s">
        <v>81</v>
      </c>
      <c r="K1346" s="1" t="s">
        <v>60</v>
      </c>
      <c r="L1346" s="1" t="s">
        <v>35</v>
      </c>
      <c r="M1346" s="1" t="s">
        <v>100</v>
      </c>
      <c r="N1346" s="1" t="s">
        <v>21</v>
      </c>
      <c r="O1346" s="1" t="s">
        <v>83</v>
      </c>
    </row>
    <row r="1347" spans="1:15" x14ac:dyDescent="0.3">
      <c r="A1347">
        <f t="shared" si="20"/>
        <v>1346</v>
      </c>
      <c r="B1347">
        <v>24070</v>
      </c>
      <c r="C1347" s="1" t="s">
        <v>361</v>
      </c>
      <c r="D1347" s="1" t="s">
        <v>46</v>
      </c>
      <c r="E1347">
        <v>36</v>
      </c>
      <c r="F1347">
        <v>170.42</v>
      </c>
      <c r="G1347" s="2">
        <f>Store_Sales_2011__2[[#This Row],[Sales]]/Store_Sales_2011__2[[#This Row],[Order Quantity]]</f>
        <v>4.7338888888888881</v>
      </c>
      <c r="H1347" s="1" t="s">
        <v>33</v>
      </c>
      <c r="I1347">
        <v>4.97</v>
      </c>
      <c r="J1347" s="1" t="s">
        <v>17</v>
      </c>
      <c r="K1347" s="1" t="s">
        <v>27</v>
      </c>
      <c r="L1347" s="1" t="s">
        <v>35</v>
      </c>
      <c r="M1347" s="1" t="s">
        <v>129</v>
      </c>
      <c r="N1347" s="1" t="s">
        <v>21</v>
      </c>
      <c r="O1347" s="1" t="s">
        <v>363</v>
      </c>
    </row>
    <row r="1348" spans="1:15" x14ac:dyDescent="0.3">
      <c r="A1348">
        <f t="shared" ref="A1348:A1411" si="21">A1347+1</f>
        <v>1347</v>
      </c>
      <c r="B1348">
        <v>3526</v>
      </c>
      <c r="C1348" s="1" t="s">
        <v>361</v>
      </c>
      <c r="D1348" s="1" t="s">
        <v>14</v>
      </c>
      <c r="E1348">
        <v>20</v>
      </c>
      <c r="F1348">
        <v>246.06</v>
      </c>
      <c r="G1348" s="2">
        <f>Store_Sales_2011__2[[#This Row],[Sales]]/Store_Sales_2011__2[[#This Row],[Order Quantity]]</f>
        <v>12.303000000000001</v>
      </c>
      <c r="H1348" s="1" t="s">
        <v>33</v>
      </c>
      <c r="I1348">
        <v>6.2</v>
      </c>
      <c r="J1348" s="1" t="s">
        <v>69</v>
      </c>
      <c r="K1348" s="1" t="s">
        <v>60</v>
      </c>
      <c r="L1348" s="1" t="s">
        <v>19</v>
      </c>
      <c r="M1348" s="1" t="s">
        <v>20</v>
      </c>
      <c r="N1348" s="1" t="s">
        <v>50</v>
      </c>
      <c r="O1348" s="1" t="s">
        <v>57</v>
      </c>
    </row>
    <row r="1349" spans="1:15" x14ac:dyDescent="0.3">
      <c r="A1349">
        <f t="shared" si="21"/>
        <v>1348</v>
      </c>
      <c r="B1349">
        <v>11109</v>
      </c>
      <c r="C1349" s="1" t="s">
        <v>361</v>
      </c>
      <c r="D1349" s="1" t="s">
        <v>92</v>
      </c>
      <c r="E1349">
        <v>18</v>
      </c>
      <c r="F1349">
        <v>130.38</v>
      </c>
      <c r="G1349" s="2">
        <f>Store_Sales_2011__2[[#This Row],[Sales]]/Store_Sales_2011__2[[#This Row],[Order Quantity]]</f>
        <v>7.2433333333333332</v>
      </c>
      <c r="H1349" s="1" t="s">
        <v>33</v>
      </c>
      <c r="I1349">
        <v>1.71</v>
      </c>
      <c r="J1349" s="1" t="s">
        <v>194</v>
      </c>
      <c r="K1349" s="1" t="s">
        <v>18</v>
      </c>
      <c r="L1349" s="1" t="s">
        <v>35</v>
      </c>
      <c r="M1349" s="1" t="s">
        <v>36</v>
      </c>
      <c r="N1349" s="1" t="s">
        <v>50</v>
      </c>
      <c r="O1349" s="1" t="s">
        <v>363</v>
      </c>
    </row>
    <row r="1350" spans="1:15" x14ac:dyDescent="0.3">
      <c r="A1350">
        <f t="shared" si="21"/>
        <v>1349</v>
      </c>
      <c r="B1350">
        <v>20967</v>
      </c>
      <c r="C1350" s="1" t="s">
        <v>361</v>
      </c>
      <c r="D1350" s="1" t="s">
        <v>46</v>
      </c>
      <c r="E1350">
        <v>6</v>
      </c>
      <c r="F1350">
        <v>635.7405</v>
      </c>
      <c r="G1350" s="2">
        <f>Store_Sales_2011__2[[#This Row],[Sales]]/Store_Sales_2011__2[[#This Row],[Order Quantity]]</f>
        <v>105.95675</v>
      </c>
      <c r="H1350" s="1" t="s">
        <v>33</v>
      </c>
      <c r="I1350">
        <v>8.08</v>
      </c>
      <c r="J1350" s="1" t="s">
        <v>54</v>
      </c>
      <c r="K1350" s="1" t="s">
        <v>60</v>
      </c>
      <c r="L1350" s="1" t="s">
        <v>41</v>
      </c>
      <c r="M1350" s="1" t="s">
        <v>70</v>
      </c>
      <c r="N1350" s="1" t="s">
        <v>21</v>
      </c>
      <c r="O1350" s="1" t="s">
        <v>363</v>
      </c>
    </row>
    <row r="1351" spans="1:15" x14ac:dyDescent="0.3">
      <c r="A1351">
        <f t="shared" si="21"/>
        <v>1350</v>
      </c>
      <c r="B1351">
        <v>24070</v>
      </c>
      <c r="C1351" s="1" t="s">
        <v>361</v>
      </c>
      <c r="D1351" s="1" t="s">
        <v>46</v>
      </c>
      <c r="E1351">
        <v>3</v>
      </c>
      <c r="F1351">
        <v>431.29</v>
      </c>
      <c r="G1351" s="2">
        <f>Store_Sales_2011__2[[#This Row],[Sales]]/Store_Sales_2011__2[[#This Row],[Order Quantity]]</f>
        <v>143.76333333333335</v>
      </c>
      <c r="H1351" s="1" t="s">
        <v>33</v>
      </c>
      <c r="I1351">
        <v>24.49</v>
      </c>
      <c r="J1351" s="1" t="s">
        <v>17</v>
      </c>
      <c r="K1351" s="1" t="s">
        <v>27</v>
      </c>
      <c r="L1351" s="1" t="s">
        <v>19</v>
      </c>
      <c r="M1351" s="1" t="s">
        <v>28</v>
      </c>
      <c r="N1351" s="1" t="s">
        <v>156</v>
      </c>
      <c r="O1351" s="1" t="s">
        <v>363</v>
      </c>
    </row>
    <row r="1352" spans="1:15" x14ac:dyDescent="0.3">
      <c r="A1352">
        <f t="shared" si="21"/>
        <v>1351</v>
      </c>
      <c r="B1352">
        <v>18789</v>
      </c>
      <c r="C1352" s="1" t="s">
        <v>363</v>
      </c>
      <c r="D1352" s="1" t="s">
        <v>46</v>
      </c>
      <c r="E1352">
        <v>50</v>
      </c>
      <c r="F1352">
        <v>1558.18</v>
      </c>
      <c r="G1352" s="2">
        <f>Store_Sales_2011__2[[#This Row],[Sales]]/Store_Sales_2011__2[[#This Row],[Order Quantity]]</f>
        <v>31.163600000000002</v>
      </c>
      <c r="H1352" s="1" t="s">
        <v>33</v>
      </c>
      <c r="I1352">
        <v>9.18</v>
      </c>
      <c r="J1352" s="1" t="s">
        <v>194</v>
      </c>
      <c r="K1352" s="1" t="s">
        <v>60</v>
      </c>
      <c r="L1352" s="1" t="s">
        <v>35</v>
      </c>
      <c r="M1352" s="1" t="s">
        <v>36</v>
      </c>
      <c r="N1352" s="1" t="s">
        <v>21</v>
      </c>
      <c r="O1352" s="1" t="s">
        <v>79</v>
      </c>
    </row>
    <row r="1353" spans="1:15" x14ac:dyDescent="0.3">
      <c r="A1353">
        <f t="shared" si="21"/>
        <v>1352</v>
      </c>
      <c r="B1353">
        <v>11968</v>
      </c>
      <c r="C1353" s="1" t="s">
        <v>363</v>
      </c>
      <c r="D1353" s="1" t="s">
        <v>14</v>
      </c>
      <c r="E1353">
        <v>31</v>
      </c>
      <c r="F1353">
        <v>109.49</v>
      </c>
      <c r="G1353" s="2">
        <f>Store_Sales_2011__2[[#This Row],[Sales]]/Store_Sales_2011__2[[#This Row],[Order Quantity]]</f>
        <v>3.5319354838709676</v>
      </c>
      <c r="H1353" s="1" t="s">
        <v>33</v>
      </c>
      <c r="I1353">
        <v>0.85</v>
      </c>
      <c r="J1353" s="1" t="s">
        <v>243</v>
      </c>
      <c r="K1353" s="1" t="s">
        <v>27</v>
      </c>
      <c r="L1353" s="1" t="s">
        <v>35</v>
      </c>
      <c r="M1353" s="1" t="s">
        <v>55</v>
      </c>
      <c r="N1353" s="1" t="s">
        <v>50</v>
      </c>
      <c r="O1353" s="1" t="s">
        <v>363</v>
      </c>
    </row>
    <row r="1354" spans="1:15" x14ac:dyDescent="0.3">
      <c r="A1354">
        <f t="shared" si="21"/>
        <v>1353</v>
      </c>
      <c r="B1354">
        <v>3911</v>
      </c>
      <c r="C1354" s="1" t="s">
        <v>363</v>
      </c>
      <c r="D1354" s="1" t="s">
        <v>76</v>
      </c>
      <c r="E1354">
        <v>24</v>
      </c>
      <c r="F1354">
        <v>370.72</v>
      </c>
      <c r="G1354" s="2">
        <f>Store_Sales_2011__2[[#This Row],[Sales]]/Store_Sales_2011__2[[#This Row],[Order Quantity]]</f>
        <v>15.446666666666667</v>
      </c>
      <c r="H1354" s="1" t="s">
        <v>33</v>
      </c>
      <c r="I1354">
        <v>11.25</v>
      </c>
      <c r="J1354" s="1" t="s">
        <v>69</v>
      </c>
      <c r="K1354" s="1" t="s">
        <v>60</v>
      </c>
      <c r="L1354" s="1" t="s">
        <v>35</v>
      </c>
      <c r="M1354" s="1" t="s">
        <v>100</v>
      </c>
      <c r="N1354" s="1" t="s">
        <v>21</v>
      </c>
      <c r="O1354" s="1" t="s">
        <v>363</v>
      </c>
    </row>
    <row r="1355" spans="1:15" x14ac:dyDescent="0.3">
      <c r="A1355">
        <f t="shared" si="21"/>
        <v>1354</v>
      </c>
      <c r="B1355">
        <v>43239</v>
      </c>
      <c r="C1355" s="1" t="s">
        <v>363</v>
      </c>
      <c r="D1355" s="1" t="s">
        <v>76</v>
      </c>
      <c r="E1355">
        <v>14</v>
      </c>
      <c r="F1355">
        <v>270.25</v>
      </c>
      <c r="G1355" s="2">
        <f>Store_Sales_2011__2[[#This Row],[Sales]]/Store_Sales_2011__2[[#This Row],[Order Quantity]]</f>
        <v>19.303571428571427</v>
      </c>
      <c r="H1355" s="1" t="s">
        <v>33</v>
      </c>
      <c r="I1355">
        <v>1.49</v>
      </c>
      <c r="J1355" s="1" t="s">
        <v>194</v>
      </c>
      <c r="K1355" s="1" t="s">
        <v>40</v>
      </c>
      <c r="L1355" s="1" t="s">
        <v>35</v>
      </c>
      <c r="M1355" s="1" t="s">
        <v>129</v>
      </c>
      <c r="N1355" s="1" t="s">
        <v>21</v>
      </c>
      <c r="O1355" s="1" t="s">
        <v>79</v>
      </c>
    </row>
    <row r="1356" spans="1:15" x14ac:dyDescent="0.3">
      <c r="A1356">
        <f t="shared" si="21"/>
        <v>1355</v>
      </c>
      <c r="B1356">
        <v>3266</v>
      </c>
      <c r="C1356" s="1" t="s">
        <v>363</v>
      </c>
      <c r="D1356" s="1" t="s">
        <v>14</v>
      </c>
      <c r="E1356">
        <v>4</v>
      </c>
      <c r="F1356">
        <v>17.12</v>
      </c>
      <c r="G1356" s="2">
        <f>Store_Sales_2011__2[[#This Row],[Sales]]/Store_Sales_2011__2[[#This Row],[Order Quantity]]</f>
        <v>4.28</v>
      </c>
      <c r="H1356" s="1" t="s">
        <v>33</v>
      </c>
      <c r="I1356">
        <v>1.49</v>
      </c>
      <c r="J1356" s="1" t="s">
        <v>81</v>
      </c>
      <c r="K1356" s="1" t="s">
        <v>27</v>
      </c>
      <c r="L1356" s="1" t="s">
        <v>35</v>
      </c>
      <c r="M1356" s="1" t="s">
        <v>129</v>
      </c>
      <c r="N1356" s="1" t="s">
        <v>21</v>
      </c>
      <c r="O1356" s="1" t="s">
        <v>769</v>
      </c>
    </row>
    <row r="1357" spans="1:15" x14ac:dyDescent="0.3">
      <c r="A1357">
        <f t="shared" si="21"/>
        <v>1356</v>
      </c>
      <c r="B1357">
        <v>15205</v>
      </c>
      <c r="C1357" s="1" t="s">
        <v>57</v>
      </c>
      <c r="D1357" s="1" t="s">
        <v>24</v>
      </c>
      <c r="E1357">
        <v>42</v>
      </c>
      <c r="F1357">
        <v>1753.51</v>
      </c>
      <c r="G1357" s="2">
        <f>Store_Sales_2011__2[[#This Row],[Sales]]/Store_Sales_2011__2[[#This Row],[Order Quantity]]</f>
        <v>41.750238095238096</v>
      </c>
      <c r="H1357" s="1" t="s">
        <v>33</v>
      </c>
      <c r="I1357">
        <v>9.1999999999999993</v>
      </c>
      <c r="J1357" s="1" t="s">
        <v>34</v>
      </c>
      <c r="K1357" s="1" t="s">
        <v>27</v>
      </c>
      <c r="L1357" s="1" t="s">
        <v>19</v>
      </c>
      <c r="M1357" s="1" t="s">
        <v>20</v>
      </c>
      <c r="N1357" s="1" t="s">
        <v>50</v>
      </c>
      <c r="O1357" s="1" t="s">
        <v>79</v>
      </c>
    </row>
    <row r="1358" spans="1:15" x14ac:dyDescent="0.3">
      <c r="A1358">
        <f t="shared" si="21"/>
        <v>1357</v>
      </c>
      <c r="B1358">
        <v>775</v>
      </c>
      <c r="C1358" s="1" t="s">
        <v>57</v>
      </c>
      <c r="D1358" s="1" t="s">
        <v>24</v>
      </c>
      <c r="E1358">
        <v>35</v>
      </c>
      <c r="F1358">
        <v>43.57</v>
      </c>
      <c r="G1358" s="2">
        <f>Store_Sales_2011__2[[#This Row],[Sales]]/Store_Sales_2011__2[[#This Row],[Order Quantity]]</f>
        <v>1.2448571428571429</v>
      </c>
      <c r="H1358" s="1" t="s">
        <v>33</v>
      </c>
      <c r="I1358">
        <v>0.7</v>
      </c>
      <c r="J1358" s="1" t="s">
        <v>59</v>
      </c>
      <c r="K1358" s="1" t="s">
        <v>60</v>
      </c>
      <c r="L1358" s="1" t="s">
        <v>35</v>
      </c>
      <c r="M1358" s="1" t="s">
        <v>182</v>
      </c>
      <c r="N1358" s="1" t="s">
        <v>50</v>
      </c>
      <c r="O1358" s="1" t="s">
        <v>79</v>
      </c>
    </row>
    <row r="1359" spans="1:15" x14ac:dyDescent="0.3">
      <c r="A1359">
        <f t="shared" si="21"/>
        <v>1358</v>
      </c>
      <c r="B1359">
        <v>65</v>
      </c>
      <c r="C1359" s="1" t="s">
        <v>57</v>
      </c>
      <c r="D1359" s="1" t="s">
        <v>24</v>
      </c>
      <c r="E1359">
        <v>32</v>
      </c>
      <c r="F1359">
        <v>3812.73</v>
      </c>
      <c r="G1359" s="2">
        <f>Store_Sales_2011__2[[#This Row],[Sales]]/Store_Sales_2011__2[[#This Row],[Order Quantity]]</f>
        <v>119.1478125</v>
      </c>
      <c r="H1359" s="1" t="s">
        <v>33</v>
      </c>
      <c r="I1359">
        <v>1.99</v>
      </c>
      <c r="J1359" s="1" t="s">
        <v>81</v>
      </c>
      <c r="K1359" s="1" t="s">
        <v>27</v>
      </c>
      <c r="L1359" s="1" t="s">
        <v>41</v>
      </c>
      <c r="M1359" s="1" t="s">
        <v>42</v>
      </c>
      <c r="N1359" s="1" t="s">
        <v>43</v>
      </c>
      <c r="O1359" s="1" t="s">
        <v>79</v>
      </c>
    </row>
    <row r="1360" spans="1:15" x14ac:dyDescent="0.3">
      <c r="A1360">
        <f t="shared" si="21"/>
        <v>1359</v>
      </c>
      <c r="B1360">
        <v>15205</v>
      </c>
      <c r="C1360" s="1" t="s">
        <v>57</v>
      </c>
      <c r="D1360" s="1" t="s">
        <v>24</v>
      </c>
      <c r="E1360">
        <v>18</v>
      </c>
      <c r="F1360">
        <v>4605.3599999999997</v>
      </c>
      <c r="G1360" s="2">
        <f>Store_Sales_2011__2[[#This Row],[Sales]]/Store_Sales_2011__2[[#This Row],[Order Quantity]]</f>
        <v>255.85333333333332</v>
      </c>
      <c r="H1360" s="1" t="s">
        <v>26</v>
      </c>
      <c r="I1360">
        <v>43.32</v>
      </c>
      <c r="J1360" s="1" t="s">
        <v>34</v>
      </c>
      <c r="K1360" s="1" t="s">
        <v>27</v>
      </c>
      <c r="L1360" s="1" t="s">
        <v>19</v>
      </c>
      <c r="M1360" s="1" t="s">
        <v>28</v>
      </c>
      <c r="N1360" s="1" t="s">
        <v>29</v>
      </c>
      <c r="O1360" s="1" t="s">
        <v>61</v>
      </c>
    </row>
    <row r="1361" spans="1:15" x14ac:dyDescent="0.3">
      <c r="A1361">
        <f t="shared" si="21"/>
        <v>1360</v>
      </c>
      <c r="B1361">
        <v>53637</v>
      </c>
      <c r="C1361" s="1" t="s">
        <v>57</v>
      </c>
      <c r="D1361" s="1" t="s">
        <v>46</v>
      </c>
      <c r="E1361">
        <v>12</v>
      </c>
      <c r="F1361">
        <v>451.09</v>
      </c>
      <c r="G1361" s="2">
        <f>Store_Sales_2011__2[[#This Row],[Sales]]/Store_Sales_2011__2[[#This Row],[Order Quantity]]</f>
        <v>37.590833333333329</v>
      </c>
      <c r="H1361" s="1" t="s">
        <v>16</v>
      </c>
      <c r="I1361">
        <v>9.83</v>
      </c>
      <c r="J1361" s="1" t="s">
        <v>81</v>
      </c>
      <c r="K1361" s="1" t="s">
        <v>18</v>
      </c>
      <c r="L1361" s="1" t="s">
        <v>35</v>
      </c>
      <c r="M1361" s="1" t="s">
        <v>381</v>
      </c>
      <c r="N1361" s="1" t="s">
        <v>21</v>
      </c>
      <c r="O1361" s="1" t="s">
        <v>79</v>
      </c>
    </row>
    <row r="1362" spans="1:15" x14ac:dyDescent="0.3">
      <c r="A1362">
        <f t="shared" si="21"/>
        <v>1361</v>
      </c>
      <c r="B1362">
        <v>775</v>
      </c>
      <c r="C1362" s="1" t="s">
        <v>57</v>
      </c>
      <c r="D1362" s="1" t="s">
        <v>24</v>
      </c>
      <c r="E1362">
        <v>8</v>
      </c>
      <c r="F1362">
        <v>31.87</v>
      </c>
      <c r="G1362" s="2">
        <f>Store_Sales_2011__2[[#This Row],[Sales]]/Store_Sales_2011__2[[#This Row],[Order Quantity]]</f>
        <v>3.9837500000000001</v>
      </c>
      <c r="H1362" s="1" t="s">
        <v>33</v>
      </c>
      <c r="I1362">
        <v>1.2</v>
      </c>
      <c r="J1362" s="1" t="s">
        <v>59</v>
      </c>
      <c r="K1362" s="1" t="s">
        <v>60</v>
      </c>
      <c r="L1362" s="1" t="s">
        <v>35</v>
      </c>
      <c r="M1362" s="1" t="s">
        <v>55</v>
      </c>
      <c r="N1362" s="1" t="s">
        <v>50</v>
      </c>
      <c r="O1362" s="1" t="s">
        <v>61</v>
      </c>
    </row>
    <row r="1363" spans="1:15" x14ac:dyDescent="0.3">
      <c r="A1363">
        <f t="shared" si="21"/>
        <v>1362</v>
      </c>
      <c r="B1363">
        <v>5444</v>
      </c>
      <c r="C1363" s="1" t="s">
        <v>57</v>
      </c>
      <c r="D1363" s="1" t="s">
        <v>24</v>
      </c>
      <c r="E1363">
        <v>2</v>
      </c>
      <c r="F1363">
        <v>885.94</v>
      </c>
      <c r="G1363" s="2">
        <f>Store_Sales_2011__2[[#This Row],[Sales]]/Store_Sales_2011__2[[#This Row],[Order Quantity]]</f>
        <v>442.97</v>
      </c>
      <c r="H1363" s="1" t="s">
        <v>33</v>
      </c>
      <c r="I1363">
        <v>24.49</v>
      </c>
      <c r="J1363" s="1" t="s">
        <v>81</v>
      </c>
      <c r="K1363" s="1" t="s">
        <v>60</v>
      </c>
      <c r="L1363" s="1" t="s">
        <v>41</v>
      </c>
      <c r="M1363" s="1" t="s">
        <v>537</v>
      </c>
      <c r="N1363" s="1" t="s">
        <v>156</v>
      </c>
      <c r="O1363" s="1" t="s">
        <v>61</v>
      </c>
    </row>
    <row r="1364" spans="1:15" x14ac:dyDescent="0.3">
      <c r="A1364">
        <f t="shared" si="21"/>
        <v>1363</v>
      </c>
      <c r="B1364">
        <v>51361</v>
      </c>
      <c r="C1364" s="1" t="s">
        <v>79</v>
      </c>
      <c r="D1364" s="1" t="s">
        <v>24</v>
      </c>
      <c r="E1364">
        <v>50</v>
      </c>
      <c r="F1364">
        <v>18056.68</v>
      </c>
      <c r="G1364" s="2">
        <f>Store_Sales_2011__2[[#This Row],[Sales]]/Store_Sales_2011__2[[#This Row],[Order Quantity]]</f>
        <v>361.1336</v>
      </c>
      <c r="H1364" s="1" t="s">
        <v>26</v>
      </c>
      <c r="I1364">
        <v>60</v>
      </c>
      <c r="J1364" s="1" t="s">
        <v>81</v>
      </c>
      <c r="K1364" s="1" t="s">
        <v>27</v>
      </c>
      <c r="L1364" s="1" t="s">
        <v>19</v>
      </c>
      <c r="M1364" s="1" t="s">
        <v>82</v>
      </c>
      <c r="N1364" s="1" t="s">
        <v>29</v>
      </c>
      <c r="O1364" s="1" t="s">
        <v>83</v>
      </c>
    </row>
    <row r="1365" spans="1:15" x14ac:dyDescent="0.3">
      <c r="A1365">
        <f t="shared" si="21"/>
        <v>1364</v>
      </c>
      <c r="B1365">
        <v>32546</v>
      </c>
      <c r="C1365" s="1" t="s">
        <v>79</v>
      </c>
      <c r="D1365" s="1" t="s">
        <v>24</v>
      </c>
      <c r="E1365">
        <v>47</v>
      </c>
      <c r="F1365">
        <v>1294.0229999999999</v>
      </c>
      <c r="G1365" s="2">
        <f>Store_Sales_2011__2[[#This Row],[Sales]]/Store_Sales_2011__2[[#This Row],[Order Quantity]]</f>
        <v>27.532404255319147</v>
      </c>
      <c r="H1365" s="1" t="s">
        <v>33</v>
      </c>
      <c r="I1365">
        <v>1.25</v>
      </c>
      <c r="J1365" s="1" t="s">
        <v>48</v>
      </c>
      <c r="K1365" s="1" t="s">
        <v>40</v>
      </c>
      <c r="L1365" s="1" t="s">
        <v>41</v>
      </c>
      <c r="M1365" s="1" t="s">
        <v>70</v>
      </c>
      <c r="N1365" s="1" t="s">
        <v>43</v>
      </c>
      <c r="O1365" s="1" t="s">
        <v>61</v>
      </c>
    </row>
    <row r="1366" spans="1:15" x14ac:dyDescent="0.3">
      <c r="A1366">
        <f t="shared" si="21"/>
        <v>1365</v>
      </c>
      <c r="B1366">
        <v>3588</v>
      </c>
      <c r="C1366" s="1" t="s">
        <v>79</v>
      </c>
      <c r="D1366" s="1" t="s">
        <v>76</v>
      </c>
      <c r="E1366">
        <v>42</v>
      </c>
      <c r="F1366">
        <v>374.38</v>
      </c>
      <c r="G1366" s="2">
        <f>Store_Sales_2011__2[[#This Row],[Sales]]/Store_Sales_2011__2[[#This Row],[Order Quantity]]</f>
        <v>8.9138095238095243</v>
      </c>
      <c r="H1366" s="1" t="s">
        <v>33</v>
      </c>
      <c r="I1366">
        <v>3.5</v>
      </c>
      <c r="J1366" s="1" t="s">
        <v>117</v>
      </c>
      <c r="K1366" s="1" t="s">
        <v>40</v>
      </c>
      <c r="L1366" s="1" t="s">
        <v>35</v>
      </c>
      <c r="M1366" s="1" t="s">
        <v>123</v>
      </c>
      <c r="N1366" s="1" t="s">
        <v>21</v>
      </c>
      <c r="O1366" s="1" t="s">
        <v>61</v>
      </c>
    </row>
    <row r="1367" spans="1:15" x14ac:dyDescent="0.3">
      <c r="A1367">
        <f t="shared" si="21"/>
        <v>1366</v>
      </c>
      <c r="B1367">
        <v>3588</v>
      </c>
      <c r="C1367" s="1" t="s">
        <v>79</v>
      </c>
      <c r="D1367" s="1" t="s">
        <v>76</v>
      </c>
      <c r="E1367">
        <v>21</v>
      </c>
      <c r="F1367">
        <v>1557.42</v>
      </c>
      <c r="G1367" s="2">
        <f>Store_Sales_2011__2[[#This Row],[Sales]]/Store_Sales_2011__2[[#This Row],[Order Quantity]]</f>
        <v>74.162857142857149</v>
      </c>
      <c r="H1367" s="1" t="s">
        <v>33</v>
      </c>
      <c r="I1367">
        <v>4</v>
      </c>
      <c r="J1367" s="1" t="s">
        <v>117</v>
      </c>
      <c r="K1367" s="1" t="s">
        <v>40</v>
      </c>
      <c r="L1367" s="1" t="s">
        <v>41</v>
      </c>
      <c r="M1367" s="1" t="s">
        <v>42</v>
      </c>
      <c r="N1367" s="1" t="s">
        <v>21</v>
      </c>
      <c r="O1367" s="1" t="s">
        <v>769</v>
      </c>
    </row>
    <row r="1368" spans="1:15" x14ac:dyDescent="0.3">
      <c r="A1368">
        <f t="shared" si="21"/>
        <v>1367</v>
      </c>
      <c r="B1368">
        <v>3588</v>
      </c>
      <c r="C1368" s="1" t="s">
        <v>79</v>
      </c>
      <c r="D1368" s="1" t="s">
        <v>76</v>
      </c>
      <c r="E1368">
        <v>18</v>
      </c>
      <c r="F1368">
        <v>1531.93</v>
      </c>
      <c r="G1368" s="2">
        <f>Store_Sales_2011__2[[#This Row],[Sales]]/Store_Sales_2011__2[[#This Row],[Order Quantity]]</f>
        <v>85.107222222222219</v>
      </c>
      <c r="H1368" s="1" t="s">
        <v>26</v>
      </c>
      <c r="I1368">
        <v>14</v>
      </c>
      <c r="J1368" s="1" t="s">
        <v>117</v>
      </c>
      <c r="K1368" s="1" t="s">
        <v>40</v>
      </c>
      <c r="L1368" s="1" t="s">
        <v>41</v>
      </c>
      <c r="M1368" s="1" t="s">
        <v>64</v>
      </c>
      <c r="N1368" s="1" t="s">
        <v>29</v>
      </c>
      <c r="O1368" s="1" t="s">
        <v>79</v>
      </c>
    </row>
    <row r="1369" spans="1:15" x14ac:dyDescent="0.3">
      <c r="A1369">
        <f t="shared" si="21"/>
        <v>1368</v>
      </c>
      <c r="B1369">
        <v>48261</v>
      </c>
      <c r="C1369" s="1" t="s">
        <v>79</v>
      </c>
      <c r="D1369" s="1" t="s">
        <v>92</v>
      </c>
      <c r="E1369">
        <v>15</v>
      </c>
      <c r="F1369">
        <v>2130.66</v>
      </c>
      <c r="G1369" s="2">
        <f>Store_Sales_2011__2[[#This Row],[Sales]]/Store_Sales_2011__2[[#This Row],[Order Quantity]]</f>
        <v>142.04399999999998</v>
      </c>
      <c r="H1369" s="1" t="s">
        <v>26</v>
      </c>
      <c r="I1369">
        <v>30</v>
      </c>
      <c r="J1369" s="1" t="s">
        <v>81</v>
      </c>
      <c r="K1369" s="1" t="s">
        <v>40</v>
      </c>
      <c r="L1369" s="1" t="s">
        <v>19</v>
      </c>
      <c r="M1369" s="1" t="s">
        <v>28</v>
      </c>
      <c r="N1369" s="1" t="s">
        <v>29</v>
      </c>
      <c r="O1369" s="1" t="s">
        <v>61</v>
      </c>
    </row>
    <row r="1370" spans="1:15" x14ac:dyDescent="0.3">
      <c r="A1370">
        <f t="shared" si="21"/>
        <v>1369</v>
      </c>
      <c r="B1370">
        <v>51361</v>
      </c>
      <c r="C1370" s="1" t="s">
        <v>79</v>
      </c>
      <c r="D1370" s="1" t="s">
        <v>14</v>
      </c>
      <c r="E1370">
        <v>14</v>
      </c>
      <c r="F1370">
        <v>76.06</v>
      </c>
      <c r="G1370" s="2">
        <f>Store_Sales_2011__2[[#This Row],[Sales]]/Store_Sales_2011__2[[#This Row],[Order Quantity]]</f>
        <v>5.4328571428571433</v>
      </c>
      <c r="H1370" s="1" t="s">
        <v>16</v>
      </c>
      <c r="I1370">
        <v>5.68</v>
      </c>
      <c r="J1370" s="1" t="s">
        <v>81</v>
      </c>
      <c r="K1370" s="1" t="s">
        <v>27</v>
      </c>
      <c r="L1370" s="1" t="s">
        <v>35</v>
      </c>
      <c r="M1370" s="1" t="s">
        <v>36</v>
      </c>
      <c r="N1370" s="1" t="s">
        <v>21</v>
      </c>
      <c r="O1370" s="1" t="s">
        <v>769</v>
      </c>
    </row>
    <row r="1371" spans="1:15" x14ac:dyDescent="0.3">
      <c r="A1371">
        <f t="shared" si="21"/>
        <v>1370</v>
      </c>
      <c r="B1371">
        <v>3588</v>
      </c>
      <c r="C1371" s="1" t="s">
        <v>79</v>
      </c>
      <c r="D1371" s="1" t="s">
        <v>76</v>
      </c>
      <c r="E1371">
        <v>14</v>
      </c>
      <c r="F1371">
        <v>410.27</v>
      </c>
      <c r="G1371" s="2">
        <f>Store_Sales_2011__2[[#This Row],[Sales]]/Store_Sales_2011__2[[#This Row],[Order Quantity]]</f>
        <v>29.305</v>
      </c>
      <c r="H1371" s="1" t="s">
        <v>33</v>
      </c>
      <c r="I1371">
        <v>3.92</v>
      </c>
      <c r="J1371" s="1" t="s">
        <v>117</v>
      </c>
      <c r="K1371" s="1" t="s">
        <v>40</v>
      </c>
      <c r="L1371" s="1" t="s">
        <v>19</v>
      </c>
      <c r="M1371" s="1" t="s">
        <v>20</v>
      </c>
      <c r="N1371" s="1" t="s">
        <v>43</v>
      </c>
      <c r="O1371" s="1" t="s">
        <v>769</v>
      </c>
    </row>
    <row r="1372" spans="1:15" x14ac:dyDescent="0.3">
      <c r="A1372">
        <f t="shared" si="21"/>
        <v>1371</v>
      </c>
      <c r="B1372">
        <v>32546</v>
      </c>
      <c r="C1372" s="1" t="s">
        <v>79</v>
      </c>
      <c r="D1372" s="1" t="s">
        <v>24</v>
      </c>
      <c r="E1372">
        <v>6</v>
      </c>
      <c r="F1372">
        <v>156.09</v>
      </c>
      <c r="G1372" s="2">
        <f>Store_Sales_2011__2[[#This Row],[Sales]]/Store_Sales_2011__2[[#This Row],[Order Quantity]]</f>
        <v>26.015000000000001</v>
      </c>
      <c r="H1372" s="1" t="s">
        <v>33</v>
      </c>
      <c r="I1372">
        <v>15.1</v>
      </c>
      <c r="J1372" s="1" t="s">
        <v>48</v>
      </c>
      <c r="K1372" s="1" t="s">
        <v>40</v>
      </c>
      <c r="L1372" s="1" t="s">
        <v>35</v>
      </c>
      <c r="M1372" s="1" t="s">
        <v>129</v>
      </c>
      <c r="N1372" s="1" t="s">
        <v>21</v>
      </c>
      <c r="O1372" s="1" t="s">
        <v>769</v>
      </c>
    </row>
    <row r="1373" spans="1:15" x14ac:dyDescent="0.3">
      <c r="A1373">
        <f t="shared" si="21"/>
        <v>1372</v>
      </c>
      <c r="B1373">
        <v>26304</v>
      </c>
      <c r="C1373" s="1" t="s">
        <v>61</v>
      </c>
      <c r="D1373" s="1" t="s">
        <v>92</v>
      </c>
      <c r="E1373">
        <v>43</v>
      </c>
      <c r="F1373">
        <v>7452.1369999999997</v>
      </c>
      <c r="G1373" s="2">
        <f>Store_Sales_2011__2[[#This Row],[Sales]]/Store_Sales_2011__2[[#This Row],[Order Quantity]]</f>
        <v>173.30551162790698</v>
      </c>
      <c r="H1373" s="1" t="s">
        <v>33</v>
      </c>
      <c r="I1373">
        <v>5.99</v>
      </c>
      <c r="J1373" s="1" t="s">
        <v>59</v>
      </c>
      <c r="K1373" s="1" t="s">
        <v>27</v>
      </c>
      <c r="L1373" s="1" t="s">
        <v>41</v>
      </c>
      <c r="M1373" s="1" t="s">
        <v>70</v>
      </c>
      <c r="N1373" s="1" t="s">
        <v>21</v>
      </c>
      <c r="O1373" s="1" t="s">
        <v>769</v>
      </c>
    </row>
    <row r="1374" spans="1:15" x14ac:dyDescent="0.3">
      <c r="A1374">
        <f t="shared" si="21"/>
        <v>1373</v>
      </c>
      <c r="B1374">
        <v>51713</v>
      </c>
      <c r="C1374" s="1" t="s">
        <v>61</v>
      </c>
      <c r="D1374" s="1" t="s">
        <v>76</v>
      </c>
      <c r="E1374">
        <v>35</v>
      </c>
      <c r="F1374">
        <v>133.07</v>
      </c>
      <c r="G1374" s="2">
        <f>Store_Sales_2011__2[[#This Row],[Sales]]/Store_Sales_2011__2[[#This Row],[Order Quantity]]</f>
        <v>3.8019999999999996</v>
      </c>
      <c r="H1374" s="1" t="s">
        <v>33</v>
      </c>
      <c r="I1374">
        <v>0.94</v>
      </c>
      <c r="J1374" s="1" t="s">
        <v>81</v>
      </c>
      <c r="K1374" s="1" t="s">
        <v>27</v>
      </c>
      <c r="L1374" s="1" t="s">
        <v>35</v>
      </c>
      <c r="M1374" s="1" t="s">
        <v>182</v>
      </c>
      <c r="N1374" s="1" t="s">
        <v>50</v>
      </c>
      <c r="O1374" s="1" t="s">
        <v>769</v>
      </c>
    </row>
    <row r="1375" spans="1:15" x14ac:dyDescent="0.3">
      <c r="A1375">
        <f t="shared" si="21"/>
        <v>1374</v>
      </c>
      <c r="B1375">
        <v>28003</v>
      </c>
      <c r="C1375" s="1" t="s">
        <v>61</v>
      </c>
      <c r="D1375" s="1" t="s">
        <v>24</v>
      </c>
      <c r="E1375">
        <v>31</v>
      </c>
      <c r="F1375">
        <v>157.79</v>
      </c>
      <c r="G1375" s="2">
        <f>Store_Sales_2011__2[[#This Row],[Sales]]/Store_Sales_2011__2[[#This Row],[Order Quantity]]</f>
        <v>5.09</v>
      </c>
      <c r="H1375" s="1" t="s">
        <v>33</v>
      </c>
      <c r="I1375">
        <v>6.07</v>
      </c>
      <c r="J1375" s="1" t="s">
        <v>34</v>
      </c>
      <c r="K1375" s="1" t="s">
        <v>27</v>
      </c>
      <c r="L1375" s="1" t="s">
        <v>35</v>
      </c>
      <c r="M1375" s="1" t="s">
        <v>36</v>
      </c>
      <c r="N1375" s="1" t="s">
        <v>21</v>
      </c>
      <c r="O1375" s="1" t="s">
        <v>189</v>
      </c>
    </row>
    <row r="1376" spans="1:15" x14ac:dyDescent="0.3">
      <c r="A1376">
        <f t="shared" si="21"/>
        <v>1375</v>
      </c>
      <c r="B1376">
        <v>31303</v>
      </c>
      <c r="C1376" s="1" t="s">
        <v>769</v>
      </c>
      <c r="D1376" s="1" t="s">
        <v>14</v>
      </c>
      <c r="E1376">
        <v>50</v>
      </c>
      <c r="F1376">
        <v>306.13</v>
      </c>
      <c r="G1376" s="2">
        <f>Store_Sales_2011__2[[#This Row],[Sales]]/Store_Sales_2011__2[[#This Row],[Order Quantity]]</f>
        <v>6.1226000000000003</v>
      </c>
      <c r="H1376" s="1" t="s">
        <v>16</v>
      </c>
      <c r="I1376">
        <v>1.49</v>
      </c>
      <c r="J1376" s="1" t="s">
        <v>59</v>
      </c>
      <c r="K1376" s="1" t="s">
        <v>40</v>
      </c>
      <c r="L1376" s="1" t="s">
        <v>35</v>
      </c>
      <c r="M1376" s="1" t="s">
        <v>129</v>
      </c>
      <c r="N1376" s="1" t="s">
        <v>21</v>
      </c>
      <c r="O1376" s="1" t="s">
        <v>83</v>
      </c>
    </row>
    <row r="1377" spans="1:15" x14ac:dyDescent="0.3">
      <c r="A1377">
        <f t="shared" si="21"/>
        <v>1376</v>
      </c>
      <c r="B1377">
        <v>28550</v>
      </c>
      <c r="C1377" s="1" t="s">
        <v>769</v>
      </c>
      <c r="D1377" s="1" t="s">
        <v>76</v>
      </c>
      <c r="E1377">
        <v>44</v>
      </c>
      <c r="F1377">
        <v>21532.26</v>
      </c>
      <c r="G1377" s="2">
        <f>Store_Sales_2011__2[[#This Row],[Sales]]/Store_Sales_2011__2[[#This Row],[Order Quantity]]</f>
        <v>489.3695454545454</v>
      </c>
      <c r="H1377" s="1" t="s">
        <v>26</v>
      </c>
      <c r="I1377">
        <v>69.3</v>
      </c>
      <c r="J1377" s="1" t="s">
        <v>194</v>
      </c>
      <c r="K1377" s="1" t="s">
        <v>27</v>
      </c>
      <c r="L1377" s="1" t="s">
        <v>41</v>
      </c>
      <c r="M1377" s="1" t="s">
        <v>64</v>
      </c>
      <c r="N1377" s="1" t="s">
        <v>29</v>
      </c>
      <c r="O1377" s="1" t="s">
        <v>442</v>
      </c>
    </row>
    <row r="1378" spans="1:15" x14ac:dyDescent="0.3">
      <c r="A1378">
        <f t="shared" si="21"/>
        <v>1377</v>
      </c>
      <c r="B1378">
        <v>9062</v>
      </c>
      <c r="C1378" s="1" t="s">
        <v>769</v>
      </c>
      <c r="D1378" s="1" t="s">
        <v>46</v>
      </c>
      <c r="E1378">
        <v>32</v>
      </c>
      <c r="F1378">
        <v>119.2</v>
      </c>
      <c r="G1378" s="2">
        <f>Store_Sales_2011__2[[#This Row],[Sales]]/Store_Sales_2011__2[[#This Row],[Order Quantity]]</f>
        <v>3.7250000000000001</v>
      </c>
      <c r="H1378" s="1" t="s">
        <v>33</v>
      </c>
      <c r="I1378">
        <v>0.99</v>
      </c>
      <c r="J1378" s="1" t="s">
        <v>59</v>
      </c>
      <c r="K1378" s="1" t="s">
        <v>18</v>
      </c>
      <c r="L1378" s="1" t="s">
        <v>35</v>
      </c>
      <c r="M1378" s="1" t="s">
        <v>182</v>
      </c>
      <c r="N1378" s="1" t="s">
        <v>50</v>
      </c>
      <c r="O1378" s="1" t="s">
        <v>189</v>
      </c>
    </row>
    <row r="1379" spans="1:15" x14ac:dyDescent="0.3">
      <c r="A1379">
        <f t="shared" si="21"/>
        <v>1378</v>
      </c>
      <c r="B1379">
        <v>9062</v>
      </c>
      <c r="C1379" s="1" t="s">
        <v>769</v>
      </c>
      <c r="D1379" s="1" t="s">
        <v>46</v>
      </c>
      <c r="E1379">
        <v>19</v>
      </c>
      <c r="F1379">
        <v>1825.42</v>
      </c>
      <c r="G1379" s="2">
        <f>Store_Sales_2011__2[[#This Row],[Sales]]/Store_Sales_2011__2[[#This Row],[Order Quantity]]</f>
        <v>96.074736842105267</v>
      </c>
      <c r="H1379" s="1" t="s">
        <v>33</v>
      </c>
      <c r="I1379">
        <v>8.99</v>
      </c>
      <c r="J1379" s="1" t="s">
        <v>967</v>
      </c>
      <c r="K1379" s="1" t="s">
        <v>18</v>
      </c>
      <c r="L1379" s="1" t="s">
        <v>19</v>
      </c>
      <c r="M1379" s="1" t="s">
        <v>20</v>
      </c>
      <c r="N1379" s="1" t="s">
        <v>43</v>
      </c>
      <c r="O1379" s="1" t="s">
        <v>442</v>
      </c>
    </row>
    <row r="1380" spans="1:15" x14ac:dyDescent="0.3">
      <c r="A1380">
        <f t="shared" si="21"/>
        <v>1379</v>
      </c>
      <c r="B1380">
        <v>28550</v>
      </c>
      <c r="C1380" s="1" t="s">
        <v>769</v>
      </c>
      <c r="D1380" s="1" t="s">
        <v>76</v>
      </c>
      <c r="E1380">
        <v>1</v>
      </c>
      <c r="F1380">
        <v>7.64</v>
      </c>
      <c r="G1380" s="2">
        <f>Store_Sales_2011__2[[#This Row],[Sales]]/Store_Sales_2011__2[[#This Row],[Order Quantity]]</f>
        <v>7.64</v>
      </c>
      <c r="H1380" s="1" t="s">
        <v>33</v>
      </c>
      <c r="I1380">
        <v>3.01</v>
      </c>
      <c r="J1380" s="1" t="s">
        <v>194</v>
      </c>
      <c r="K1380" s="1" t="s">
        <v>27</v>
      </c>
      <c r="L1380" s="1" t="s">
        <v>35</v>
      </c>
      <c r="M1380" s="1" t="s">
        <v>36</v>
      </c>
      <c r="N1380" s="1" t="s">
        <v>50</v>
      </c>
      <c r="O1380" s="1" t="s">
        <v>189</v>
      </c>
    </row>
    <row r="1381" spans="1:15" x14ac:dyDescent="0.3">
      <c r="A1381">
        <f t="shared" si="21"/>
        <v>1380</v>
      </c>
      <c r="B1381">
        <v>58884</v>
      </c>
      <c r="C1381" s="1" t="s">
        <v>189</v>
      </c>
      <c r="D1381" s="1" t="s">
        <v>14</v>
      </c>
      <c r="E1381">
        <v>46</v>
      </c>
      <c r="F1381">
        <v>3732.25</v>
      </c>
      <c r="G1381" s="2">
        <f>Store_Sales_2011__2[[#This Row],[Sales]]/Store_Sales_2011__2[[#This Row],[Order Quantity]]</f>
        <v>81.135869565217391</v>
      </c>
      <c r="H1381" s="1" t="s">
        <v>26</v>
      </c>
      <c r="I1381">
        <v>60</v>
      </c>
      <c r="J1381" s="1" t="s">
        <v>59</v>
      </c>
      <c r="K1381" s="1" t="s">
        <v>27</v>
      </c>
      <c r="L1381" s="1" t="s">
        <v>19</v>
      </c>
      <c r="M1381" s="1" t="s">
        <v>82</v>
      </c>
      <c r="N1381" s="1" t="s">
        <v>29</v>
      </c>
      <c r="O1381" s="1" t="s">
        <v>191</v>
      </c>
    </row>
    <row r="1382" spans="1:15" x14ac:dyDescent="0.3">
      <c r="A1382">
        <f t="shared" si="21"/>
        <v>1381</v>
      </c>
      <c r="B1382">
        <v>42213</v>
      </c>
      <c r="C1382" s="1" t="s">
        <v>189</v>
      </c>
      <c r="D1382" s="1" t="s">
        <v>24</v>
      </c>
      <c r="E1382">
        <v>46</v>
      </c>
      <c r="F1382">
        <v>110.96</v>
      </c>
      <c r="G1382" s="2">
        <f>Store_Sales_2011__2[[#This Row],[Sales]]/Store_Sales_2011__2[[#This Row],[Order Quantity]]</f>
        <v>2.4121739130434783</v>
      </c>
      <c r="H1382" s="1" t="s">
        <v>33</v>
      </c>
      <c r="I1382">
        <v>0.5</v>
      </c>
      <c r="J1382" s="1" t="s">
        <v>59</v>
      </c>
      <c r="K1382" s="1" t="s">
        <v>60</v>
      </c>
      <c r="L1382" s="1" t="s">
        <v>35</v>
      </c>
      <c r="M1382" s="1" t="s">
        <v>142</v>
      </c>
      <c r="N1382" s="1" t="s">
        <v>21</v>
      </c>
      <c r="O1382" s="1" t="s">
        <v>442</v>
      </c>
    </row>
    <row r="1383" spans="1:15" x14ac:dyDescent="0.3">
      <c r="A1383">
        <f t="shared" si="21"/>
        <v>1382</v>
      </c>
      <c r="B1383">
        <v>58884</v>
      </c>
      <c r="C1383" s="1" t="s">
        <v>189</v>
      </c>
      <c r="D1383" s="1" t="s">
        <v>14</v>
      </c>
      <c r="E1383">
        <v>29</v>
      </c>
      <c r="F1383">
        <v>87.68</v>
      </c>
      <c r="G1383" s="2">
        <f>Store_Sales_2011__2[[#This Row],[Sales]]/Store_Sales_2011__2[[#This Row],[Order Quantity]]</f>
        <v>3.0234482758620693</v>
      </c>
      <c r="H1383" s="1" t="s">
        <v>33</v>
      </c>
      <c r="I1383">
        <v>0.99</v>
      </c>
      <c r="J1383" s="1" t="s">
        <v>59</v>
      </c>
      <c r="K1383" s="1" t="s">
        <v>27</v>
      </c>
      <c r="L1383" s="1" t="s">
        <v>35</v>
      </c>
      <c r="M1383" s="1" t="s">
        <v>142</v>
      </c>
      <c r="N1383" s="1" t="s">
        <v>21</v>
      </c>
      <c r="O1383" s="1" t="s">
        <v>191</v>
      </c>
    </row>
    <row r="1384" spans="1:15" x14ac:dyDescent="0.3">
      <c r="A1384">
        <f t="shared" si="21"/>
        <v>1383</v>
      </c>
      <c r="B1384">
        <v>35296</v>
      </c>
      <c r="C1384" s="1" t="s">
        <v>189</v>
      </c>
      <c r="D1384" s="1" t="s">
        <v>14</v>
      </c>
      <c r="E1384">
        <v>7</v>
      </c>
      <c r="F1384">
        <v>407.8725</v>
      </c>
      <c r="G1384" s="2">
        <f>Store_Sales_2011__2[[#This Row],[Sales]]/Store_Sales_2011__2[[#This Row],[Order Quantity]]</f>
        <v>58.267499999999998</v>
      </c>
      <c r="H1384" s="1" t="s">
        <v>33</v>
      </c>
      <c r="I1384">
        <v>3.99</v>
      </c>
      <c r="J1384" s="1" t="s">
        <v>48</v>
      </c>
      <c r="K1384" s="1" t="s">
        <v>27</v>
      </c>
      <c r="L1384" s="1" t="s">
        <v>41</v>
      </c>
      <c r="M1384" s="1" t="s">
        <v>70</v>
      </c>
      <c r="N1384" s="1" t="s">
        <v>21</v>
      </c>
      <c r="O1384" s="1" t="s">
        <v>442</v>
      </c>
    </row>
    <row r="1385" spans="1:15" x14ac:dyDescent="0.3">
      <c r="A1385">
        <f t="shared" si="21"/>
        <v>1384</v>
      </c>
      <c r="B1385">
        <v>8580</v>
      </c>
      <c r="C1385" s="1" t="s">
        <v>83</v>
      </c>
      <c r="D1385" s="1" t="s">
        <v>46</v>
      </c>
      <c r="E1385">
        <v>37</v>
      </c>
      <c r="F1385">
        <v>308.22000000000003</v>
      </c>
      <c r="G1385" s="2">
        <f>Store_Sales_2011__2[[#This Row],[Sales]]/Store_Sales_2011__2[[#This Row],[Order Quantity]]</f>
        <v>8.3302702702702707</v>
      </c>
      <c r="H1385" s="1" t="s">
        <v>33</v>
      </c>
      <c r="I1385">
        <v>9.23</v>
      </c>
      <c r="J1385" s="1" t="s">
        <v>54</v>
      </c>
      <c r="K1385" s="1" t="s">
        <v>18</v>
      </c>
      <c r="L1385" s="1" t="s">
        <v>35</v>
      </c>
      <c r="M1385" s="1" t="s">
        <v>123</v>
      </c>
      <c r="N1385" s="1" t="s">
        <v>21</v>
      </c>
      <c r="O1385" s="1" t="s">
        <v>442</v>
      </c>
    </row>
    <row r="1386" spans="1:15" x14ac:dyDescent="0.3">
      <c r="A1386">
        <f t="shared" si="21"/>
        <v>1385</v>
      </c>
      <c r="B1386">
        <v>49824</v>
      </c>
      <c r="C1386" s="1" t="s">
        <v>83</v>
      </c>
      <c r="D1386" s="1" t="s">
        <v>46</v>
      </c>
      <c r="E1386">
        <v>33</v>
      </c>
      <c r="F1386">
        <v>1900.2260000000001</v>
      </c>
      <c r="G1386" s="2">
        <f>Store_Sales_2011__2[[#This Row],[Sales]]/Store_Sales_2011__2[[#This Row],[Order Quantity]]</f>
        <v>57.582606060606061</v>
      </c>
      <c r="H1386" s="1" t="s">
        <v>16</v>
      </c>
      <c r="I1386">
        <v>5.31</v>
      </c>
      <c r="J1386" s="1" t="s">
        <v>48</v>
      </c>
      <c r="K1386" s="1" t="s">
        <v>60</v>
      </c>
      <c r="L1386" s="1" t="s">
        <v>41</v>
      </c>
      <c r="M1386" s="1" t="s">
        <v>70</v>
      </c>
      <c r="N1386" s="1" t="s">
        <v>21</v>
      </c>
      <c r="O1386" s="1" t="s">
        <v>442</v>
      </c>
    </row>
    <row r="1387" spans="1:15" x14ac:dyDescent="0.3">
      <c r="A1387">
        <f t="shared" si="21"/>
        <v>1386</v>
      </c>
      <c r="B1387">
        <v>8580</v>
      </c>
      <c r="C1387" s="1" t="s">
        <v>83</v>
      </c>
      <c r="D1387" s="1" t="s">
        <v>46</v>
      </c>
      <c r="E1387">
        <v>12</v>
      </c>
      <c r="F1387">
        <v>151.49</v>
      </c>
      <c r="G1387" s="2">
        <f>Store_Sales_2011__2[[#This Row],[Sales]]/Store_Sales_2011__2[[#This Row],[Order Quantity]]</f>
        <v>12.624166666666667</v>
      </c>
      <c r="H1387" s="1" t="s">
        <v>33</v>
      </c>
      <c r="I1387">
        <v>6.97</v>
      </c>
      <c r="J1387" s="1" t="s">
        <v>54</v>
      </c>
      <c r="K1387" s="1" t="s">
        <v>18</v>
      </c>
      <c r="L1387" s="1" t="s">
        <v>35</v>
      </c>
      <c r="M1387" s="1" t="s">
        <v>381</v>
      </c>
      <c r="N1387" s="1" t="s">
        <v>21</v>
      </c>
      <c r="O1387" s="1" t="s">
        <v>83</v>
      </c>
    </row>
    <row r="1388" spans="1:15" x14ac:dyDescent="0.3">
      <c r="A1388">
        <f t="shared" si="21"/>
        <v>1387</v>
      </c>
      <c r="B1388">
        <v>38304</v>
      </c>
      <c r="C1388" s="1" t="s">
        <v>83</v>
      </c>
      <c r="D1388" s="1" t="s">
        <v>46</v>
      </c>
      <c r="E1388">
        <v>7</v>
      </c>
      <c r="F1388">
        <v>30.1</v>
      </c>
      <c r="G1388" s="2">
        <f>Store_Sales_2011__2[[#This Row],[Sales]]/Store_Sales_2011__2[[#This Row],[Order Quantity]]</f>
        <v>4.3</v>
      </c>
      <c r="H1388" s="1" t="s">
        <v>33</v>
      </c>
      <c r="I1388">
        <v>5.47</v>
      </c>
      <c r="J1388" s="1" t="s">
        <v>194</v>
      </c>
      <c r="K1388" s="1" t="s">
        <v>18</v>
      </c>
      <c r="L1388" s="1" t="s">
        <v>35</v>
      </c>
      <c r="M1388" s="1" t="s">
        <v>129</v>
      </c>
      <c r="N1388" s="1" t="s">
        <v>21</v>
      </c>
      <c r="O1388" s="1" t="s">
        <v>106</v>
      </c>
    </row>
    <row r="1389" spans="1:15" x14ac:dyDescent="0.3">
      <c r="A1389">
        <f t="shared" si="21"/>
        <v>1388</v>
      </c>
      <c r="B1389">
        <v>57095</v>
      </c>
      <c r="C1389" s="1" t="s">
        <v>442</v>
      </c>
      <c r="D1389" s="1" t="s">
        <v>92</v>
      </c>
      <c r="E1389">
        <v>37</v>
      </c>
      <c r="F1389">
        <v>254.93</v>
      </c>
      <c r="G1389" s="2">
        <f>Store_Sales_2011__2[[#This Row],[Sales]]/Store_Sales_2011__2[[#This Row],[Order Quantity]]</f>
        <v>6.8900000000000006</v>
      </c>
      <c r="H1389" s="1" t="s">
        <v>33</v>
      </c>
      <c r="I1389">
        <v>5.48</v>
      </c>
      <c r="J1389" s="1" t="s">
        <v>194</v>
      </c>
      <c r="K1389" s="1" t="s">
        <v>27</v>
      </c>
      <c r="L1389" s="1" t="s">
        <v>35</v>
      </c>
      <c r="M1389" s="1" t="s">
        <v>129</v>
      </c>
      <c r="N1389" s="1" t="s">
        <v>21</v>
      </c>
      <c r="O1389" s="1" t="s">
        <v>191</v>
      </c>
    </row>
    <row r="1390" spans="1:15" x14ac:dyDescent="0.3">
      <c r="A1390">
        <f t="shared" si="21"/>
        <v>1389</v>
      </c>
      <c r="B1390">
        <v>55361</v>
      </c>
      <c r="C1390" s="1" t="s">
        <v>442</v>
      </c>
      <c r="D1390" s="1" t="s">
        <v>76</v>
      </c>
      <c r="E1390">
        <v>31</v>
      </c>
      <c r="F1390">
        <v>293.52</v>
      </c>
      <c r="G1390" s="2">
        <f>Store_Sales_2011__2[[#This Row],[Sales]]/Store_Sales_2011__2[[#This Row],[Order Quantity]]</f>
        <v>9.4683870967741921</v>
      </c>
      <c r="H1390" s="1" t="s">
        <v>33</v>
      </c>
      <c r="I1390">
        <v>7.28</v>
      </c>
      <c r="J1390" s="1" t="s">
        <v>48</v>
      </c>
      <c r="K1390" s="1" t="s">
        <v>60</v>
      </c>
      <c r="L1390" s="1" t="s">
        <v>35</v>
      </c>
      <c r="M1390" s="1" t="s">
        <v>100</v>
      </c>
      <c r="N1390" s="1" t="s">
        <v>21</v>
      </c>
      <c r="O1390" s="1" t="s">
        <v>106</v>
      </c>
    </row>
    <row r="1391" spans="1:15" x14ac:dyDescent="0.3">
      <c r="A1391">
        <f t="shared" si="21"/>
        <v>1390</v>
      </c>
      <c r="B1391">
        <v>55361</v>
      </c>
      <c r="C1391" s="1" t="s">
        <v>442</v>
      </c>
      <c r="D1391" s="1" t="s">
        <v>76</v>
      </c>
      <c r="E1391">
        <v>22</v>
      </c>
      <c r="F1391">
        <v>51.39</v>
      </c>
      <c r="G1391" s="2">
        <f>Store_Sales_2011__2[[#This Row],[Sales]]/Store_Sales_2011__2[[#This Row],[Order Quantity]]</f>
        <v>2.3359090909090909</v>
      </c>
      <c r="H1391" s="1" t="s">
        <v>16</v>
      </c>
      <c r="I1391">
        <v>4.8600000000000003</v>
      </c>
      <c r="J1391" s="1" t="s">
        <v>48</v>
      </c>
      <c r="K1391" s="1" t="s">
        <v>60</v>
      </c>
      <c r="L1391" s="1" t="s">
        <v>19</v>
      </c>
      <c r="M1391" s="1" t="s">
        <v>20</v>
      </c>
      <c r="N1391" s="1" t="s">
        <v>21</v>
      </c>
      <c r="O1391" s="1" t="s">
        <v>106</v>
      </c>
    </row>
    <row r="1392" spans="1:15" x14ac:dyDescent="0.3">
      <c r="A1392">
        <f t="shared" si="21"/>
        <v>1391</v>
      </c>
      <c r="B1392">
        <v>24871</v>
      </c>
      <c r="C1392" s="1" t="s">
        <v>442</v>
      </c>
      <c r="D1392" s="1" t="s">
        <v>92</v>
      </c>
      <c r="E1392">
        <v>6</v>
      </c>
      <c r="F1392">
        <v>143.78</v>
      </c>
      <c r="G1392" s="2">
        <f>Store_Sales_2011__2[[#This Row],[Sales]]/Store_Sales_2011__2[[#This Row],[Order Quantity]]</f>
        <v>23.963333333333335</v>
      </c>
      <c r="H1392" s="1" t="s">
        <v>33</v>
      </c>
      <c r="I1392">
        <v>8.99</v>
      </c>
      <c r="J1392" s="1" t="s">
        <v>34</v>
      </c>
      <c r="K1392" s="1" t="s">
        <v>27</v>
      </c>
      <c r="L1392" s="1" t="s">
        <v>19</v>
      </c>
      <c r="M1392" s="1" t="s">
        <v>20</v>
      </c>
      <c r="N1392" s="1" t="s">
        <v>43</v>
      </c>
      <c r="O1392" s="1" t="s">
        <v>106</v>
      </c>
    </row>
    <row r="1393" spans="1:15" x14ac:dyDescent="0.3">
      <c r="A1393">
        <f t="shared" si="21"/>
        <v>1392</v>
      </c>
      <c r="B1393">
        <v>4257</v>
      </c>
      <c r="C1393" s="1" t="s">
        <v>106</v>
      </c>
      <c r="D1393" s="1" t="s">
        <v>92</v>
      </c>
      <c r="E1393">
        <v>45</v>
      </c>
      <c r="F1393">
        <v>253.89</v>
      </c>
      <c r="G1393" s="2">
        <f>Store_Sales_2011__2[[#This Row],[Sales]]/Store_Sales_2011__2[[#This Row],[Order Quantity]]</f>
        <v>5.6419999999999995</v>
      </c>
      <c r="H1393" s="1" t="s">
        <v>33</v>
      </c>
      <c r="I1393">
        <v>5.3</v>
      </c>
      <c r="J1393" s="1" t="s">
        <v>17</v>
      </c>
      <c r="K1393" s="1" t="s">
        <v>18</v>
      </c>
      <c r="L1393" s="1" t="s">
        <v>35</v>
      </c>
      <c r="M1393" s="1" t="s">
        <v>381</v>
      </c>
      <c r="N1393" s="1" t="s">
        <v>21</v>
      </c>
      <c r="O1393" s="1" t="s">
        <v>191</v>
      </c>
    </row>
    <row r="1394" spans="1:15" x14ac:dyDescent="0.3">
      <c r="A1394">
        <f t="shared" si="21"/>
        <v>1393</v>
      </c>
      <c r="B1394">
        <v>30369</v>
      </c>
      <c r="C1394" s="1" t="s">
        <v>106</v>
      </c>
      <c r="D1394" s="1" t="s">
        <v>24</v>
      </c>
      <c r="E1394">
        <v>21</v>
      </c>
      <c r="F1394">
        <v>174.22</v>
      </c>
      <c r="G1394" s="2">
        <f>Store_Sales_2011__2[[#This Row],[Sales]]/Store_Sales_2011__2[[#This Row],[Order Quantity]]</f>
        <v>8.2961904761904766</v>
      </c>
      <c r="H1394" s="1" t="s">
        <v>33</v>
      </c>
      <c r="I1394">
        <v>2.64</v>
      </c>
      <c r="J1394" s="1" t="s">
        <v>81</v>
      </c>
      <c r="K1394" s="1" t="s">
        <v>40</v>
      </c>
      <c r="L1394" s="1" t="s">
        <v>35</v>
      </c>
      <c r="M1394" s="1" t="s">
        <v>49</v>
      </c>
      <c r="N1394" s="1" t="s">
        <v>43</v>
      </c>
      <c r="O1394" s="1" t="s">
        <v>108</v>
      </c>
    </row>
    <row r="1395" spans="1:15" x14ac:dyDescent="0.3">
      <c r="A1395">
        <f t="shared" si="21"/>
        <v>1394</v>
      </c>
      <c r="B1395">
        <v>643</v>
      </c>
      <c r="C1395" s="1" t="s">
        <v>106</v>
      </c>
      <c r="D1395" s="1" t="s">
        <v>46</v>
      </c>
      <c r="E1395">
        <v>21</v>
      </c>
      <c r="F1395">
        <v>2781.82</v>
      </c>
      <c r="G1395" s="2">
        <f>Store_Sales_2011__2[[#This Row],[Sales]]/Store_Sales_2011__2[[#This Row],[Order Quantity]]</f>
        <v>132.46761904761905</v>
      </c>
      <c r="H1395" s="1" t="s">
        <v>16</v>
      </c>
      <c r="I1395">
        <v>35</v>
      </c>
      <c r="J1395" s="1" t="s">
        <v>113</v>
      </c>
      <c r="K1395" s="1" t="s">
        <v>27</v>
      </c>
      <c r="L1395" s="1" t="s">
        <v>35</v>
      </c>
      <c r="M1395" s="1" t="s">
        <v>100</v>
      </c>
      <c r="N1395" s="1" t="s">
        <v>156</v>
      </c>
      <c r="O1395" s="1" t="s">
        <v>108</v>
      </c>
    </row>
    <row r="1396" spans="1:15" x14ac:dyDescent="0.3">
      <c r="A1396">
        <f t="shared" si="21"/>
        <v>1395</v>
      </c>
      <c r="B1396">
        <v>30369</v>
      </c>
      <c r="C1396" s="1" t="s">
        <v>106</v>
      </c>
      <c r="D1396" s="1" t="s">
        <v>24</v>
      </c>
      <c r="E1396">
        <v>13</v>
      </c>
      <c r="F1396">
        <v>76.81</v>
      </c>
      <c r="G1396" s="2">
        <f>Store_Sales_2011__2[[#This Row],[Sales]]/Store_Sales_2011__2[[#This Row],[Order Quantity]]</f>
        <v>5.9084615384615384</v>
      </c>
      <c r="H1396" s="1" t="s">
        <v>33</v>
      </c>
      <c r="I1396">
        <v>7.54</v>
      </c>
      <c r="J1396" s="1" t="s">
        <v>81</v>
      </c>
      <c r="K1396" s="1" t="s">
        <v>40</v>
      </c>
      <c r="L1396" s="1" t="s">
        <v>35</v>
      </c>
      <c r="M1396" s="1" t="s">
        <v>36</v>
      </c>
      <c r="N1396" s="1" t="s">
        <v>21</v>
      </c>
      <c r="O1396" s="1" t="s">
        <v>108</v>
      </c>
    </row>
    <row r="1397" spans="1:15" x14ac:dyDescent="0.3">
      <c r="A1397">
        <f t="shared" si="21"/>
        <v>1396</v>
      </c>
      <c r="B1397">
        <v>54245</v>
      </c>
      <c r="C1397" s="1" t="s">
        <v>106</v>
      </c>
      <c r="D1397" s="1" t="s">
        <v>92</v>
      </c>
      <c r="E1397">
        <v>5</v>
      </c>
      <c r="F1397">
        <v>83.3</v>
      </c>
      <c r="G1397" s="2">
        <f>Store_Sales_2011__2[[#This Row],[Sales]]/Store_Sales_2011__2[[#This Row],[Order Quantity]]</f>
        <v>16.66</v>
      </c>
      <c r="H1397" s="1" t="s">
        <v>33</v>
      </c>
      <c r="I1397">
        <v>2.5</v>
      </c>
      <c r="J1397" s="1" t="s">
        <v>81</v>
      </c>
      <c r="K1397" s="1" t="s">
        <v>27</v>
      </c>
      <c r="L1397" s="1" t="s">
        <v>41</v>
      </c>
      <c r="M1397" s="1" t="s">
        <v>70</v>
      </c>
      <c r="N1397" s="1" t="s">
        <v>50</v>
      </c>
      <c r="O1397" s="1" t="s">
        <v>108</v>
      </c>
    </row>
    <row r="1398" spans="1:15" x14ac:dyDescent="0.3">
      <c r="A1398">
        <f t="shared" si="21"/>
        <v>1397</v>
      </c>
      <c r="B1398">
        <v>55686</v>
      </c>
      <c r="C1398" s="1" t="s">
        <v>108</v>
      </c>
      <c r="D1398" s="1" t="s">
        <v>24</v>
      </c>
      <c r="E1398">
        <v>26</v>
      </c>
      <c r="F1398">
        <v>423.14</v>
      </c>
      <c r="G1398" s="2">
        <f>Store_Sales_2011__2[[#This Row],[Sales]]/Store_Sales_2011__2[[#This Row],[Order Quantity]]</f>
        <v>16.274615384615384</v>
      </c>
      <c r="H1398" s="1" t="s">
        <v>33</v>
      </c>
      <c r="I1398">
        <v>4</v>
      </c>
      <c r="J1398" s="1" t="s">
        <v>194</v>
      </c>
      <c r="K1398" s="1" t="s">
        <v>27</v>
      </c>
      <c r="L1398" s="1" t="s">
        <v>41</v>
      </c>
      <c r="M1398" s="1" t="s">
        <v>42</v>
      </c>
      <c r="N1398" s="1" t="s">
        <v>21</v>
      </c>
      <c r="O1398" s="1" t="s">
        <v>541</v>
      </c>
    </row>
    <row r="1399" spans="1:15" x14ac:dyDescent="0.3">
      <c r="A1399">
        <f t="shared" si="21"/>
        <v>1398</v>
      </c>
      <c r="B1399">
        <v>55686</v>
      </c>
      <c r="C1399" s="1" t="s">
        <v>108</v>
      </c>
      <c r="D1399" s="1" t="s">
        <v>24</v>
      </c>
      <c r="E1399">
        <v>22</v>
      </c>
      <c r="F1399">
        <v>628.39</v>
      </c>
      <c r="G1399" s="2">
        <f>Store_Sales_2011__2[[#This Row],[Sales]]/Store_Sales_2011__2[[#This Row],[Order Quantity]]</f>
        <v>28.563181818181818</v>
      </c>
      <c r="H1399" s="1" t="s">
        <v>16</v>
      </c>
      <c r="I1399">
        <v>5.09</v>
      </c>
      <c r="J1399" s="1" t="s">
        <v>194</v>
      </c>
      <c r="K1399" s="1" t="s">
        <v>27</v>
      </c>
      <c r="L1399" s="1" t="s">
        <v>35</v>
      </c>
      <c r="M1399" s="1" t="s">
        <v>36</v>
      </c>
      <c r="N1399" s="1" t="s">
        <v>21</v>
      </c>
      <c r="O1399" s="1" t="s">
        <v>541</v>
      </c>
    </row>
    <row r="1400" spans="1:15" x14ac:dyDescent="0.3">
      <c r="A1400">
        <f t="shared" si="21"/>
        <v>1399</v>
      </c>
      <c r="B1400">
        <v>55686</v>
      </c>
      <c r="C1400" s="1" t="s">
        <v>108</v>
      </c>
      <c r="D1400" s="1" t="s">
        <v>24</v>
      </c>
      <c r="E1400">
        <v>2</v>
      </c>
      <c r="F1400">
        <v>162.49</v>
      </c>
      <c r="G1400" s="2">
        <f>Store_Sales_2011__2[[#This Row],[Sales]]/Store_Sales_2011__2[[#This Row],[Order Quantity]]</f>
        <v>81.245000000000005</v>
      </c>
      <c r="H1400" s="1" t="s">
        <v>33</v>
      </c>
      <c r="I1400">
        <v>0.99</v>
      </c>
      <c r="J1400" s="1" t="s">
        <v>194</v>
      </c>
      <c r="K1400" s="1" t="s">
        <v>27</v>
      </c>
      <c r="L1400" s="1" t="s">
        <v>35</v>
      </c>
      <c r="M1400" s="1" t="s">
        <v>123</v>
      </c>
      <c r="N1400" s="1" t="s">
        <v>21</v>
      </c>
      <c r="O1400" s="1" t="s">
        <v>418</v>
      </c>
    </row>
    <row r="1401" spans="1:15" x14ac:dyDescent="0.3">
      <c r="A1401">
        <f t="shared" si="21"/>
        <v>1400</v>
      </c>
      <c r="B1401">
        <v>30658</v>
      </c>
      <c r="C1401" s="1" t="s">
        <v>191</v>
      </c>
      <c r="D1401" s="1" t="s">
        <v>92</v>
      </c>
      <c r="E1401">
        <v>44</v>
      </c>
      <c r="F1401">
        <v>6040.22</v>
      </c>
      <c r="G1401" s="2">
        <f>Store_Sales_2011__2[[#This Row],[Sales]]/Store_Sales_2011__2[[#This Row],[Order Quantity]]</f>
        <v>137.27772727272728</v>
      </c>
      <c r="H1401" s="1" t="s">
        <v>33</v>
      </c>
      <c r="I1401">
        <v>35</v>
      </c>
      <c r="J1401" s="1" t="s">
        <v>34</v>
      </c>
      <c r="K1401" s="1" t="s">
        <v>27</v>
      </c>
      <c r="L1401" s="1" t="s">
        <v>35</v>
      </c>
      <c r="M1401" s="1" t="s">
        <v>100</v>
      </c>
      <c r="N1401" s="1" t="s">
        <v>156</v>
      </c>
      <c r="O1401" s="1" t="s">
        <v>418</v>
      </c>
    </row>
    <row r="1402" spans="1:15" x14ac:dyDescent="0.3">
      <c r="A1402">
        <f t="shared" si="21"/>
        <v>1401</v>
      </c>
      <c r="B1402">
        <v>24384</v>
      </c>
      <c r="C1402" s="1" t="s">
        <v>191</v>
      </c>
      <c r="D1402" s="1" t="s">
        <v>92</v>
      </c>
      <c r="E1402">
        <v>44</v>
      </c>
      <c r="F1402">
        <v>205.11</v>
      </c>
      <c r="G1402" s="2">
        <f>Store_Sales_2011__2[[#This Row],[Sales]]/Store_Sales_2011__2[[#This Row],[Order Quantity]]</f>
        <v>4.6615909090909096</v>
      </c>
      <c r="H1402" s="1" t="s">
        <v>33</v>
      </c>
      <c r="I1402">
        <v>0.5</v>
      </c>
      <c r="J1402" s="1" t="s">
        <v>54</v>
      </c>
      <c r="K1402" s="1" t="s">
        <v>18</v>
      </c>
      <c r="L1402" s="1" t="s">
        <v>35</v>
      </c>
      <c r="M1402" s="1" t="s">
        <v>142</v>
      </c>
      <c r="N1402" s="1" t="s">
        <v>21</v>
      </c>
      <c r="O1402" s="1" t="s">
        <v>418</v>
      </c>
    </row>
    <row r="1403" spans="1:15" x14ac:dyDescent="0.3">
      <c r="A1403">
        <f t="shared" si="21"/>
        <v>1402</v>
      </c>
      <c r="B1403">
        <v>30658</v>
      </c>
      <c r="C1403" s="1" t="s">
        <v>191</v>
      </c>
      <c r="D1403" s="1" t="s">
        <v>92</v>
      </c>
      <c r="E1403">
        <v>35</v>
      </c>
      <c r="F1403">
        <v>17387.650000000001</v>
      </c>
      <c r="G1403" s="2">
        <f>Store_Sales_2011__2[[#This Row],[Sales]]/Store_Sales_2011__2[[#This Row],[Order Quantity]]</f>
        <v>496.79</v>
      </c>
      <c r="H1403" s="1" t="s">
        <v>33</v>
      </c>
      <c r="I1403">
        <v>24.49</v>
      </c>
      <c r="J1403" s="1" t="s">
        <v>34</v>
      </c>
      <c r="K1403" s="1" t="s">
        <v>27</v>
      </c>
      <c r="L1403" s="1" t="s">
        <v>41</v>
      </c>
      <c r="M1403" s="1" t="s">
        <v>537</v>
      </c>
      <c r="N1403" s="1" t="s">
        <v>156</v>
      </c>
      <c r="O1403" s="1" t="s">
        <v>541</v>
      </c>
    </row>
    <row r="1404" spans="1:15" x14ac:dyDescent="0.3">
      <c r="A1404">
        <f t="shared" si="21"/>
        <v>1403</v>
      </c>
      <c r="B1404">
        <v>24384</v>
      </c>
      <c r="C1404" s="1" t="s">
        <v>191</v>
      </c>
      <c r="D1404" s="1" t="s">
        <v>92</v>
      </c>
      <c r="E1404">
        <v>21</v>
      </c>
      <c r="F1404">
        <v>3981.23</v>
      </c>
      <c r="G1404" s="2">
        <f>Store_Sales_2011__2[[#This Row],[Sales]]/Store_Sales_2011__2[[#This Row],[Order Quantity]]</f>
        <v>189.58238095238096</v>
      </c>
      <c r="H1404" s="1" t="s">
        <v>33</v>
      </c>
      <c r="I1404">
        <v>19.989999999999998</v>
      </c>
      <c r="J1404" s="1" t="s">
        <v>54</v>
      </c>
      <c r="K1404" s="1" t="s">
        <v>18</v>
      </c>
      <c r="L1404" s="1" t="s">
        <v>35</v>
      </c>
      <c r="M1404" s="1" t="s">
        <v>100</v>
      </c>
      <c r="N1404" s="1" t="s">
        <v>21</v>
      </c>
      <c r="O1404" s="1" t="s">
        <v>418</v>
      </c>
    </row>
    <row r="1405" spans="1:15" x14ac:dyDescent="0.3">
      <c r="A1405">
        <f t="shared" si="21"/>
        <v>1404</v>
      </c>
      <c r="B1405">
        <v>24384</v>
      </c>
      <c r="C1405" s="1" t="s">
        <v>191</v>
      </c>
      <c r="D1405" s="1" t="s">
        <v>92</v>
      </c>
      <c r="E1405">
        <v>20</v>
      </c>
      <c r="F1405">
        <v>2458.2424999999998</v>
      </c>
      <c r="G1405" s="2">
        <f>Store_Sales_2011__2[[#This Row],[Sales]]/Store_Sales_2011__2[[#This Row],[Order Quantity]]</f>
        <v>122.91212499999999</v>
      </c>
      <c r="H1405" s="1" t="s">
        <v>33</v>
      </c>
      <c r="I1405">
        <v>8.99</v>
      </c>
      <c r="J1405" s="1" t="s">
        <v>54</v>
      </c>
      <c r="K1405" s="1" t="s">
        <v>18</v>
      </c>
      <c r="L1405" s="1" t="s">
        <v>41</v>
      </c>
      <c r="M1405" s="1" t="s">
        <v>70</v>
      </c>
      <c r="N1405" s="1" t="s">
        <v>21</v>
      </c>
      <c r="O1405" s="1" t="s">
        <v>418</v>
      </c>
    </row>
    <row r="1406" spans="1:15" x14ac:dyDescent="0.3">
      <c r="A1406">
        <f t="shared" si="21"/>
        <v>1405</v>
      </c>
      <c r="B1406">
        <v>50404</v>
      </c>
      <c r="C1406" s="1" t="s">
        <v>191</v>
      </c>
      <c r="D1406" s="1" t="s">
        <v>46</v>
      </c>
      <c r="E1406">
        <v>18</v>
      </c>
      <c r="F1406">
        <v>3780.43</v>
      </c>
      <c r="G1406" s="2">
        <f>Store_Sales_2011__2[[#This Row],[Sales]]/Store_Sales_2011__2[[#This Row],[Order Quantity]]</f>
        <v>210.02388888888888</v>
      </c>
      <c r="H1406" s="1" t="s">
        <v>33</v>
      </c>
      <c r="I1406">
        <v>9.99</v>
      </c>
      <c r="J1406" s="1" t="s">
        <v>54</v>
      </c>
      <c r="K1406" s="1" t="s">
        <v>27</v>
      </c>
      <c r="L1406" s="1" t="s">
        <v>35</v>
      </c>
      <c r="M1406" s="1" t="s">
        <v>100</v>
      </c>
      <c r="N1406" s="1" t="s">
        <v>21</v>
      </c>
      <c r="O1406" s="1" t="s">
        <v>541</v>
      </c>
    </row>
    <row r="1407" spans="1:15" x14ac:dyDescent="0.3">
      <c r="A1407">
        <f t="shared" si="21"/>
        <v>1406</v>
      </c>
      <c r="B1407">
        <v>25376</v>
      </c>
      <c r="C1407" s="1" t="s">
        <v>191</v>
      </c>
      <c r="D1407" s="1" t="s">
        <v>24</v>
      </c>
      <c r="E1407">
        <v>12</v>
      </c>
      <c r="F1407">
        <v>76.61</v>
      </c>
      <c r="G1407" s="2">
        <f>Store_Sales_2011__2[[#This Row],[Sales]]/Store_Sales_2011__2[[#This Row],[Order Quantity]]</f>
        <v>6.3841666666666663</v>
      </c>
      <c r="H1407" s="1" t="s">
        <v>33</v>
      </c>
      <c r="I1407">
        <v>5.29</v>
      </c>
      <c r="J1407" s="1" t="s">
        <v>243</v>
      </c>
      <c r="K1407" s="1" t="s">
        <v>27</v>
      </c>
      <c r="L1407" s="1" t="s">
        <v>19</v>
      </c>
      <c r="M1407" s="1" t="s">
        <v>20</v>
      </c>
      <c r="N1407" s="1" t="s">
        <v>21</v>
      </c>
      <c r="O1407" s="1" t="s">
        <v>541</v>
      </c>
    </row>
    <row r="1408" spans="1:15" x14ac:dyDescent="0.3">
      <c r="A1408">
        <f t="shared" si="21"/>
        <v>1407</v>
      </c>
      <c r="B1408">
        <v>50404</v>
      </c>
      <c r="C1408" s="1" t="s">
        <v>191</v>
      </c>
      <c r="D1408" s="1" t="s">
        <v>46</v>
      </c>
      <c r="E1408">
        <v>10</v>
      </c>
      <c r="F1408">
        <v>1961.68</v>
      </c>
      <c r="G1408" s="2">
        <f>Store_Sales_2011__2[[#This Row],[Sales]]/Store_Sales_2011__2[[#This Row],[Order Quantity]]</f>
        <v>196.16800000000001</v>
      </c>
      <c r="H1408" s="1" t="s">
        <v>33</v>
      </c>
      <c r="I1408">
        <v>69</v>
      </c>
      <c r="J1408" s="1" t="s">
        <v>54</v>
      </c>
      <c r="K1408" s="1" t="s">
        <v>27</v>
      </c>
      <c r="L1408" s="1" t="s">
        <v>19</v>
      </c>
      <c r="M1408" s="1" t="s">
        <v>82</v>
      </c>
      <c r="N1408" s="1" t="s">
        <v>156</v>
      </c>
      <c r="O1408" s="1" t="s">
        <v>418</v>
      </c>
    </row>
    <row r="1409" spans="1:15" x14ac:dyDescent="0.3">
      <c r="A1409">
        <f t="shared" si="21"/>
        <v>1408</v>
      </c>
      <c r="B1409">
        <v>48548</v>
      </c>
      <c r="C1409" s="1" t="s">
        <v>191</v>
      </c>
      <c r="D1409" s="1" t="s">
        <v>24</v>
      </c>
      <c r="E1409">
        <v>3</v>
      </c>
      <c r="F1409">
        <v>13.71</v>
      </c>
      <c r="G1409" s="2">
        <f>Store_Sales_2011__2[[#This Row],[Sales]]/Store_Sales_2011__2[[#This Row],[Order Quantity]]</f>
        <v>4.57</v>
      </c>
      <c r="H1409" s="1" t="s">
        <v>33</v>
      </c>
      <c r="I1409">
        <v>3.97</v>
      </c>
      <c r="J1409" s="1" t="s">
        <v>48</v>
      </c>
      <c r="K1409" s="1" t="s">
        <v>27</v>
      </c>
      <c r="L1409" s="1" t="s">
        <v>35</v>
      </c>
      <c r="M1409" s="1" t="s">
        <v>55</v>
      </c>
      <c r="N1409" s="1" t="s">
        <v>50</v>
      </c>
      <c r="O1409" s="1" t="s">
        <v>541</v>
      </c>
    </row>
    <row r="1410" spans="1:15" x14ac:dyDescent="0.3">
      <c r="A1410">
        <f t="shared" si="21"/>
        <v>1409</v>
      </c>
      <c r="B1410">
        <v>56804</v>
      </c>
      <c r="C1410" s="1" t="s">
        <v>541</v>
      </c>
      <c r="D1410" s="1" t="s">
        <v>24</v>
      </c>
      <c r="E1410">
        <v>41</v>
      </c>
      <c r="F1410">
        <v>136.44999999999999</v>
      </c>
      <c r="G1410" s="2">
        <f>Store_Sales_2011__2[[#This Row],[Sales]]/Store_Sales_2011__2[[#This Row],[Order Quantity]]</f>
        <v>3.3280487804878045</v>
      </c>
      <c r="H1410" s="1" t="s">
        <v>33</v>
      </c>
      <c r="I1410">
        <v>6.27</v>
      </c>
      <c r="J1410" s="1" t="s">
        <v>194</v>
      </c>
      <c r="K1410" s="1" t="s">
        <v>40</v>
      </c>
      <c r="L1410" s="1" t="s">
        <v>35</v>
      </c>
      <c r="M1410" s="1" t="s">
        <v>129</v>
      </c>
      <c r="N1410" s="1" t="s">
        <v>21</v>
      </c>
      <c r="O1410" s="1" t="s">
        <v>673</v>
      </c>
    </row>
    <row r="1411" spans="1:15" x14ac:dyDescent="0.3">
      <c r="A1411">
        <f t="shared" si="21"/>
        <v>1410</v>
      </c>
      <c r="B1411">
        <v>56804</v>
      </c>
      <c r="C1411" s="1" t="s">
        <v>541</v>
      </c>
      <c r="D1411" s="1" t="s">
        <v>24</v>
      </c>
      <c r="E1411">
        <v>24</v>
      </c>
      <c r="F1411">
        <v>121.81</v>
      </c>
      <c r="G1411" s="2">
        <f>Store_Sales_2011__2[[#This Row],[Sales]]/Store_Sales_2011__2[[#This Row],[Order Quantity]]</f>
        <v>5.0754166666666665</v>
      </c>
      <c r="H1411" s="1" t="s">
        <v>33</v>
      </c>
      <c r="I1411">
        <v>4.8600000000000003</v>
      </c>
      <c r="J1411" s="1" t="s">
        <v>194</v>
      </c>
      <c r="K1411" s="1" t="s">
        <v>40</v>
      </c>
      <c r="L1411" s="1" t="s">
        <v>35</v>
      </c>
      <c r="M1411" s="1" t="s">
        <v>36</v>
      </c>
      <c r="N1411" s="1" t="s">
        <v>21</v>
      </c>
      <c r="O1411" s="1" t="s">
        <v>418</v>
      </c>
    </row>
    <row r="1412" spans="1:15" x14ac:dyDescent="0.3">
      <c r="A1412">
        <f t="shared" ref="A1412:A1475" si="22">A1411+1</f>
        <v>1411</v>
      </c>
      <c r="B1412">
        <v>36001</v>
      </c>
      <c r="C1412" s="1" t="s">
        <v>418</v>
      </c>
      <c r="D1412" s="1" t="s">
        <v>14</v>
      </c>
      <c r="E1412">
        <v>47</v>
      </c>
      <c r="F1412">
        <v>564.39</v>
      </c>
      <c r="G1412" s="2">
        <f>Store_Sales_2011__2[[#This Row],[Sales]]/Store_Sales_2011__2[[#This Row],[Order Quantity]]</f>
        <v>12.008297872340425</v>
      </c>
      <c r="H1412" s="1" t="s">
        <v>33</v>
      </c>
      <c r="I1412">
        <v>4.9800000000000004</v>
      </c>
      <c r="J1412" s="1" t="s">
        <v>34</v>
      </c>
      <c r="K1412" s="1" t="s">
        <v>40</v>
      </c>
      <c r="L1412" s="1" t="s">
        <v>35</v>
      </c>
      <c r="M1412" s="1" t="s">
        <v>129</v>
      </c>
      <c r="N1412" s="1" t="s">
        <v>21</v>
      </c>
      <c r="O1412" s="1" t="s">
        <v>576</v>
      </c>
    </row>
    <row r="1413" spans="1:15" x14ac:dyDescent="0.3">
      <c r="A1413">
        <f t="shared" si="22"/>
        <v>1412</v>
      </c>
      <c r="B1413">
        <v>36001</v>
      </c>
      <c r="C1413" s="1" t="s">
        <v>418</v>
      </c>
      <c r="D1413" s="1" t="s">
        <v>14</v>
      </c>
      <c r="E1413">
        <v>45</v>
      </c>
      <c r="F1413">
        <v>1038.82</v>
      </c>
      <c r="G1413" s="2">
        <f>Store_Sales_2011__2[[#This Row],[Sales]]/Store_Sales_2011__2[[#This Row],[Order Quantity]]</f>
        <v>23.084888888888887</v>
      </c>
      <c r="H1413" s="1" t="s">
        <v>33</v>
      </c>
      <c r="I1413">
        <v>15.1</v>
      </c>
      <c r="J1413" s="1" t="s">
        <v>34</v>
      </c>
      <c r="K1413" s="1" t="s">
        <v>40</v>
      </c>
      <c r="L1413" s="1" t="s">
        <v>35</v>
      </c>
      <c r="M1413" s="1" t="s">
        <v>129</v>
      </c>
      <c r="N1413" s="1" t="s">
        <v>21</v>
      </c>
      <c r="O1413" s="1" t="s">
        <v>1865</v>
      </c>
    </row>
    <row r="1414" spans="1:15" x14ac:dyDescent="0.3">
      <c r="A1414">
        <f t="shared" si="22"/>
        <v>1413</v>
      </c>
      <c r="B1414">
        <v>34048</v>
      </c>
      <c r="C1414" s="1" t="s">
        <v>418</v>
      </c>
      <c r="D1414" s="1" t="s">
        <v>14</v>
      </c>
      <c r="E1414">
        <v>1</v>
      </c>
      <c r="F1414">
        <v>26.68</v>
      </c>
      <c r="G1414" s="2">
        <f>Store_Sales_2011__2[[#This Row],[Sales]]/Store_Sales_2011__2[[#This Row],[Order Quantity]]</f>
        <v>26.68</v>
      </c>
      <c r="H1414" s="1" t="s">
        <v>33</v>
      </c>
      <c r="I1414">
        <v>3.63</v>
      </c>
      <c r="J1414" s="1" t="s">
        <v>243</v>
      </c>
      <c r="K1414" s="1" t="s">
        <v>27</v>
      </c>
      <c r="L1414" s="1" t="s">
        <v>19</v>
      </c>
      <c r="M1414" s="1" t="s">
        <v>20</v>
      </c>
      <c r="N1414" s="1" t="s">
        <v>43</v>
      </c>
      <c r="O1414" s="1" t="s">
        <v>1865</v>
      </c>
    </row>
    <row r="1415" spans="1:15" x14ac:dyDescent="0.3">
      <c r="A1415">
        <f t="shared" si="22"/>
        <v>1414</v>
      </c>
      <c r="B1415">
        <v>24965</v>
      </c>
      <c r="C1415" s="1" t="s">
        <v>673</v>
      </c>
      <c r="D1415" s="1" t="s">
        <v>14</v>
      </c>
      <c r="E1415">
        <v>42</v>
      </c>
      <c r="F1415">
        <v>1146.1099999999999</v>
      </c>
      <c r="G1415" s="2">
        <f>Store_Sales_2011__2[[#This Row],[Sales]]/Store_Sales_2011__2[[#This Row],[Order Quantity]]</f>
        <v>27.28833333333333</v>
      </c>
      <c r="H1415" s="1" t="s">
        <v>33</v>
      </c>
      <c r="I1415">
        <v>8.5500000000000007</v>
      </c>
      <c r="J1415" s="1" t="s">
        <v>243</v>
      </c>
      <c r="K1415" s="1" t="s">
        <v>27</v>
      </c>
      <c r="L1415" s="1" t="s">
        <v>19</v>
      </c>
      <c r="M1415" s="1" t="s">
        <v>20</v>
      </c>
      <c r="N1415" s="1" t="s">
        <v>21</v>
      </c>
      <c r="O1415" s="1" t="s">
        <v>673</v>
      </c>
    </row>
    <row r="1416" spans="1:15" x14ac:dyDescent="0.3">
      <c r="A1416">
        <f t="shared" si="22"/>
        <v>1415</v>
      </c>
      <c r="B1416">
        <v>24965</v>
      </c>
      <c r="C1416" s="1" t="s">
        <v>673</v>
      </c>
      <c r="D1416" s="1" t="s">
        <v>14</v>
      </c>
      <c r="E1416">
        <v>6</v>
      </c>
      <c r="F1416">
        <v>2528.4899999999998</v>
      </c>
      <c r="G1416" s="2">
        <f>Store_Sales_2011__2[[#This Row],[Sales]]/Store_Sales_2011__2[[#This Row],[Order Quantity]]</f>
        <v>421.41499999999996</v>
      </c>
      <c r="H1416" s="1" t="s">
        <v>16</v>
      </c>
      <c r="I1416">
        <v>19.989999999999998</v>
      </c>
      <c r="J1416" s="1" t="s">
        <v>243</v>
      </c>
      <c r="K1416" s="1" t="s">
        <v>27</v>
      </c>
      <c r="L1416" s="1" t="s">
        <v>35</v>
      </c>
      <c r="M1416" s="1" t="s">
        <v>129</v>
      </c>
      <c r="N1416" s="1" t="s">
        <v>21</v>
      </c>
      <c r="O1416" s="1" t="s">
        <v>424</v>
      </c>
    </row>
    <row r="1417" spans="1:15" x14ac:dyDescent="0.3">
      <c r="A1417">
        <f t="shared" si="22"/>
        <v>1416</v>
      </c>
      <c r="B1417">
        <v>25191</v>
      </c>
      <c r="C1417" s="1" t="s">
        <v>1865</v>
      </c>
      <c r="D1417" s="1" t="s">
        <v>92</v>
      </c>
      <c r="E1417">
        <v>42</v>
      </c>
      <c r="F1417">
        <v>4091.152</v>
      </c>
      <c r="G1417" s="2">
        <f>Store_Sales_2011__2[[#This Row],[Sales]]/Store_Sales_2011__2[[#This Row],[Order Quantity]]</f>
        <v>97.408380952380952</v>
      </c>
      <c r="H1417" s="1" t="s">
        <v>33</v>
      </c>
      <c r="I1417">
        <v>2.5</v>
      </c>
      <c r="J1417" s="1" t="s">
        <v>89</v>
      </c>
      <c r="K1417" s="1" t="s">
        <v>60</v>
      </c>
      <c r="L1417" s="1" t="s">
        <v>41</v>
      </c>
      <c r="M1417" s="1" t="s">
        <v>70</v>
      </c>
      <c r="N1417" s="1" t="s">
        <v>21</v>
      </c>
      <c r="O1417" s="1" t="s">
        <v>1865</v>
      </c>
    </row>
    <row r="1418" spans="1:15" x14ac:dyDescent="0.3">
      <c r="A1418">
        <f t="shared" si="22"/>
        <v>1417</v>
      </c>
      <c r="B1418">
        <v>20646</v>
      </c>
      <c r="C1418" s="1" t="s">
        <v>1865</v>
      </c>
      <c r="D1418" s="1" t="s">
        <v>92</v>
      </c>
      <c r="E1418">
        <v>41</v>
      </c>
      <c r="F1418">
        <v>1204.0844999999999</v>
      </c>
      <c r="G1418" s="2">
        <f>Store_Sales_2011__2[[#This Row],[Sales]]/Store_Sales_2011__2[[#This Row],[Order Quantity]]</f>
        <v>29.367914634146342</v>
      </c>
      <c r="H1418" s="1" t="s">
        <v>33</v>
      </c>
      <c r="I1418">
        <v>1.1000000000000001</v>
      </c>
      <c r="J1418" s="1" t="s">
        <v>17</v>
      </c>
      <c r="K1418" s="1" t="s">
        <v>27</v>
      </c>
      <c r="L1418" s="1" t="s">
        <v>41</v>
      </c>
      <c r="M1418" s="1" t="s">
        <v>70</v>
      </c>
      <c r="N1418" s="1" t="s">
        <v>21</v>
      </c>
      <c r="O1418" s="1" t="s">
        <v>576</v>
      </c>
    </row>
    <row r="1419" spans="1:15" x14ac:dyDescent="0.3">
      <c r="A1419">
        <f t="shared" si="22"/>
        <v>1418</v>
      </c>
      <c r="B1419">
        <v>40961</v>
      </c>
      <c r="C1419" s="1" t="s">
        <v>1865</v>
      </c>
      <c r="D1419" s="1" t="s">
        <v>92</v>
      </c>
      <c r="E1419">
        <v>7</v>
      </c>
      <c r="F1419">
        <v>23.84</v>
      </c>
      <c r="G1419" s="2">
        <f>Store_Sales_2011__2[[#This Row],[Sales]]/Store_Sales_2011__2[[#This Row],[Order Quantity]]</f>
        <v>3.4057142857142857</v>
      </c>
      <c r="H1419" s="1" t="s">
        <v>33</v>
      </c>
      <c r="I1419">
        <v>0.5</v>
      </c>
      <c r="J1419" s="1" t="s">
        <v>81</v>
      </c>
      <c r="K1419" s="1" t="s">
        <v>27</v>
      </c>
      <c r="L1419" s="1" t="s">
        <v>35</v>
      </c>
      <c r="M1419" s="1" t="s">
        <v>142</v>
      </c>
      <c r="N1419" s="1" t="s">
        <v>21</v>
      </c>
      <c r="O1419" s="1" t="s">
        <v>646</v>
      </c>
    </row>
    <row r="1420" spans="1:15" x14ac:dyDescent="0.3">
      <c r="A1420">
        <f t="shared" si="22"/>
        <v>1419</v>
      </c>
      <c r="B1420">
        <v>32454</v>
      </c>
      <c r="C1420" s="1" t="s">
        <v>646</v>
      </c>
      <c r="D1420" s="1" t="s">
        <v>24</v>
      </c>
      <c r="E1420">
        <v>12</v>
      </c>
      <c r="F1420">
        <v>83.89</v>
      </c>
      <c r="G1420" s="2">
        <f>Store_Sales_2011__2[[#This Row],[Sales]]/Store_Sales_2011__2[[#This Row],[Order Quantity]]</f>
        <v>6.9908333333333337</v>
      </c>
      <c r="H1420" s="1" t="s">
        <v>33</v>
      </c>
      <c r="I1420">
        <v>5.48</v>
      </c>
      <c r="J1420" s="1" t="s">
        <v>81</v>
      </c>
      <c r="K1420" s="1" t="s">
        <v>18</v>
      </c>
      <c r="L1420" s="1" t="s">
        <v>35</v>
      </c>
      <c r="M1420" s="1" t="s">
        <v>129</v>
      </c>
      <c r="N1420" s="1" t="s">
        <v>21</v>
      </c>
      <c r="O1420" s="1" t="s">
        <v>576</v>
      </c>
    </row>
    <row r="1421" spans="1:15" x14ac:dyDescent="0.3">
      <c r="A1421">
        <f t="shared" si="22"/>
        <v>1420</v>
      </c>
      <c r="B1421">
        <v>28807</v>
      </c>
      <c r="C1421" s="1" t="s">
        <v>646</v>
      </c>
      <c r="D1421" s="1" t="s">
        <v>46</v>
      </c>
      <c r="E1421">
        <v>9</v>
      </c>
      <c r="F1421">
        <v>59.35</v>
      </c>
      <c r="G1421" s="2">
        <f>Store_Sales_2011__2[[#This Row],[Sales]]/Store_Sales_2011__2[[#This Row],[Order Quantity]]</f>
        <v>6.594444444444445</v>
      </c>
      <c r="H1421" s="1" t="s">
        <v>16</v>
      </c>
      <c r="I1421">
        <v>8.33</v>
      </c>
      <c r="J1421" s="1" t="s">
        <v>69</v>
      </c>
      <c r="K1421" s="1" t="s">
        <v>18</v>
      </c>
      <c r="L1421" s="1" t="s">
        <v>35</v>
      </c>
      <c r="M1421" s="1" t="s">
        <v>36</v>
      </c>
      <c r="N1421" s="1" t="s">
        <v>21</v>
      </c>
      <c r="O1421" s="1" t="s">
        <v>576</v>
      </c>
    </row>
    <row r="1422" spans="1:15" x14ac:dyDescent="0.3">
      <c r="A1422">
        <f t="shared" si="22"/>
        <v>1421</v>
      </c>
      <c r="B1422">
        <v>11975</v>
      </c>
      <c r="C1422" s="1" t="s">
        <v>592</v>
      </c>
      <c r="D1422" s="1" t="s">
        <v>24</v>
      </c>
      <c r="E1422">
        <v>43</v>
      </c>
      <c r="F1422">
        <v>210.66</v>
      </c>
      <c r="G1422" s="2">
        <f>Store_Sales_2011__2[[#This Row],[Sales]]/Store_Sales_2011__2[[#This Row],[Order Quantity]]</f>
        <v>4.8990697674418602</v>
      </c>
      <c r="H1422" s="1" t="s">
        <v>33</v>
      </c>
      <c r="I1422">
        <v>5.74</v>
      </c>
      <c r="J1422" s="1" t="s">
        <v>81</v>
      </c>
      <c r="K1422" s="1" t="s">
        <v>40</v>
      </c>
      <c r="L1422" s="1" t="s">
        <v>35</v>
      </c>
      <c r="M1422" s="1" t="s">
        <v>129</v>
      </c>
      <c r="N1422" s="1" t="s">
        <v>21</v>
      </c>
      <c r="O1422" s="1" t="s">
        <v>385</v>
      </c>
    </row>
    <row r="1423" spans="1:15" x14ac:dyDescent="0.3">
      <c r="A1423">
        <f t="shared" si="22"/>
        <v>1422</v>
      </c>
      <c r="B1423">
        <v>4769</v>
      </c>
      <c r="C1423" s="1" t="s">
        <v>592</v>
      </c>
      <c r="D1423" s="1" t="s">
        <v>76</v>
      </c>
      <c r="E1423">
        <v>41</v>
      </c>
      <c r="F1423">
        <v>117.4</v>
      </c>
      <c r="G1423" s="2">
        <f>Store_Sales_2011__2[[#This Row],[Sales]]/Store_Sales_2011__2[[#This Row],[Order Quantity]]</f>
        <v>2.8634146341463418</v>
      </c>
      <c r="H1423" s="1" t="s">
        <v>33</v>
      </c>
      <c r="I1423">
        <v>0.5</v>
      </c>
      <c r="J1423" s="1" t="s">
        <v>48</v>
      </c>
      <c r="K1423" s="1" t="s">
        <v>40</v>
      </c>
      <c r="L1423" s="1" t="s">
        <v>35</v>
      </c>
      <c r="M1423" s="1" t="s">
        <v>142</v>
      </c>
      <c r="N1423" s="1" t="s">
        <v>21</v>
      </c>
      <c r="O1423" s="1" t="s">
        <v>416</v>
      </c>
    </row>
    <row r="1424" spans="1:15" x14ac:dyDescent="0.3">
      <c r="A1424">
        <f t="shared" si="22"/>
        <v>1423</v>
      </c>
      <c r="B1424">
        <v>40803</v>
      </c>
      <c r="C1424" s="1" t="s">
        <v>592</v>
      </c>
      <c r="D1424" s="1" t="s">
        <v>14</v>
      </c>
      <c r="E1424">
        <v>35</v>
      </c>
      <c r="F1424">
        <v>10278.790000000001</v>
      </c>
      <c r="G1424" s="2">
        <f>Store_Sales_2011__2[[#This Row],[Sales]]/Store_Sales_2011__2[[#This Row],[Order Quantity]]</f>
        <v>293.67971428571428</v>
      </c>
      <c r="H1424" s="1" t="s">
        <v>26</v>
      </c>
      <c r="I1424">
        <v>64.73</v>
      </c>
      <c r="J1424" s="1" t="s">
        <v>17</v>
      </c>
      <c r="K1424" s="1" t="s">
        <v>60</v>
      </c>
      <c r="L1424" s="1" t="s">
        <v>19</v>
      </c>
      <c r="M1424" s="1" t="s">
        <v>28</v>
      </c>
      <c r="N1424" s="1" t="s">
        <v>29</v>
      </c>
      <c r="O1424" s="1" t="s">
        <v>385</v>
      </c>
    </row>
    <row r="1425" spans="1:15" x14ac:dyDescent="0.3">
      <c r="A1425">
        <f t="shared" si="22"/>
        <v>1424</v>
      </c>
      <c r="B1425">
        <v>40803</v>
      </c>
      <c r="C1425" s="1" t="s">
        <v>592</v>
      </c>
      <c r="D1425" s="1" t="s">
        <v>14</v>
      </c>
      <c r="E1425">
        <v>22</v>
      </c>
      <c r="F1425">
        <v>83.02</v>
      </c>
      <c r="G1425" s="2">
        <f>Store_Sales_2011__2[[#This Row],[Sales]]/Store_Sales_2011__2[[#This Row],[Order Quantity]]</f>
        <v>3.7736363636363635</v>
      </c>
      <c r="H1425" s="1" t="s">
        <v>33</v>
      </c>
      <c r="I1425">
        <v>1.49</v>
      </c>
      <c r="J1425" s="1" t="s">
        <v>17</v>
      </c>
      <c r="K1425" s="1" t="s">
        <v>60</v>
      </c>
      <c r="L1425" s="1" t="s">
        <v>35</v>
      </c>
      <c r="M1425" s="1" t="s">
        <v>129</v>
      </c>
      <c r="N1425" s="1" t="s">
        <v>21</v>
      </c>
      <c r="O1425" s="1" t="s">
        <v>124</v>
      </c>
    </row>
    <row r="1426" spans="1:15" x14ac:dyDescent="0.3">
      <c r="A1426">
        <f t="shared" si="22"/>
        <v>1425</v>
      </c>
      <c r="B1426">
        <v>15780</v>
      </c>
      <c r="C1426" s="1" t="s">
        <v>592</v>
      </c>
      <c r="D1426" s="1" t="s">
        <v>24</v>
      </c>
      <c r="E1426">
        <v>19</v>
      </c>
      <c r="F1426">
        <v>71.77</v>
      </c>
      <c r="G1426" s="2">
        <f>Store_Sales_2011__2[[#This Row],[Sales]]/Store_Sales_2011__2[[#This Row],[Order Quantity]]</f>
        <v>3.7773684210526315</v>
      </c>
      <c r="H1426" s="1" t="s">
        <v>33</v>
      </c>
      <c r="I1426">
        <v>0.71</v>
      </c>
      <c r="J1426" s="1" t="s">
        <v>81</v>
      </c>
      <c r="K1426" s="1" t="s">
        <v>27</v>
      </c>
      <c r="L1426" s="1" t="s">
        <v>35</v>
      </c>
      <c r="M1426" s="1" t="s">
        <v>182</v>
      </c>
      <c r="N1426" s="1" t="s">
        <v>50</v>
      </c>
      <c r="O1426" s="1" t="s">
        <v>385</v>
      </c>
    </row>
    <row r="1427" spans="1:15" x14ac:dyDescent="0.3">
      <c r="A1427">
        <f t="shared" si="22"/>
        <v>1426</v>
      </c>
      <c r="B1427">
        <v>9216</v>
      </c>
      <c r="C1427" s="1" t="s">
        <v>416</v>
      </c>
      <c r="D1427" s="1" t="s">
        <v>92</v>
      </c>
      <c r="E1427">
        <v>36</v>
      </c>
      <c r="F1427">
        <v>5977.63</v>
      </c>
      <c r="G1427" s="2">
        <f>Store_Sales_2011__2[[#This Row],[Sales]]/Store_Sales_2011__2[[#This Row],[Order Quantity]]</f>
        <v>166.04527777777778</v>
      </c>
      <c r="H1427" s="1" t="s">
        <v>26</v>
      </c>
      <c r="I1427">
        <v>55.24</v>
      </c>
      <c r="J1427" s="1" t="s">
        <v>243</v>
      </c>
      <c r="K1427" s="1" t="s">
        <v>18</v>
      </c>
      <c r="L1427" s="1" t="s">
        <v>35</v>
      </c>
      <c r="M1427" s="1" t="s">
        <v>123</v>
      </c>
      <c r="N1427" s="1" t="s">
        <v>29</v>
      </c>
      <c r="O1427" s="1" t="s">
        <v>121</v>
      </c>
    </row>
    <row r="1428" spans="1:15" x14ac:dyDescent="0.3">
      <c r="A1428">
        <f t="shared" si="22"/>
        <v>1427</v>
      </c>
      <c r="B1428">
        <v>21063</v>
      </c>
      <c r="C1428" s="1" t="s">
        <v>385</v>
      </c>
      <c r="D1428" s="1" t="s">
        <v>14</v>
      </c>
      <c r="E1428">
        <v>49</v>
      </c>
      <c r="F1428">
        <v>377.02</v>
      </c>
      <c r="G1428" s="2">
        <f>Store_Sales_2011__2[[#This Row],[Sales]]/Store_Sales_2011__2[[#This Row],[Order Quantity]]</f>
        <v>7.694285714285714</v>
      </c>
      <c r="H1428" s="1" t="s">
        <v>33</v>
      </c>
      <c r="I1428">
        <v>2.35</v>
      </c>
      <c r="J1428" s="1" t="s">
        <v>54</v>
      </c>
      <c r="K1428" s="1" t="s">
        <v>18</v>
      </c>
      <c r="L1428" s="1" t="s">
        <v>35</v>
      </c>
      <c r="M1428" s="1" t="s">
        <v>55</v>
      </c>
      <c r="N1428" s="1" t="s">
        <v>50</v>
      </c>
      <c r="O1428" s="1" t="s">
        <v>119</v>
      </c>
    </row>
    <row r="1429" spans="1:15" x14ac:dyDescent="0.3">
      <c r="A1429">
        <f t="shared" si="22"/>
        <v>1428</v>
      </c>
      <c r="B1429">
        <v>21063</v>
      </c>
      <c r="C1429" s="1" t="s">
        <v>385</v>
      </c>
      <c r="D1429" s="1" t="s">
        <v>14</v>
      </c>
      <c r="E1429">
        <v>48</v>
      </c>
      <c r="F1429">
        <v>7339.24</v>
      </c>
      <c r="G1429" s="2">
        <f>Store_Sales_2011__2[[#This Row],[Sales]]/Store_Sales_2011__2[[#This Row],[Order Quantity]]</f>
        <v>152.90083333333334</v>
      </c>
      <c r="H1429" s="1" t="s">
        <v>26</v>
      </c>
      <c r="I1429">
        <v>51.92</v>
      </c>
      <c r="J1429" s="1" t="s">
        <v>54</v>
      </c>
      <c r="K1429" s="1" t="s">
        <v>18</v>
      </c>
      <c r="L1429" s="1" t="s">
        <v>19</v>
      </c>
      <c r="M1429" s="1" t="s">
        <v>82</v>
      </c>
      <c r="N1429" s="1" t="s">
        <v>97</v>
      </c>
      <c r="O1429" s="1" t="s">
        <v>385</v>
      </c>
    </row>
    <row r="1430" spans="1:15" x14ac:dyDescent="0.3">
      <c r="A1430">
        <f t="shared" si="22"/>
        <v>1429</v>
      </c>
      <c r="B1430">
        <v>24646</v>
      </c>
      <c r="C1430" s="1" t="s">
        <v>385</v>
      </c>
      <c r="D1430" s="1" t="s">
        <v>76</v>
      </c>
      <c r="E1430">
        <v>46</v>
      </c>
      <c r="F1430">
        <v>662.51</v>
      </c>
      <c r="G1430" s="2">
        <f>Store_Sales_2011__2[[#This Row],[Sales]]/Store_Sales_2011__2[[#This Row],[Order Quantity]]</f>
        <v>14.402391304347827</v>
      </c>
      <c r="H1430" s="1" t="s">
        <v>33</v>
      </c>
      <c r="I1430">
        <v>1.39</v>
      </c>
      <c r="J1430" s="1" t="s">
        <v>194</v>
      </c>
      <c r="K1430" s="1" t="s">
        <v>60</v>
      </c>
      <c r="L1430" s="1" t="s">
        <v>35</v>
      </c>
      <c r="M1430" s="1" t="s">
        <v>381</v>
      </c>
      <c r="N1430" s="1" t="s">
        <v>21</v>
      </c>
      <c r="O1430" s="1" t="s">
        <v>121</v>
      </c>
    </row>
    <row r="1431" spans="1:15" x14ac:dyDescent="0.3">
      <c r="A1431">
        <f t="shared" si="22"/>
        <v>1430</v>
      </c>
      <c r="B1431">
        <v>29510</v>
      </c>
      <c r="C1431" s="1" t="s">
        <v>385</v>
      </c>
      <c r="D1431" s="1" t="s">
        <v>24</v>
      </c>
      <c r="E1431">
        <v>22</v>
      </c>
      <c r="F1431">
        <v>6123.94</v>
      </c>
      <c r="G1431" s="2">
        <f>Store_Sales_2011__2[[#This Row],[Sales]]/Store_Sales_2011__2[[#This Row],[Order Quantity]]</f>
        <v>278.36090909090905</v>
      </c>
      <c r="H1431" s="1" t="s">
        <v>26</v>
      </c>
      <c r="I1431">
        <v>41.91</v>
      </c>
      <c r="J1431" s="1" t="s">
        <v>34</v>
      </c>
      <c r="K1431" s="1" t="s">
        <v>40</v>
      </c>
      <c r="L1431" s="1" t="s">
        <v>19</v>
      </c>
      <c r="M1431" s="1" t="s">
        <v>323</v>
      </c>
      <c r="N1431" s="1" t="s">
        <v>97</v>
      </c>
      <c r="O1431" s="1" t="s">
        <v>389</v>
      </c>
    </row>
    <row r="1432" spans="1:15" x14ac:dyDescent="0.3">
      <c r="A1432">
        <f t="shared" si="22"/>
        <v>1431</v>
      </c>
      <c r="B1432">
        <v>24646</v>
      </c>
      <c r="C1432" s="1" t="s">
        <v>385</v>
      </c>
      <c r="D1432" s="1" t="s">
        <v>76</v>
      </c>
      <c r="E1432">
        <v>21</v>
      </c>
      <c r="F1432">
        <v>61.18</v>
      </c>
      <c r="G1432" s="2">
        <f>Store_Sales_2011__2[[#This Row],[Sales]]/Store_Sales_2011__2[[#This Row],[Order Quantity]]</f>
        <v>2.9133333333333331</v>
      </c>
      <c r="H1432" s="1" t="s">
        <v>33</v>
      </c>
      <c r="I1432">
        <v>0.7</v>
      </c>
      <c r="J1432" s="1" t="s">
        <v>194</v>
      </c>
      <c r="K1432" s="1" t="s">
        <v>60</v>
      </c>
      <c r="L1432" s="1" t="s">
        <v>35</v>
      </c>
      <c r="M1432" s="1" t="s">
        <v>55</v>
      </c>
      <c r="N1432" s="1" t="s">
        <v>50</v>
      </c>
      <c r="O1432" s="1" t="s">
        <v>389</v>
      </c>
    </row>
    <row r="1433" spans="1:15" x14ac:dyDescent="0.3">
      <c r="A1433">
        <f t="shared" si="22"/>
        <v>1432</v>
      </c>
      <c r="B1433">
        <v>21444</v>
      </c>
      <c r="C1433" s="1" t="s">
        <v>385</v>
      </c>
      <c r="D1433" s="1" t="s">
        <v>92</v>
      </c>
      <c r="E1433">
        <v>17</v>
      </c>
      <c r="F1433">
        <v>34.159999999999997</v>
      </c>
      <c r="G1433" s="2">
        <f>Store_Sales_2011__2[[#This Row],[Sales]]/Store_Sales_2011__2[[#This Row],[Order Quantity]]</f>
        <v>2.0094117647058822</v>
      </c>
      <c r="H1433" s="1" t="s">
        <v>33</v>
      </c>
      <c r="I1433">
        <v>0.7</v>
      </c>
      <c r="J1433" s="1" t="s">
        <v>54</v>
      </c>
      <c r="K1433" s="1" t="s">
        <v>27</v>
      </c>
      <c r="L1433" s="1" t="s">
        <v>35</v>
      </c>
      <c r="M1433" s="1" t="s">
        <v>55</v>
      </c>
      <c r="N1433" s="1" t="s">
        <v>50</v>
      </c>
      <c r="O1433" s="1" t="s">
        <v>121</v>
      </c>
    </row>
    <row r="1434" spans="1:15" x14ac:dyDescent="0.3">
      <c r="A1434">
        <f t="shared" si="22"/>
        <v>1433</v>
      </c>
      <c r="B1434">
        <v>52293</v>
      </c>
      <c r="C1434" s="1" t="s">
        <v>385</v>
      </c>
      <c r="D1434" s="1" t="s">
        <v>46</v>
      </c>
      <c r="E1434">
        <v>4</v>
      </c>
      <c r="F1434">
        <v>31.14</v>
      </c>
      <c r="G1434" s="2">
        <f>Store_Sales_2011__2[[#This Row],[Sales]]/Store_Sales_2011__2[[#This Row],[Order Quantity]]</f>
        <v>7.7850000000000001</v>
      </c>
      <c r="H1434" s="1" t="s">
        <v>33</v>
      </c>
      <c r="I1434">
        <v>5.86</v>
      </c>
      <c r="J1434" s="1" t="s">
        <v>89</v>
      </c>
      <c r="K1434" s="1" t="s">
        <v>18</v>
      </c>
      <c r="L1434" s="1" t="s">
        <v>35</v>
      </c>
      <c r="M1434" s="1" t="s">
        <v>36</v>
      </c>
      <c r="N1434" s="1" t="s">
        <v>21</v>
      </c>
      <c r="O1434" s="1" t="s">
        <v>121</v>
      </c>
    </row>
    <row r="1435" spans="1:15" x14ac:dyDescent="0.3">
      <c r="A1435">
        <f t="shared" si="22"/>
        <v>1434</v>
      </c>
      <c r="B1435">
        <v>41157</v>
      </c>
      <c r="C1435" s="1" t="s">
        <v>121</v>
      </c>
      <c r="D1435" s="1" t="s">
        <v>92</v>
      </c>
      <c r="E1435">
        <v>39</v>
      </c>
      <c r="F1435">
        <v>3854.4</v>
      </c>
      <c r="G1435" s="2">
        <f>Store_Sales_2011__2[[#This Row],[Sales]]/Store_Sales_2011__2[[#This Row],[Order Quantity]]</f>
        <v>98.830769230769235</v>
      </c>
      <c r="H1435" s="1" t="s">
        <v>33</v>
      </c>
      <c r="I1435">
        <v>5.81</v>
      </c>
      <c r="J1435" s="1" t="s">
        <v>17</v>
      </c>
      <c r="K1435" s="1" t="s">
        <v>40</v>
      </c>
      <c r="L1435" s="1" t="s">
        <v>19</v>
      </c>
      <c r="M1435" s="1" t="s">
        <v>20</v>
      </c>
      <c r="N1435" s="1" t="s">
        <v>65</v>
      </c>
      <c r="O1435" s="1" t="s">
        <v>124</v>
      </c>
    </row>
    <row r="1436" spans="1:15" x14ac:dyDescent="0.3">
      <c r="A1436">
        <f t="shared" si="22"/>
        <v>1435</v>
      </c>
      <c r="B1436">
        <v>45248</v>
      </c>
      <c r="C1436" s="1" t="s">
        <v>121</v>
      </c>
      <c r="D1436" s="1" t="s">
        <v>92</v>
      </c>
      <c r="E1436">
        <v>38</v>
      </c>
      <c r="F1436">
        <v>154.85</v>
      </c>
      <c r="G1436" s="2">
        <f>Store_Sales_2011__2[[#This Row],[Sales]]/Store_Sales_2011__2[[#This Row],[Order Quantity]]</f>
        <v>4.0750000000000002</v>
      </c>
      <c r="H1436" s="1" t="s">
        <v>33</v>
      </c>
      <c r="I1436">
        <v>5.13</v>
      </c>
      <c r="J1436" s="1" t="s">
        <v>54</v>
      </c>
      <c r="K1436" s="1" t="s">
        <v>27</v>
      </c>
      <c r="L1436" s="1" t="s">
        <v>35</v>
      </c>
      <c r="M1436" s="1" t="s">
        <v>123</v>
      </c>
      <c r="N1436" s="1" t="s">
        <v>21</v>
      </c>
      <c r="O1436" s="1" t="s">
        <v>124</v>
      </c>
    </row>
    <row r="1437" spans="1:15" x14ac:dyDescent="0.3">
      <c r="A1437">
        <f t="shared" si="22"/>
        <v>1436</v>
      </c>
      <c r="B1437">
        <v>45248</v>
      </c>
      <c r="C1437" s="1" t="s">
        <v>121</v>
      </c>
      <c r="D1437" s="1" t="s">
        <v>92</v>
      </c>
      <c r="E1437">
        <v>32</v>
      </c>
      <c r="F1437">
        <v>4941.7725</v>
      </c>
      <c r="G1437" s="2">
        <f>Store_Sales_2011__2[[#This Row],[Sales]]/Store_Sales_2011__2[[#This Row],[Order Quantity]]</f>
        <v>154.430390625</v>
      </c>
      <c r="H1437" s="1" t="s">
        <v>33</v>
      </c>
      <c r="I1437">
        <v>8.99</v>
      </c>
      <c r="J1437" s="1" t="s">
        <v>54</v>
      </c>
      <c r="K1437" s="1" t="s">
        <v>27</v>
      </c>
      <c r="L1437" s="1" t="s">
        <v>41</v>
      </c>
      <c r="M1437" s="1" t="s">
        <v>70</v>
      </c>
      <c r="N1437" s="1" t="s">
        <v>21</v>
      </c>
      <c r="O1437" s="1" t="s">
        <v>124</v>
      </c>
    </row>
    <row r="1438" spans="1:15" x14ac:dyDescent="0.3">
      <c r="A1438">
        <f t="shared" si="22"/>
        <v>1437</v>
      </c>
      <c r="B1438">
        <v>40770</v>
      </c>
      <c r="C1438" s="1" t="s">
        <v>121</v>
      </c>
      <c r="D1438" s="1" t="s">
        <v>14</v>
      </c>
      <c r="E1438">
        <v>19</v>
      </c>
      <c r="F1438">
        <v>217.69</v>
      </c>
      <c r="G1438" s="2">
        <f>Store_Sales_2011__2[[#This Row],[Sales]]/Store_Sales_2011__2[[#This Row],[Order Quantity]]</f>
        <v>11.457368421052632</v>
      </c>
      <c r="H1438" s="1" t="s">
        <v>33</v>
      </c>
      <c r="I1438">
        <v>6.12</v>
      </c>
      <c r="J1438" s="1" t="s">
        <v>89</v>
      </c>
      <c r="K1438" s="1" t="s">
        <v>40</v>
      </c>
      <c r="L1438" s="1" t="s">
        <v>35</v>
      </c>
      <c r="M1438" s="1" t="s">
        <v>123</v>
      </c>
      <c r="N1438" s="1" t="s">
        <v>65</v>
      </c>
      <c r="O1438" s="1" t="s">
        <v>118</v>
      </c>
    </row>
    <row r="1439" spans="1:15" x14ac:dyDescent="0.3">
      <c r="A1439">
        <f t="shared" si="22"/>
        <v>1438</v>
      </c>
      <c r="B1439">
        <v>47367</v>
      </c>
      <c r="C1439" s="1" t="s">
        <v>121</v>
      </c>
      <c r="D1439" s="1" t="s">
        <v>92</v>
      </c>
      <c r="E1439">
        <v>7</v>
      </c>
      <c r="F1439">
        <v>27.99</v>
      </c>
      <c r="G1439" s="2">
        <f>Store_Sales_2011__2[[#This Row],[Sales]]/Store_Sales_2011__2[[#This Row],[Order Quantity]]</f>
        <v>3.9985714285714282</v>
      </c>
      <c r="H1439" s="1" t="s">
        <v>33</v>
      </c>
      <c r="I1439">
        <v>1.49</v>
      </c>
      <c r="J1439" s="1" t="s">
        <v>17</v>
      </c>
      <c r="K1439" s="1" t="s">
        <v>27</v>
      </c>
      <c r="L1439" s="1" t="s">
        <v>35</v>
      </c>
      <c r="M1439" s="1" t="s">
        <v>129</v>
      </c>
      <c r="N1439" s="1" t="s">
        <v>21</v>
      </c>
      <c r="O1439" s="1" t="s">
        <v>121</v>
      </c>
    </row>
    <row r="1440" spans="1:15" x14ac:dyDescent="0.3">
      <c r="A1440">
        <f t="shared" si="22"/>
        <v>1439</v>
      </c>
      <c r="B1440">
        <v>47367</v>
      </c>
      <c r="C1440" s="1" t="s">
        <v>121</v>
      </c>
      <c r="D1440" s="1" t="s">
        <v>92</v>
      </c>
      <c r="E1440">
        <v>6</v>
      </c>
      <c r="F1440">
        <v>21.07</v>
      </c>
      <c r="G1440" s="2">
        <f>Store_Sales_2011__2[[#This Row],[Sales]]/Store_Sales_2011__2[[#This Row],[Order Quantity]]</f>
        <v>3.5116666666666667</v>
      </c>
      <c r="H1440" s="1" t="s">
        <v>33</v>
      </c>
      <c r="I1440">
        <v>0.5</v>
      </c>
      <c r="J1440" s="1" t="s">
        <v>17</v>
      </c>
      <c r="K1440" s="1" t="s">
        <v>27</v>
      </c>
      <c r="L1440" s="1" t="s">
        <v>35</v>
      </c>
      <c r="M1440" s="1" t="s">
        <v>142</v>
      </c>
      <c r="N1440" s="1" t="s">
        <v>21</v>
      </c>
      <c r="O1440" s="1" t="s">
        <v>389</v>
      </c>
    </row>
    <row r="1441" spans="1:15" x14ac:dyDescent="0.3">
      <c r="A1441">
        <f t="shared" si="22"/>
        <v>1440</v>
      </c>
      <c r="B1441">
        <v>38530</v>
      </c>
      <c r="C1441" s="1" t="s">
        <v>389</v>
      </c>
      <c r="D1441" s="1" t="s">
        <v>24</v>
      </c>
      <c r="E1441">
        <v>47</v>
      </c>
      <c r="F1441">
        <v>1980.37</v>
      </c>
      <c r="G1441" s="2">
        <f>Store_Sales_2011__2[[#This Row],[Sales]]/Store_Sales_2011__2[[#This Row],[Order Quantity]]</f>
        <v>42.135531914893612</v>
      </c>
      <c r="H1441" s="1" t="s">
        <v>33</v>
      </c>
      <c r="I1441">
        <v>2.99</v>
      </c>
      <c r="J1441" s="1" t="s">
        <v>81</v>
      </c>
      <c r="K1441" s="1" t="s">
        <v>40</v>
      </c>
      <c r="L1441" s="1" t="s">
        <v>35</v>
      </c>
      <c r="M1441" s="1" t="s">
        <v>129</v>
      </c>
      <c r="N1441" s="1" t="s">
        <v>21</v>
      </c>
      <c r="O1441" s="1" t="s">
        <v>389</v>
      </c>
    </row>
    <row r="1442" spans="1:15" x14ac:dyDescent="0.3">
      <c r="A1442">
        <f t="shared" si="22"/>
        <v>1441</v>
      </c>
      <c r="B1442">
        <v>39492</v>
      </c>
      <c r="C1442" s="1" t="s">
        <v>389</v>
      </c>
      <c r="D1442" s="1" t="s">
        <v>76</v>
      </c>
      <c r="E1442">
        <v>40</v>
      </c>
      <c r="F1442">
        <v>169.48</v>
      </c>
      <c r="G1442" s="2">
        <f>Store_Sales_2011__2[[#This Row],[Sales]]/Store_Sales_2011__2[[#This Row],[Order Quantity]]</f>
        <v>4.2370000000000001</v>
      </c>
      <c r="H1442" s="1" t="s">
        <v>33</v>
      </c>
      <c r="I1442">
        <v>5.68</v>
      </c>
      <c r="J1442" s="1" t="s">
        <v>81</v>
      </c>
      <c r="K1442" s="1" t="s">
        <v>27</v>
      </c>
      <c r="L1442" s="1" t="s">
        <v>35</v>
      </c>
      <c r="M1442" s="1" t="s">
        <v>36</v>
      </c>
      <c r="N1442" s="1" t="s">
        <v>21</v>
      </c>
      <c r="O1442" s="1" t="s">
        <v>119</v>
      </c>
    </row>
    <row r="1443" spans="1:15" x14ac:dyDescent="0.3">
      <c r="A1443">
        <f t="shared" si="22"/>
        <v>1442</v>
      </c>
      <c r="B1443">
        <v>39492</v>
      </c>
      <c r="C1443" s="1" t="s">
        <v>389</v>
      </c>
      <c r="D1443" s="1" t="s">
        <v>76</v>
      </c>
      <c r="E1443">
        <v>38</v>
      </c>
      <c r="F1443">
        <v>1541.92</v>
      </c>
      <c r="G1443" s="2">
        <f>Store_Sales_2011__2[[#This Row],[Sales]]/Store_Sales_2011__2[[#This Row],[Order Quantity]]</f>
        <v>40.576842105263161</v>
      </c>
      <c r="H1443" s="1" t="s">
        <v>33</v>
      </c>
      <c r="I1443">
        <v>19.989999999999998</v>
      </c>
      <c r="J1443" s="1" t="s">
        <v>81</v>
      </c>
      <c r="K1443" s="1" t="s">
        <v>27</v>
      </c>
      <c r="L1443" s="1" t="s">
        <v>41</v>
      </c>
      <c r="M1443" s="1" t="s">
        <v>42</v>
      </c>
      <c r="N1443" s="1" t="s">
        <v>21</v>
      </c>
      <c r="O1443" s="1" t="s">
        <v>119</v>
      </c>
    </row>
    <row r="1444" spans="1:15" x14ac:dyDescent="0.3">
      <c r="A1444">
        <f t="shared" si="22"/>
        <v>1443</v>
      </c>
      <c r="B1444">
        <v>39492</v>
      </c>
      <c r="C1444" s="1" t="s">
        <v>389</v>
      </c>
      <c r="D1444" s="1" t="s">
        <v>76</v>
      </c>
      <c r="E1444">
        <v>31</v>
      </c>
      <c r="F1444">
        <v>5347.9875000000002</v>
      </c>
      <c r="G1444" s="2">
        <f>Store_Sales_2011__2[[#This Row],[Sales]]/Store_Sales_2011__2[[#This Row],[Order Quantity]]</f>
        <v>172.51572580645163</v>
      </c>
      <c r="H1444" s="1" t="s">
        <v>33</v>
      </c>
      <c r="I1444">
        <v>4.2</v>
      </c>
      <c r="J1444" s="1" t="s">
        <v>89</v>
      </c>
      <c r="K1444" s="1" t="s">
        <v>27</v>
      </c>
      <c r="L1444" s="1" t="s">
        <v>41</v>
      </c>
      <c r="M1444" s="1" t="s">
        <v>70</v>
      </c>
      <c r="N1444" s="1" t="s">
        <v>21</v>
      </c>
      <c r="O1444" s="1" t="s">
        <v>115</v>
      </c>
    </row>
    <row r="1445" spans="1:15" x14ac:dyDescent="0.3">
      <c r="A1445">
        <f t="shared" si="22"/>
        <v>1444</v>
      </c>
      <c r="B1445">
        <v>39527</v>
      </c>
      <c r="C1445" s="1" t="s">
        <v>389</v>
      </c>
      <c r="D1445" s="1" t="s">
        <v>14</v>
      </c>
      <c r="E1445">
        <v>29</v>
      </c>
      <c r="F1445">
        <v>213.35</v>
      </c>
      <c r="G1445" s="2">
        <f>Store_Sales_2011__2[[#This Row],[Sales]]/Store_Sales_2011__2[[#This Row],[Order Quantity]]</f>
        <v>7.3568965517241374</v>
      </c>
      <c r="H1445" s="1" t="s">
        <v>33</v>
      </c>
      <c r="I1445">
        <v>2</v>
      </c>
      <c r="J1445" s="1" t="s">
        <v>17</v>
      </c>
      <c r="K1445" s="1" t="s">
        <v>27</v>
      </c>
      <c r="L1445" s="1" t="s">
        <v>35</v>
      </c>
      <c r="M1445" s="1" t="s">
        <v>36</v>
      </c>
      <c r="N1445" s="1" t="s">
        <v>50</v>
      </c>
      <c r="O1445" s="1" t="s">
        <v>230</v>
      </c>
    </row>
    <row r="1446" spans="1:15" x14ac:dyDescent="0.3">
      <c r="A1446">
        <f t="shared" si="22"/>
        <v>1445</v>
      </c>
      <c r="B1446">
        <v>38530</v>
      </c>
      <c r="C1446" s="1" t="s">
        <v>389</v>
      </c>
      <c r="D1446" s="1" t="s">
        <v>24</v>
      </c>
      <c r="E1446">
        <v>13</v>
      </c>
      <c r="F1446">
        <v>642.66</v>
      </c>
      <c r="G1446" s="2">
        <f>Store_Sales_2011__2[[#This Row],[Sales]]/Store_Sales_2011__2[[#This Row],[Order Quantity]]</f>
        <v>49.435384615384613</v>
      </c>
      <c r="H1446" s="1" t="s">
        <v>33</v>
      </c>
      <c r="I1446">
        <v>19.989999999999998</v>
      </c>
      <c r="J1446" s="1" t="s">
        <v>81</v>
      </c>
      <c r="K1446" s="1" t="s">
        <v>40</v>
      </c>
      <c r="L1446" s="1" t="s">
        <v>35</v>
      </c>
      <c r="M1446" s="1" t="s">
        <v>123</v>
      </c>
      <c r="N1446" s="1" t="s">
        <v>21</v>
      </c>
      <c r="O1446" s="1" t="s">
        <v>389</v>
      </c>
    </row>
    <row r="1447" spans="1:15" x14ac:dyDescent="0.3">
      <c r="A1447">
        <f t="shared" si="22"/>
        <v>1446</v>
      </c>
      <c r="B1447">
        <v>29639</v>
      </c>
      <c r="C1447" s="1" t="s">
        <v>389</v>
      </c>
      <c r="D1447" s="1" t="s">
        <v>24</v>
      </c>
      <c r="E1447">
        <v>8</v>
      </c>
      <c r="F1447">
        <v>22.37</v>
      </c>
      <c r="G1447" s="2">
        <f>Store_Sales_2011__2[[#This Row],[Sales]]/Store_Sales_2011__2[[#This Row],[Order Quantity]]</f>
        <v>2.7962500000000001</v>
      </c>
      <c r="H1447" s="1" t="s">
        <v>33</v>
      </c>
      <c r="I1447">
        <v>2.4</v>
      </c>
      <c r="J1447" s="1" t="s">
        <v>194</v>
      </c>
      <c r="K1447" s="1" t="s">
        <v>27</v>
      </c>
      <c r="L1447" s="1" t="s">
        <v>35</v>
      </c>
      <c r="M1447" s="1" t="s">
        <v>55</v>
      </c>
      <c r="N1447" s="1" t="s">
        <v>50</v>
      </c>
      <c r="O1447" s="1" t="s">
        <v>119</v>
      </c>
    </row>
    <row r="1448" spans="1:15" x14ac:dyDescent="0.3">
      <c r="A1448">
        <f t="shared" si="22"/>
        <v>1447</v>
      </c>
      <c r="B1448">
        <v>13634</v>
      </c>
      <c r="C1448" s="1" t="s">
        <v>124</v>
      </c>
      <c r="D1448" s="1" t="s">
        <v>46</v>
      </c>
      <c r="E1448">
        <v>46</v>
      </c>
      <c r="F1448">
        <v>1824.13</v>
      </c>
      <c r="G1448" s="2">
        <f>Store_Sales_2011__2[[#This Row],[Sales]]/Store_Sales_2011__2[[#This Row],[Order Quantity]]</f>
        <v>39.655000000000001</v>
      </c>
      <c r="H1448" s="1" t="s">
        <v>33</v>
      </c>
      <c r="I1448">
        <v>7.12</v>
      </c>
      <c r="J1448" s="1" t="s">
        <v>48</v>
      </c>
      <c r="K1448" s="1" t="s">
        <v>18</v>
      </c>
      <c r="L1448" s="1" t="s">
        <v>41</v>
      </c>
      <c r="M1448" s="1" t="s">
        <v>42</v>
      </c>
      <c r="N1448" s="1" t="s">
        <v>21</v>
      </c>
      <c r="O1448" s="1" t="s">
        <v>124</v>
      </c>
    </row>
    <row r="1449" spans="1:15" x14ac:dyDescent="0.3">
      <c r="A1449">
        <f t="shared" si="22"/>
        <v>1448</v>
      </c>
      <c r="B1449">
        <v>13634</v>
      </c>
      <c r="C1449" s="1" t="s">
        <v>124</v>
      </c>
      <c r="D1449" s="1" t="s">
        <v>46</v>
      </c>
      <c r="E1449">
        <v>27</v>
      </c>
      <c r="F1449">
        <v>151.38</v>
      </c>
      <c r="G1449" s="2">
        <f>Store_Sales_2011__2[[#This Row],[Sales]]/Store_Sales_2011__2[[#This Row],[Order Quantity]]</f>
        <v>5.6066666666666665</v>
      </c>
      <c r="H1449" s="1" t="s">
        <v>33</v>
      </c>
      <c r="I1449">
        <v>5.3</v>
      </c>
      <c r="J1449" s="1" t="s">
        <v>48</v>
      </c>
      <c r="K1449" s="1" t="s">
        <v>18</v>
      </c>
      <c r="L1449" s="1" t="s">
        <v>35</v>
      </c>
      <c r="M1449" s="1" t="s">
        <v>381</v>
      </c>
      <c r="N1449" s="1" t="s">
        <v>21</v>
      </c>
      <c r="O1449" s="1" t="s">
        <v>119</v>
      </c>
    </row>
    <row r="1450" spans="1:15" x14ac:dyDescent="0.3">
      <c r="A1450">
        <f t="shared" si="22"/>
        <v>1449</v>
      </c>
      <c r="B1450">
        <v>38118</v>
      </c>
      <c r="C1450" s="1" t="s">
        <v>124</v>
      </c>
      <c r="D1450" s="1" t="s">
        <v>76</v>
      </c>
      <c r="E1450">
        <v>7</v>
      </c>
      <c r="F1450">
        <v>138.91</v>
      </c>
      <c r="G1450" s="2">
        <f>Store_Sales_2011__2[[#This Row],[Sales]]/Store_Sales_2011__2[[#This Row],[Order Quantity]]</f>
        <v>19.844285714285714</v>
      </c>
      <c r="H1450" s="1" t="s">
        <v>33</v>
      </c>
      <c r="I1450">
        <v>4</v>
      </c>
      <c r="J1450" s="1" t="s">
        <v>194</v>
      </c>
      <c r="K1450" s="1" t="s">
        <v>60</v>
      </c>
      <c r="L1450" s="1" t="s">
        <v>41</v>
      </c>
      <c r="M1450" s="1" t="s">
        <v>42</v>
      </c>
      <c r="N1450" s="1" t="s">
        <v>21</v>
      </c>
      <c r="O1450" s="1" t="s">
        <v>115</v>
      </c>
    </row>
    <row r="1451" spans="1:15" x14ac:dyDescent="0.3">
      <c r="A1451">
        <f t="shared" si="22"/>
        <v>1450</v>
      </c>
      <c r="B1451">
        <v>35360</v>
      </c>
      <c r="C1451" s="1" t="s">
        <v>124</v>
      </c>
      <c r="D1451" s="1" t="s">
        <v>24</v>
      </c>
      <c r="E1451">
        <v>4</v>
      </c>
      <c r="F1451">
        <v>41.06</v>
      </c>
      <c r="G1451" s="2">
        <f>Store_Sales_2011__2[[#This Row],[Sales]]/Store_Sales_2011__2[[#This Row],[Order Quantity]]</f>
        <v>10.265000000000001</v>
      </c>
      <c r="H1451" s="1" t="s">
        <v>33</v>
      </c>
      <c r="I1451">
        <v>6.28</v>
      </c>
      <c r="J1451" s="1" t="s">
        <v>48</v>
      </c>
      <c r="K1451" s="1" t="s">
        <v>27</v>
      </c>
      <c r="L1451" s="1" t="s">
        <v>35</v>
      </c>
      <c r="M1451" s="1" t="s">
        <v>129</v>
      </c>
      <c r="N1451" s="1" t="s">
        <v>21</v>
      </c>
      <c r="O1451" s="1" t="s">
        <v>115</v>
      </c>
    </row>
    <row r="1452" spans="1:15" x14ac:dyDescent="0.3">
      <c r="A1452">
        <f t="shared" si="22"/>
        <v>1451</v>
      </c>
      <c r="B1452">
        <v>23301</v>
      </c>
      <c r="C1452" s="1" t="s">
        <v>124</v>
      </c>
      <c r="D1452" s="1" t="s">
        <v>46</v>
      </c>
      <c r="E1452">
        <v>4</v>
      </c>
      <c r="F1452">
        <v>28.46</v>
      </c>
      <c r="G1452" s="2">
        <f>Store_Sales_2011__2[[#This Row],[Sales]]/Store_Sales_2011__2[[#This Row],[Order Quantity]]</f>
        <v>7.1150000000000002</v>
      </c>
      <c r="H1452" s="1" t="s">
        <v>33</v>
      </c>
      <c r="I1452">
        <v>3.85</v>
      </c>
      <c r="J1452" s="1" t="s">
        <v>69</v>
      </c>
      <c r="K1452" s="1" t="s">
        <v>27</v>
      </c>
      <c r="L1452" s="1" t="s">
        <v>41</v>
      </c>
      <c r="M1452" s="1" t="s">
        <v>42</v>
      </c>
      <c r="N1452" s="1" t="s">
        <v>43</v>
      </c>
      <c r="O1452" s="1" t="s">
        <v>115</v>
      </c>
    </row>
    <row r="1453" spans="1:15" x14ac:dyDescent="0.3">
      <c r="A1453">
        <f t="shared" si="22"/>
        <v>1452</v>
      </c>
      <c r="B1453">
        <v>23301</v>
      </c>
      <c r="C1453" s="1" t="s">
        <v>124</v>
      </c>
      <c r="D1453" s="1" t="s">
        <v>46</v>
      </c>
      <c r="E1453">
        <v>3</v>
      </c>
      <c r="F1453">
        <v>23.44</v>
      </c>
      <c r="G1453" s="2">
        <f>Store_Sales_2011__2[[#This Row],[Sales]]/Store_Sales_2011__2[[#This Row],[Order Quantity]]</f>
        <v>7.8133333333333335</v>
      </c>
      <c r="H1453" s="1" t="s">
        <v>33</v>
      </c>
      <c r="I1453">
        <v>5.2</v>
      </c>
      <c r="J1453" s="1" t="s">
        <v>69</v>
      </c>
      <c r="K1453" s="1" t="s">
        <v>27</v>
      </c>
      <c r="L1453" s="1" t="s">
        <v>35</v>
      </c>
      <c r="M1453" s="1" t="s">
        <v>36</v>
      </c>
      <c r="N1453" s="1" t="s">
        <v>21</v>
      </c>
      <c r="O1453" s="1" t="s">
        <v>115</v>
      </c>
    </row>
    <row r="1454" spans="1:15" x14ac:dyDescent="0.3">
      <c r="A1454">
        <f t="shared" si="22"/>
        <v>1453</v>
      </c>
      <c r="B1454">
        <v>21799</v>
      </c>
      <c r="C1454" s="1" t="s">
        <v>119</v>
      </c>
      <c r="D1454" s="1" t="s">
        <v>76</v>
      </c>
      <c r="E1454">
        <v>42</v>
      </c>
      <c r="F1454">
        <v>115.99</v>
      </c>
      <c r="G1454" s="2">
        <f>Store_Sales_2011__2[[#This Row],[Sales]]/Store_Sales_2011__2[[#This Row],[Order Quantity]]</f>
        <v>2.7616666666666667</v>
      </c>
      <c r="H1454" s="1" t="s">
        <v>16</v>
      </c>
      <c r="I1454">
        <v>2.4</v>
      </c>
      <c r="J1454" s="1" t="s">
        <v>117</v>
      </c>
      <c r="K1454" s="1" t="s">
        <v>27</v>
      </c>
      <c r="L1454" s="1" t="s">
        <v>35</v>
      </c>
      <c r="M1454" s="1" t="s">
        <v>55</v>
      </c>
      <c r="N1454" s="1" t="s">
        <v>50</v>
      </c>
      <c r="O1454" s="1" t="s">
        <v>115</v>
      </c>
    </row>
    <row r="1455" spans="1:15" x14ac:dyDescent="0.3">
      <c r="A1455">
        <f t="shared" si="22"/>
        <v>1454</v>
      </c>
      <c r="B1455">
        <v>41026</v>
      </c>
      <c r="C1455" s="1" t="s">
        <v>119</v>
      </c>
      <c r="D1455" s="1" t="s">
        <v>92</v>
      </c>
      <c r="E1455">
        <v>19</v>
      </c>
      <c r="F1455">
        <v>59.76</v>
      </c>
      <c r="G1455" s="2">
        <f>Store_Sales_2011__2[[#This Row],[Sales]]/Store_Sales_2011__2[[#This Row],[Order Quantity]]</f>
        <v>3.1452631578947368</v>
      </c>
      <c r="H1455" s="1" t="s">
        <v>16</v>
      </c>
      <c r="I1455">
        <v>1.92</v>
      </c>
      <c r="J1455" s="1" t="s">
        <v>81</v>
      </c>
      <c r="K1455" s="1" t="s">
        <v>40</v>
      </c>
      <c r="L1455" s="1" t="s">
        <v>35</v>
      </c>
      <c r="M1455" s="1" t="s">
        <v>49</v>
      </c>
      <c r="N1455" s="1" t="s">
        <v>50</v>
      </c>
      <c r="O1455" s="1" t="s">
        <v>119</v>
      </c>
    </row>
    <row r="1456" spans="1:15" x14ac:dyDescent="0.3">
      <c r="A1456">
        <f t="shared" si="22"/>
        <v>1455</v>
      </c>
      <c r="B1456">
        <v>41026</v>
      </c>
      <c r="C1456" s="1" t="s">
        <v>119</v>
      </c>
      <c r="D1456" s="1" t="s">
        <v>92</v>
      </c>
      <c r="E1456">
        <v>8</v>
      </c>
      <c r="F1456">
        <v>709.37</v>
      </c>
      <c r="G1456" s="2">
        <f>Store_Sales_2011__2[[#This Row],[Sales]]/Store_Sales_2011__2[[#This Row],[Order Quantity]]</f>
        <v>88.671250000000001</v>
      </c>
      <c r="H1456" s="1" t="s">
        <v>26</v>
      </c>
      <c r="I1456">
        <v>42</v>
      </c>
      <c r="J1456" s="1" t="s">
        <v>81</v>
      </c>
      <c r="K1456" s="1" t="s">
        <v>40</v>
      </c>
      <c r="L1456" s="1" t="s">
        <v>19</v>
      </c>
      <c r="M1456" s="1" t="s">
        <v>28</v>
      </c>
      <c r="N1456" s="1" t="s">
        <v>29</v>
      </c>
      <c r="O1456" s="1" t="s">
        <v>115</v>
      </c>
    </row>
    <row r="1457" spans="1:15" x14ac:dyDescent="0.3">
      <c r="A1457">
        <f t="shared" si="22"/>
        <v>1456</v>
      </c>
      <c r="B1457">
        <v>16802</v>
      </c>
      <c r="C1457" s="1" t="s">
        <v>115</v>
      </c>
      <c r="D1457" s="1" t="s">
        <v>92</v>
      </c>
      <c r="E1457">
        <v>44</v>
      </c>
      <c r="F1457">
        <v>302.58999999999997</v>
      </c>
      <c r="G1457" s="2">
        <f>Store_Sales_2011__2[[#This Row],[Sales]]/Store_Sales_2011__2[[#This Row],[Order Quantity]]</f>
        <v>6.8770454545454536</v>
      </c>
      <c r="H1457" s="1" t="s">
        <v>16</v>
      </c>
      <c r="I1457">
        <v>6.93</v>
      </c>
      <c r="J1457" s="1" t="s">
        <v>117</v>
      </c>
      <c r="K1457" s="1" t="s">
        <v>40</v>
      </c>
      <c r="L1457" s="1" t="s">
        <v>35</v>
      </c>
      <c r="M1457" s="1" t="s">
        <v>36</v>
      </c>
      <c r="N1457" s="1" t="s">
        <v>21</v>
      </c>
      <c r="O1457" s="1" t="s">
        <v>118</v>
      </c>
    </row>
    <row r="1458" spans="1:15" x14ac:dyDescent="0.3">
      <c r="A1458">
        <f t="shared" si="22"/>
        <v>1457</v>
      </c>
      <c r="B1458">
        <v>37828</v>
      </c>
      <c r="C1458" s="1" t="s">
        <v>115</v>
      </c>
      <c r="D1458" s="1" t="s">
        <v>14</v>
      </c>
      <c r="E1458">
        <v>42</v>
      </c>
      <c r="F1458">
        <v>206.2</v>
      </c>
      <c r="G1458" s="2">
        <f>Store_Sales_2011__2[[#This Row],[Sales]]/Store_Sales_2011__2[[#This Row],[Order Quantity]]</f>
        <v>4.909523809523809</v>
      </c>
      <c r="H1458" s="1" t="s">
        <v>33</v>
      </c>
      <c r="I1458">
        <v>0.5</v>
      </c>
      <c r="J1458" s="1" t="s">
        <v>81</v>
      </c>
      <c r="K1458" s="1" t="s">
        <v>27</v>
      </c>
      <c r="L1458" s="1" t="s">
        <v>35</v>
      </c>
      <c r="M1458" s="1" t="s">
        <v>142</v>
      </c>
      <c r="N1458" s="1" t="s">
        <v>21</v>
      </c>
      <c r="O1458" s="1" t="s">
        <v>309</v>
      </c>
    </row>
    <row r="1459" spans="1:15" x14ac:dyDescent="0.3">
      <c r="A1459">
        <f t="shared" si="22"/>
        <v>1458</v>
      </c>
      <c r="B1459">
        <v>10308</v>
      </c>
      <c r="C1459" s="1" t="s">
        <v>115</v>
      </c>
      <c r="D1459" s="1" t="s">
        <v>46</v>
      </c>
      <c r="E1459">
        <v>40</v>
      </c>
      <c r="F1459">
        <v>5554.0360000000001</v>
      </c>
      <c r="G1459" s="2">
        <f>Store_Sales_2011__2[[#This Row],[Sales]]/Store_Sales_2011__2[[#This Row],[Order Quantity]]</f>
        <v>138.8509</v>
      </c>
      <c r="H1459" s="1" t="s">
        <v>33</v>
      </c>
      <c r="I1459">
        <v>8.99</v>
      </c>
      <c r="J1459" s="1" t="s">
        <v>194</v>
      </c>
      <c r="K1459" s="1" t="s">
        <v>60</v>
      </c>
      <c r="L1459" s="1" t="s">
        <v>41</v>
      </c>
      <c r="M1459" s="1" t="s">
        <v>70</v>
      </c>
      <c r="N1459" s="1" t="s">
        <v>21</v>
      </c>
      <c r="O1459" s="1" t="s">
        <v>309</v>
      </c>
    </row>
    <row r="1460" spans="1:15" x14ac:dyDescent="0.3">
      <c r="A1460">
        <f t="shared" si="22"/>
        <v>1459</v>
      </c>
      <c r="B1460">
        <v>16802</v>
      </c>
      <c r="C1460" s="1" t="s">
        <v>115</v>
      </c>
      <c r="D1460" s="1" t="s">
        <v>92</v>
      </c>
      <c r="E1460">
        <v>26</v>
      </c>
      <c r="F1460">
        <v>2703.45</v>
      </c>
      <c r="G1460" s="2">
        <f>Store_Sales_2011__2[[#This Row],[Sales]]/Store_Sales_2011__2[[#This Row],[Order Quantity]]</f>
        <v>103.97884615384615</v>
      </c>
      <c r="H1460" s="1" t="s">
        <v>33</v>
      </c>
      <c r="I1460">
        <v>35</v>
      </c>
      <c r="J1460" s="1" t="s">
        <v>117</v>
      </c>
      <c r="K1460" s="1" t="s">
        <v>40</v>
      </c>
      <c r="L1460" s="1" t="s">
        <v>35</v>
      </c>
      <c r="M1460" s="1" t="s">
        <v>100</v>
      </c>
      <c r="N1460" s="1" t="s">
        <v>156</v>
      </c>
      <c r="O1460" s="1" t="s">
        <v>309</v>
      </c>
    </row>
    <row r="1461" spans="1:15" x14ac:dyDescent="0.3">
      <c r="A1461">
        <f t="shared" si="22"/>
        <v>1460</v>
      </c>
      <c r="B1461">
        <v>48354</v>
      </c>
      <c r="C1461" s="1" t="s">
        <v>115</v>
      </c>
      <c r="D1461" s="1" t="s">
        <v>92</v>
      </c>
      <c r="E1461">
        <v>25</v>
      </c>
      <c r="F1461">
        <v>1387.29</v>
      </c>
      <c r="G1461" s="2">
        <f>Store_Sales_2011__2[[#This Row],[Sales]]/Store_Sales_2011__2[[#This Row],[Order Quantity]]</f>
        <v>55.491599999999998</v>
      </c>
      <c r="H1461" s="1" t="s">
        <v>16</v>
      </c>
      <c r="I1461">
        <v>14.3</v>
      </c>
      <c r="J1461" s="1" t="s">
        <v>89</v>
      </c>
      <c r="K1461" s="1" t="s">
        <v>40</v>
      </c>
      <c r="L1461" s="1" t="s">
        <v>35</v>
      </c>
      <c r="M1461" s="1" t="s">
        <v>36</v>
      </c>
      <c r="N1461" s="1" t="s">
        <v>21</v>
      </c>
      <c r="O1461" s="1" t="s">
        <v>118</v>
      </c>
    </row>
    <row r="1462" spans="1:15" x14ac:dyDescent="0.3">
      <c r="A1462">
        <f t="shared" si="22"/>
        <v>1461</v>
      </c>
      <c r="B1462">
        <v>55362</v>
      </c>
      <c r="C1462" s="1" t="s">
        <v>115</v>
      </c>
      <c r="D1462" s="1" t="s">
        <v>46</v>
      </c>
      <c r="E1462">
        <v>24</v>
      </c>
      <c r="F1462">
        <v>67.84</v>
      </c>
      <c r="G1462" s="2">
        <f>Store_Sales_2011__2[[#This Row],[Sales]]/Store_Sales_2011__2[[#This Row],[Order Quantity]]</f>
        <v>2.8266666666666667</v>
      </c>
      <c r="H1462" s="1" t="s">
        <v>33</v>
      </c>
      <c r="I1462">
        <v>0.99</v>
      </c>
      <c r="J1462" s="1" t="s">
        <v>194</v>
      </c>
      <c r="K1462" s="1" t="s">
        <v>27</v>
      </c>
      <c r="L1462" s="1" t="s">
        <v>35</v>
      </c>
      <c r="M1462" s="1" t="s">
        <v>142</v>
      </c>
      <c r="N1462" s="1" t="s">
        <v>21</v>
      </c>
      <c r="O1462" s="1" t="s">
        <v>309</v>
      </c>
    </row>
    <row r="1463" spans="1:15" x14ac:dyDescent="0.3">
      <c r="A1463">
        <f t="shared" si="22"/>
        <v>1462</v>
      </c>
      <c r="B1463">
        <v>37828</v>
      </c>
      <c r="C1463" s="1" t="s">
        <v>115</v>
      </c>
      <c r="D1463" s="1" t="s">
        <v>14</v>
      </c>
      <c r="E1463">
        <v>23</v>
      </c>
      <c r="F1463">
        <v>490.17</v>
      </c>
      <c r="G1463" s="2">
        <f>Store_Sales_2011__2[[#This Row],[Sales]]/Store_Sales_2011__2[[#This Row],[Order Quantity]]</f>
        <v>21.311739130434784</v>
      </c>
      <c r="H1463" s="1" t="s">
        <v>33</v>
      </c>
      <c r="I1463">
        <v>4</v>
      </c>
      <c r="J1463" s="1" t="s">
        <v>81</v>
      </c>
      <c r="K1463" s="1" t="s">
        <v>27</v>
      </c>
      <c r="L1463" s="1" t="s">
        <v>41</v>
      </c>
      <c r="M1463" s="1" t="s">
        <v>42</v>
      </c>
      <c r="N1463" s="1" t="s">
        <v>21</v>
      </c>
      <c r="O1463" s="1" t="s">
        <v>228</v>
      </c>
    </row>
    <row r="1464" spans="1:15" x14ac:dyDescent="0.3">
      <c r="A1464">
        <f t="shared" si="22"/>
        <v>1463</v>
      </c>
      <c r="B1464">
        <v>7812</v>
      </c>
      <c r="C1464" s="1" t="s">
        <v>115</v>
      </c>
      <c r="D1464" s="1" t="s">
        <v>14</v>
      </c>
      <c r="E1464">
        <v>17</v>
      </c>
      <c r="F1464">
        <v>475.9</v>
      </c>
      <c r="G1464" s="2">
        <f>Store_Sales_2011__2[[#This Row],[Sales]]/Store_Sales_2011__2[[#This Row],[Order Quantity]]</f>
        <v>27.994117647058822</v>
      </c>
      <c r="H1464" s="1" t="s">
        <v>33</v>
      </c>
      <c r="I1464">
        <v>19.46</v>
      </c>
      <c r="J1464" s="1" t="s">
        <v>69</v>
      </c>
      <c r="K1464" s="1" t="s">
        <v>27</v>
      </c>
      <c r="L1464" s="1" t="s">
        <v>19</v>
      </c>
      <c r="M1464" s="1" t="s">
        <v>20</v>
      </c>
      <c r="N1464" s="1" t="s">
        <v>21</v>
      </c>
      <c r="O1464" s="1" t="s">
        <v>825</v>
      </c>
    </row>
    <row r="1465" spans="1:15" x14ac:dyDescent="0.3">
      <c r="A1465">
        <f t="shared" si="22"/>
        <v>1464</v>
      </c>
      <c r="B1465">
        <v>7812</v>
      </c>
      <c r="C1465" s="1" t="s">
        <v>115</v>
      </c>
      <c r="D1465" s="1" t="s">
        <v>14</v>
      </c>
      <c r="E1465">
        <v>12</v>
      </c>
      <c r="F1465">
        <v>3635.63</v>
      </c>
      <c r="G1465" s="2">
        <f>Store_Sales_2011__2[[#This Row],[Sales]]/Store_Sales_2011__2[[#This Row],[Order Quantity]]</f>
        <v>302.96916666666669</v>
      </c>
      <c r="H1465" s="1" t="s">
        <v>26</v>
      </c>
      <c r="I1465">
        <v>29.2</v>
      </c>
      <c r="J1465" s="1" t="s">
        <v>69</v>
      </c>
      <c r="K1465" s="1" t="s">
        <v>27</v>
      </c>
      <c r="L1465" s="1" t="s">
        <v>19</v>
      </c>
      <c r="M1465" s="1" t="s">
        <v>82</v>
      </c>
      <c r="N1465" s="1" t="s">
        <v>97</v>
      </c>
      <c r="O1465" s="1" t="s">
        <v>309</v>
      </c>
    </row>
    <row r="1466" spans="1:15" x14ac:dyDescent="0.3">
      <c r="A1466">
        <f t="shared" si="22"/>
        <v>1465</v>
      </c>
      <c r="B1466">
        <v>31271</v>
      </c>
      <c r="C1466" s="1" t="s">
        <v>115</v>
      </c>
      <c r="D1466" s="1" t="s">
        <v>14</v>
      </c>
      <c r="E1466">
        <v>4</v>
      </c>
      <c r="F1466">
        <v>43.29</v>
      </c>
      <c r="G1466" s="2">
        <f>Store_Sales_2011__2[[#This Row],[Sales]]/Store_Sales_2011__2[[#This Row],[Order Quantity]]</f>
        <v>10.8225</v>
      </c>
      <c r="H1466" s="1" t="s">
        <v>33</v>
      </c>
      <c r="I1466">
        <v>10.16</v>
      </c>
      <c r="J1466" s="1" t="s">
        <v>89</v>
      </c>
      <c r="K1466" s="1" t="s">
        <v>60</v>
      </c>
      <c r="L1466" s="1" t="s">
        <v>19</v>
      </c>
      <c r="M1466" s="1" t="s">
        <v>20</v>
      </c>
      <c r="N1466" s="1" t="s">
        <v>156</v>
      </c>
      <c r="O1466" s="1" t="s">
        <v>825</v>
      </c>
    </row>
    <row r="1467" spans="1:15" x14ac:dyDescent="0.3">
      <c r="A1467">
        <f t="shared" si="22"/>
        <v>1466</v>
      </c>
      <c r="B1467">
        <v>52261</v>
      </c>
      <c r="C1467" s="1" t="s">
        <v>118</v>
      </c>
      <c r="D1467" s="1" t="s">
        <v>76</v>
      </c>
      <c r="E1467">
        <v>49</v>
      </c>
      <c r="F1467">
        <v>10261.25</v>
      </c>
      <c r="G1467" s="2">
        <f>Store_Sales_2011__2[[#This Row],[Sales]]/Store_Sales_2011__2[[#This Row],[Order Quantity]]</f>
        <v>209.41326530612244</v>
      </c>
      <c r="H1467" s="1" t="s">
        <v>26</v>
      </c>
      <c r="I1467">
        <v>52.2</v>
      </c>
      <c r="J1467" s="1" t="s">
        <v>69</v>
      </c>
      <c r="K1467" s="1" t="s">
        <v>40</v>
      </c>
      <c r="L1467" s="1" t="s">
        <v>19</v>
      </c>
      <c r="M1467" s="1" t="s">
        <v>82</v>
      </c>
      <c r="N1467" s="1" t="s">
        <v>97</v>
      </c>
      <c r="O1467" s="1" t="s">
        <v>309</v>
      </c>
    </row>
    <row r="1468" spans="1:15" x14ac:dyDescent="0.3">
      <c r="A1468">
        <f t="shared" si="22"/>
        <v>1467</v>
      </c>
      <c r="B1468">
        <v>26503</v>
      </c>
      <c r="C1468" s="1" t="s">
        <v>118</v>
      </c>
      <c r="D1468" s="1" t="s">
        <v>92</v>
      </c>
      <c r="E1468">
        <v>47</v>
      </c>
      <c r="F1468">
        <v>671.78</v>
      </c>
      <c r="G1468" s="2">
        <f>Store_Sales_2011__2[[#This Row],[Sales]]/Store_Sales_2011__2[[#This Row],[Order Quantity]]</f>
        <v>14.293191489361702</v>
      </c>
      <c r="H1468" s="1" t="s">
        <v>33</v>
      </c>
      <c r="I1468">
        <v>1.39</v>
      </c>
      <c r="J1468" s="1" t="s">
        <v>54</v>
      </c>
      <c r="K1468" s="1" t="s">
        <v>60</v>
      </c>
      <c r="L1468" s="1" t="s">
        <v>35</v>
      </c>
      <c r="M1468" s="1" t="s">
        <v>381</v>
      </c>
      <c r="N1468" s="1" t="s">
        <v>21</v>
      </c>
      <c r="O1468" s="1" t="s">
        <v>1464</v>
      </c>
    </row>
    <row r="1469" spans="1:15" x14ac:dyDescent="0.3">
      <c r="A1469">
        <f t="shared" si="22"/>
        <v>1468</v>
      </c>
      <c r="B1469">
        <v>40454</v>
      </c>
      <c r="C1469" s="1" t="s">
        <v>118</v>
      </c>
      <c r="D1469" s="1" t="s">
        <v>76</v>
      </c>
      <c r="E1469">
        <v>43</v>
      </c>
      <c r="F1469">
        <v>1243.8800000000001</v>
      </c>
      <c r="G1469" s="2">
        <f>Store_Sales_2011__2[[#This Row],[Sales]]/Store_Sales_2011__2[[#This Row],[Order Quantity]]</f>
        <v>28.92744186046512</v>
      </c>
      <c r="H1469" s="1" t="s">
        <v>33</v>
      </c>
      <c r="I1469">
        <v>8.99</v>
      </c>
      <c r="J1469" s="1" t="s">
        <v>48</v>
      </c>
      <c r="K1469" s="1" t="s">
        <v>27</v>
      </c>
      <c r="L1469" s="1" t="s">
        <v>35</v>
      </c>
      <c r="M1469" s="1" t="s">
        <v>55</v>
      </c>
      <c r="N1469" s="1" t="s">
        <v>43</v>
      </c>
      <c r="O1469" s="1" t="s">
        <v>393</v>
      </c>
    </row>
    <row r="1470" spans="1:15" x14ac:dyDescent="0.3">
      <c r="A1470">
        <f t="shared" si="22"/>
        <v>1469</v>
      </c>
      <c r="B1470">
        <v>26503</v>
      </c>
      <c r="C1470" s="1" t="s">
        <v>118</v>
      </c>
      <c r="D1470" s="1" t="s">
        <v>92</v>
      </c>
      <c r="E1470">
        <v>12</v>
      </c>
      <c r="F1470">
        <v>262.08999999999997</v>
      </c>
      <c r="G1470" s="2">
        <f>Store_Sales_2011__2[[#This Row],[Sales]]/Store_Sales_2011__2[[#This Row],[Order Quantity]]</f>
        <v>21.840833333333332</v>
      </c>
      <c r="H1470" s="1" t="s">
        <v>33</v>
      </c>
      <c r="I1470">
        <v>10.49</v>
      </c>
      <c r="J1470" s="1" t="s">
        <v>54</v>
      </c>
      <c r="K1470" s="1" t="s">
        <v>60</v>
      </c>
      <c r="L1470" s="1" t="s">
        <v>19</v>
      </c>
      <c r="M1470" s="1" t="s">
        <v>20</v>
      </c>
      <c r="N1470" s="1" t="s">
        <v>21</v>
      </c>
      <c r="O1470" s="1" t="s">
        <v>309</v>
      </c>
    </row>
    <row r="1471" spans="1:15" x14ac:dyDescent="0.3">
      <c r="A1471">
        <f t="shared" si="22"/>
        <v>1470</v>
      </c>
      <c r="B1471">
        <v>43013</v>
      </c>
      <c r="C1471" s="1" t="s">
        <v>309</v>
      </c>
      <c r="D1471" s="1" t="s">
        <v>14</v>
      </c>
      <c r="E1471">
        <v>50</v>
      </c>
      <c r="F1471">
        <v>2437.67</v>
      </c>
      <c r="G1471" s="2">
        <f>Store_Sales_2011__2[[#This Row],[Sales]]/Store_Sales_2011__2[[#This Row],[Order Quantity]]</f>
        <v>48.753399999999999</v>
      </c>
      <c r="H1471" s="1" t="s">
        <v>33</v>
      </c>
      <c r="I1471">
        <v>22.24</v>
      </c>
      <c r="J1471" s="1" t="s">
        <v>89</v>
      </c>
      <c r="K1471" s="1" t="s">
        <v>40</v>
      </c>
      <c r="L1471" s="1" t="s">
        <v>19</v>
      </c>
      <c r="M1471" s="1" t="s">
        <v>20</v>
      </c>
      <c r="N1471" s="1" t="s">
        <v>156</v>
      </c>
      <c r="O1471" s="1" t="s">
        <v>230</v>
      </c>
    </row>
    <row r="1472" spans="1:15" x14ac:dyDescent="0.3">
      <c r="A1472">
        <f t="shared" si="22"/>
        <v>1471</v>
      </c>
      <c r="B1472">
        <v>39268</v>
      </c>
      <c r="C1472" s="1" t="s">
        <v>309</v>
      </c>
      <c r="D1472" s="1" t="s">
        <v>76</v>
      </c>
      <c r="E1472">
        <v>45</v>
      </c>
      <c r="F1472">
        <v>156.94999999999999</v>
      </c>
      <c r="G1472" s="2">
        <f>Store_Sales_2011__2[[#This Row],[Sales]]/Store_Sales_2011__2[[#This Row],[Order Quantity]]</f>
        <v>3.4877777777777776</v>
      </c>
      <c r="H1472" s="1" t="s">
        <v>33</v>
      </c>
      <c r="I1472">
        <v>0.94</v>
      </c>
      <c r="J1472" s="1" t="s">
        <v>81</v>
      </c>
      <c r="K1472" s="1" t="s">
        <v>27</v>
      </c>
      <c r="L1472" s="1" t="s">
        <v>35</v>
      </c>
      <c r="M1472" s="1" t="s">
        <v>182</v>
      </c>
      <c r="N1472" s="1" t="s">
        <v>50</v>
      </c>
      <c r="O1472" s="1" t="s">
        <v>228</v>
      </c>
    </row>
    <row r="1473" spans="1:15" x14ac:dyDescent="0.3">
      <c r="A1473">
        <f t="shared" si="22"/>
        <v>1472</v>
      </c>
      <c r="B1473">
        <v>39268</v>
      </c>
      <c r="C1473" s="1" t="s">
        <v>309</v>
      </c>
      <c r="D1473" s="1" t="s">
        <v>76</v>
      </c>
      <c r="E1473">
        <v>44</v>
      </c>
      <c r="F1473">
        <v>324.2</v>
      </c>
      <c r="G1473" s="2">
        <f>Store_Sales_2011__2[[#This Row],[Sales]]/Store_Sales_2011__2[[#This Row],[Order Quantity]]</f>
        <v>7.3681818181818182</v>
      </c>
      <c r="H1473" s="1" t="s">
        <v>16</v>
      </c>
      <c r="I1473">
        <v>6.05</v>
      </c>
      <c r="J1473" s="1" t="s">
        <v>81</v>
      </c>
      <c r="K1473" s="1" t="s">
        <v>27</v>
      </c>
      <c r="L1473" s="1" t="s">
        <v>35</v>
      </c>
      <c r="M1473" s="1" t="s">
        <v>129</v>
      </c>
      <c r="N1473" s="1" t="s">
        <v>21</v>
      </c>
      <c r="O1473" s="1" t="s">
        <v>393</v>
      </c>
    </row>
    <row r="1474" spans="1:15" x14ac:dyDescent="0.3">
      <c r="A1474">
        <f t="shared" si="22"/>
        <v>1473</v>
      </c>
      <c r="B1474">
        <v>33287</v>
      </c>
      <c r="C1474" s="1" t="s">
        <v>309</v>
      </c>
      <c r="D1474" s="1" t="s">
        <v>24</v>
      </c>
      <c r="E1474">
        <v>44</v>
      </c>
      <c r="F1474">
        <v>11904.55</v>
      </c>
      <c r="G1474" s="2">
        <f>Store_Sales_2011__2[[#This Row],[Sales]]/Store_Sales_2011__2[[#This Row],[Order Quantity]]</f>
        <v>270.55795454545455</v>
      </c>
      <c r="H1474" s="1" t="s">
        <v>26</v>
      </c>
      <c r="I1474">
        <v>28.06</v>
      </c>
      <c r="J1474" s="1" t="s">
        <v>17</v>
      </c>
      <c r="K1474" s="1" t="s">
        <v>60</v>
      </c>
      <c r="L1474" s="1" t="s">
        <v>41</v>
      </c>
      <c r="M1474" s="1" t="s">
        <v>64</v>
      </c>
      <c r="N1474" s="1" t="s">
        <v>29</v>
      </c>
      <c r="O1474" s="1" t="s">
        <v>228</v>
      </c>
    </row>
    <row r="1475" spans="1:15" x14ac:dyDescent="0.3">
      <c r="A1475">
        <f t="shared" si="22"/>
        <v>1474</v>
      </c>
      <c r="B1475">
        <v>43013</v>
      </c>
      <c r="C1475" s="1" t="s">
        <v>309</v>
      </c>
      <c r="D1475" s="1" t="s">
        <v>14</v>
      </c>
      <c r="E1475">
        <v>43</v>
      </c>
      <c r="F1475">
        <v>1438.33</v>
      </c>
      <c r="G1475" s="2">
        <f>Store_Sales_2011__2[[#This Row],[Sales]]/Store_Sales_2011__2[[#This Row],[Order Quantity]]</f>
        <v>33.449534883720929</v>
      </c>
      <c r="H1475" s="1" t="s">
        <v>33</v>
      </c>
      <c r="I1475">
        <v>8.2200000000000006</v>
      </c>
      <c r="J1475" s="1" t="s">
        <v>17</v>
      </c>
      <c r="K1475" s="1" t="s">
        <v>40</v>
      </c>
      <c r="L1475" s="1" t="s">
        <v>35</v>
      </c>
      <c r="M1475" s="1" t="s">
        <v>100</v>
      </c>
      <c r="N1475" s="1" t="s">
        <v>21</v>
      </c>
      <c r="O1475" s="1" t="s">
        <v>825</v>
      </c>
    </row>
    <row r="1476" spans="1:15" x14ac:dyDescent="0.3">
      <c r="A1476">
        <f t="shared" ref="A1476:A1539" si="23">A1475+1</f>
        <v>1475</v>
      </c>
      <c r="B1476">
        <v>25863</v>
      </c>
      <c r="C1476" s="1" t="s">
        <v>309</v>
      </c>
      <c r="D1476" s="1" t="s">
        <v>76</v>
      </c>
      <c r="E1476">
        <v>18</v>
      </c>
      <c r="F1476">
        <v>340.68849999999998</v>
      </c>
      <c r="G1476" s="2">
        <f>Store_Sales_2011__2[[#This Row],[Sales]]/Store_Sales_2011__2[[#This Row],[Order Quantity]]</f>
        <v>18.927138888888887</v>
      </c>
      <c r="H1476" s="1" t="s">
        <v>16</v>
      </c>
      <c r="I1476">
        <v>4.8099999999999996</v>
      </c>
      <c r="J1476" s="1" t="s">
        <v>81</v>
      </c>
      <c r="K1476" s="1" t="s">
        <v>27</v>
      </c>
      <c r="L1476" s="1" t="s">
        <v>41</v>
      </c>
      <c r="M1476" s="1" t="s">
        <v>70</v>
      </c>
      <c r="N1476" s="1" t="s">
        <v>65</v>
      </c>
      <c r="O1476" s="1" t="s">
        <v>393</v>
      </c>
    </row>
    <row r="1477" spans="1:15" x14ac:dyDescent="0.3">
      <c r="A1477">
        <f t="shared" si="23"/>
        <v>1476</v>
      </c>
      <c r="B1477">
        <v>24486</v>
      </c>
      <c r="C1477" s="1" t="s">
        <v>309</v>
      </c>
      <c r="D1477" s="1" t="s">
        <v>92</v>
      </c>
      <c r="E1477">
        <v>14</v>
      </c>
      <c r="F1477">
        <v>27.06</v>
      </c>
      <c r="G1477" s="2">
        <f>Store_Sales_2011__2[[#This Row],[Sales]]/Store_Sales_2011__2[[#This Row],[Order Quantity]]</f>
        <v>1.9328571428571428</v>
      </c>
      <c r="H1477" s="1" t="s">
        <v>33</v>
      </c>
      <c r="I1477">
        <v>0.7</v>
      </c>
      <c r="J1477" s="1" t="s">
        <v>81</v>
      </c>
      <c r="K1477" s="1" t="s">
        <v>18</v>
      </c>
      <c r="L1477" s="1" t="s">
        <v>35</v>
      </c>
      <c r="M1477" s="1" t="s">
        <v>55</v>
      </c>
      <c r="N1477" s="1" t="s">
        <v>50</v>
      </c>
      <c r="O1477" s="1" t="s">
        <v>1464</v>
      </c>
    </row>
    <row r="1478" spans="1:15" x14ac:dyDescent="0.3">
      <c r="A1478">
        <f t="shared" si="23"/>
        <v>1477</v>
      </c>
      <c r="B1478">
        <v>24486</v>
      </c>
      <c r="C1478" s="1" t="s">
        <v>309</v>
      </c>
      <c r="D1478" s="1" t="s">
        <v>92</v>
      </c>
      <c r="E1478">
        <v>3</v>
      </c>
      <c r="F1478">
        <v>28.11</v>
      </c>
      <c r="G1478" s="2">
        <f>Store_Sales_2011__2[[#This Row],[Sales]]/Store_Sales_2011__2[[#This Row],[Order Quantity]]</f>
        <v>9.3699999999999992</v>
      </c>
      <c r="H1478" s="1" t="s">
        <v>33</v>
      </c>
      <c r="I1478">
        <v>2.83</v>
      </c>
      <c r="J1478" s="1" t="s">
        <v>81</v>
      </c>
      <c r="K1478" s="1" t="s">
        <v>18</v>
      </c>
      <c r="L1478" s="1" t="s">
        <v>41</v>
      </c>
      <c r="M1478" s="1" t="s">
        <v>42</v>
      </c>
      <c r="N1478" s="1" t="s">
        <v>43</v>
      </c>
      <c r="O1478" s="1" t="s">
        <v>1464</v>
      </c>
    </row>
    <row r="1479" spans="1:15" x14ac:dyDescent="0.3">
      <c r="A1479">
        <f t="shared" si="23"/>
        <v>1478</v>
      </c>
      <c r="B1479">
        <v>37826</v>
      </c>
      <c r="C1479" s="1" t="s">
        <v>1464</v>
      </c>
      <c r="D1479" s="1" t="s">
        <v>92</v>
      </c>
      <c r="E1479">
        <v>45</v>
      </c>
      <c r="F1479">
        <v>325.8</v>
      </c>
      <c r="G1479" s="2">
        <f>Store_Sales_2011__2[[#This Row],[Sales]]/Store_Sales_2011__2[[#This Row],[Order Quantity]]</f>
        <v>7.24</v>
      </c>
      <c r="H1479" s="1" t="s">
        <v>33</v>
      </c>
      <c r="I1479">
        <v>6.18</v>
      </c>
      <c r="J1479" s="1" t="s">
        <v>194</v>
      </c>
      <c r="K1479" s="1" t="s">
        <v>18</v>
      </c>
      <c r="L1479" s="1" t="s">
        <v>35</v>
      </c>
      <c r="M1479" s="1" t="s">
        <v>36</v>
      </c>
      <c r="N1479" s="1" t="s">
        <v>21</v>
      </c>
      <c r="O1479" s="1" t="s">
        <v>228</v>
      </c>
    </row>
    <row r="1480" spans="1:15" x14ac:dyDescent="0.3">
      <c r="A1480">
        <f t="shared" si="23"/>
        <v>1479</v>
      </c>
      <c r="B1480">
        <v>6402</v>
      </c>
      <c r="C1480" s="1" t="s">
        <v>1464</v>
      </c>
      <c r="D1480" s="1" t="s">
        <v>14</v>
      </c>
      <c r="E1480">
        <v>35</v>
      </c>
      <c r="F1480">
        <v>373.33</v>
      </c>
      <c r="G1480" s="2">
        <f>Store_Sales_2011__2[[#This Row],[Sales]]/Store_Sales_2011__2[[#This Row],[Order Quantity]]</f>
        <v>10.666571428571428</v>
      </c>
      <c r="H1480" s="1" t="s">
        <v>33</v>
      </c>
      <c r="I1480">
        <v>4.68</v>
      </c>
      <c r="J1480" s="1" t="s">
        <v>117</v>
      </c>
      <c r="K1480" s="1" t="s">
        <v>27</v>
      </c>
      <c r="L1480" s="1" t="s">
        <v>35</v>
      </c>
      <c r="M1480" s="1" t="s">
        <v>49</v>
      </c>
      <c r="N1480" s="1" t="s">
        <v>43</v>
      </c>
      <c r="O1480" s="1" t="s">
        <v>248</v>
      </c>
    </row>
    <row r="1481" spans="1:15" x14ac:dyDescent="0.3">
      <c r="A1481">
        <f t="shared" si="23"/>
        <v>1480</v>
      </c>
      <c r="B1481">
        <v>29539</v>
      </c>
      <c r="C1481" s="1" t="s">
        <v>1464</v>
      </c>
      <c r="D1481" s="1" t="s">
        <v>46</v>
      </c>
      <c r="E1481">
        <v>24</v>
      </c>
      <c r="F1481">
        <v>223.2</v>
      </c>
      <c r="G1481" s="2">
        <f>Store_Sales_2011__2[[#This Row],[Sales]]/Store_Sales_2011__2[[#This Row],[Order Quantity]]</f>
        <v>9.2999999999999989</v>
      </c>
      <c r="H1481" s="1" t="s">
        <v>33</v>
      </c>
      <c r="I1481">
        <v>1.39</v>
      </c>
      <c r="J1481" s="1" t="s">
        <v>194</v>
      </c>
      <c r="K1481" s="1" t="s">
        <v>27</v>
      </c>
      <c r="L1481" s="1" t="s">
        <v>35</v>
      </c>
      <c r="M1481" s="1" t="s">
        <v>381</v>
      </c>
      <c r="N1481" s="1" t="s">
        <v>21</v>
      </c>
      <c r="O1481" s="1" t="s">
        <v>393</v>
      </c>
    </row>
    <row r="1482" spans="1:15" x14ac:dyDescent="0.3">
      <c r="A1482">
        <f t="shared" si="23"/>
        <v>1481</v>
      </c>
      <c r="B1482">
        <v>38311</v>
      </c>
      <c r="C1482" s="1" t="s">
        <v>1464</v>
      </c>
      <c r="D1482" s="1" t="s">
        <v>92</v>
      </c>
      <c r="E1482">
        <v>9</v>
      </c>
      <c r="F1482">
        <v>1201.51</v>
      </c>
      <c r="G1482" s="2">
        <f>Store_Sales_2011__2[[#This Row],[Sales]]/Store_Sales_2011__2[[#This Row],[Order Quantity]]</f>
        <v>133.5011111111111</v>
      </c>
      <c r="H1482" s="1" t="s">
        <v>16</v>
      </c>
      <c r="I1482">
        <v>19.989999999999998</v>
      </c>
      <c r="J1482" s="1" t="s">
        <v>89</v>
      </c>
      <c r="K1482" s="1" t="s">
        <v>18</v>
      </c>
      <c r="L1482" s="1" t="s">
        <v>35</v>
      </c>
      <c r="M1482" s="1" t="s">
        <v>100</v>
      </c>
      <c r="N1482" s="1" t="s">
        <v>21</v>
      </c>
      <c r="O1482" s="1" t="s">
        <v>228</v>
      </c>
    </row>
    <row r="1483" spans="1:15" x14ac:dyDescent="0.3">
      <c r="A1483">
        <f t="shared" si="23"/>
        <v>1482</v>
      </c>
      <c r="B1483">
        <v>16710</v>
      </c>
      <c r="C1483" s="1" t="s">
        <v>393</v>
      </c>
      <c r="D1483" s="1" t="s">
        <v>46</v>
      </c>
      <c r="E1483">
        <v>47</v>
      </c>
      <c r="F1483">
        <v>5549.79</v>
      </c>
      <c r="G1483" s="2">
        <f>Store_Sales_2011__2[[#This Row],[Sales]]/Store_Sales_2011__2[[#This Row],[Order Quantity]]</f>
        <v>118.08063829787234</v>
      </c>
      <c r="H1483" s="1" t="s">
        <v>26</v>
      </c>
      <c r="I1483">
        <v>17.850000000000001</v>
      </c>
      <c r="J1483" s="1" t="s">
        <v>59</v>
      </c>
      <c r="K1483" s="1" t="s">
        <v>18</v>
      </c>
      <c r="L1483" s="1" t="s">
        <v>41</v>
      </c>
      <c r="M1483" s="1" t="s">
        <v>64</v>
      </c>
      <c r="N1483" s="1" t="s">
        <v>29</v>
      </c>
      <c r="O1483" s="1" t="s">
        <v>230</v>
      </c>
    </row>
    <row r="1484" spans="1:15" x14ac:dyDescent="0.3">
      <c r="A1484">
        <f t="shared" si="23"/>
        <v>1483</v>
      </c>
      <c r="B1484">
        <v>43398</v>
      </c>
      <c r="C1484" s="1" t="s">
        <v>393</v>
      </c>
      <c r="D1484" s="1" t="s">
        <v>76</v>
      </c>
      <c r="E1484">
        <v>10</v>
      </c>
      <c r="F1484">
        <v>1600.85</v>
      </c>
      <c r="G1484" s="2">
        <f>Store_Sales_2011__2[[#This Row],[Sales]]/Store_Sales_2011__2[[#This Row],[Order Quantity]]</f>
        <v>160.08499999999998</v>
      </c>
      <c r="H1484" s="1" t="s">
        <v>26</v>
      </c>
      <c r="I1484">
        <v>60</v>
      </c>
      <c r="J1484" s="1" t="s">
        <v>54</v>
      </c>
      <c r="K1484" s="1" t="s">
        <v>27</v>
      </c>
      <c r="L1484" s="1" t="s">
        <v>19</v>
      </c>
      <c r="M1484" s="1" t="s">
        <v>82</v>
      </c>
      <c r="N1484" s="1" t="s">
        <v>29</v>
      </c>
      <c r="O1484" s="1" t="s">
        <v>228</v>
      </c>
    </row>
    <row r="1485" spans="1:15" x14ac:dyDescent="0.3">
      <c r="A1485">
        <f t="shared" si="23"/>
        <v>1484</v>
      </c>
      <c r="B1485">
        <v>59271</v>
      </c>
      <c r="C1485" s="1" t="s">
        <v>228</v>
      </c>
      <c r="D1485" s="1" t="s">
        <v>76</v>
      </c>
      <c r="E1485">
        <v>40</v>
      </c>
      <c r="F1485">
        <v>630.38</v>
      </c>
      <c r="G1485" s="2">
        <f>Store_Sales_2011__2[[#This Row],[Sales]]/Store_Sales_2011__2[[#This Row],[Order Quantity]]</f>
        <v>15.759499999999999</v>
      </c>
      <c r="H1485" s="1" t="s">
        <v>16</v>
      </c>
      <c r="I1485">
        <v>13.32</v>
      </c>
      <c r="J1485" s="1" t="s">
        <v>117</v>
      </c>
      <c r="K1485" s="1" t="s">
        <v>27</v>
      </c>
      <c r="L1485" s="1" t="s">
        <v>35</v>
      </c>
      <c r="M1485" s="1" t="s">
        <v>123</v>
      </c>
      <c r="N1485" s="1" t="s">
        <v>21</v>
      </c>
      <c r="O1485" s="1" t="s">
        <v>230</v>
      </c>
    </row>
    <row r="1486" spans="1:15" x14ac:dyDescent="0.3">
      <c r="A1486">
        <f t="shared" si="23"/>
        <v>1485</v>
      </c>
      <c r="B1486">
        <v>56162</v>
      </c>
      <c r="C1486" s="1" t="s">
        <v>228</v>
      </c>
      <c r="D1486" s="1" t="s">
        <v>76</v>
      </c>
      <c r="E1486">
        <v>30</v>
      </c>
      <c r="F1486">
        <v>5217.79</v>
      </c>
      <c r="G1486" s="2">
        <f>Store_Sales_2011__2[[#This Row],[Sales]]/Store_Sales_2011__2[[#This Row],[Order Quantity]]</f>
        <v>173.92633333333333</v>
      </c>
      <c r="H1486" s="1" t="s">
        <v>26</v>
      </c>
      <c r="I1486">
        <v>30</v>
      </c>
      <c r="J1486" s="1" t="s">
        <v>17</v>
      </c>
      <c r="K1486" s="1" t="s">
        <v>27</v>
      </c>
      <c r="L1486" s="1" t="s">
        <v>19</v>
      </c>
      <c r="M1486" s="1" t="s">
        <v>28</v>
      </c>
      <c r="N1486" s="1" t="s">
        <v>29</v>
      </c>
      <c r="O1486" s="1" t="s">
        <v>825</v>
      </c>
    </row>
    <row r="1487" spans="1:15" x14ac:dyDescent="0.3">
      <c r="A1487">
        <f t="shared" si="23"/>
        <v>1486</v>
      </c>
      <c r="B1487">
        <v>59271</v>
      </c>
      <c r="C1487" s="1" t="s">
        <v>228</v>
      </c>
      <c r="D1487" s="1" t="s">
        <v>76</v>
      </c>
      <c r="E1487">
        <v>23</v>
      </c>
      <c r="F1487">
        <v>144.03</v>
      </c>
      <c r="G1487" s="2">
        <f>Store_Sales_2011__2[[#This Row],[Sales]]/Store_Sales_2011__2[[#This Row],[Order Quantity]]</f>
        <v>6.2621739130434779</v>
      </c>
      <c r="H1487" s="1" t="s">
        <v>33</v>
      </c>
      <c r="I1487">
        <v>5.2</v>
      </c>
      <c r="J1487" s="1" t="s">
        <v>117</v>
      </c>
      <c r="K1487" s="1" t="s">
        <v>27</v>
      </c>
      <c r="L1487" s="1" t="s">
        <v>35</v>
      </c>
      <c r="M1487" s="1" t="s">
        <v>36</v>
      </c>
      <c r="N1487" s="1" t="s">
        <v>21</v>
      </c>
      <c r="O1487" s="1" t="s">
        <v>825</v>
      </c>
    </row>
    <row r="1488" spans="1:15" x14ac:dyDescent="0.3">
      <c r="A1488">
        <f t="shared" si="23"/>
        <v>1487</v>
      </c>
      <c r="B1488">
        <v>30626</v>
      </c>
      <c r="C1488" s="1" t="s">
        <v>228</v>
      </c>
      <c r="D1488" s="1" t="s">
        <v>24</v>
      </c>
      <c r="E1488">
        <v>23</v>
      </c>
      <c r="F1488">
        <v>220.82</v>
      </c>
      <c r="G1488" s="2">
        <f>Store_Sales_2011__2[[#This Row],[Sales]]/Store_Sales_2011__2[[#This Row],[Order Quantity]]</f>
        <v>9.6008695652173905</v>
      </c>
      <c r="H1488" s="1" t="s">
        <v>16</v>
      </c>
      <c r="I1488">
        <v>1.0900000000000001</v>
      </c>
      <c r="J1488" s="1" t="s">
        <v>117</v>
      </c>
      <c r="K1488" s="1" t="s">
        <v>27</v>
      </c>
      <c r="L1488" s="1" t="s">
        <v>35</v>
      </c>
      <c r="M1488" s="1" t="s">
        <v>55</v>
      </c>
      <c r="N1488" s="1" t="s">
        <v>50</v>
      </c>
      <c r="O1488" s="1" t="s">
        <v>230</v>
      </c>
    </row>
    <row r="1489" spans="1:15" x14ac:dyDescent="0.3">
      <c r="A1489">
        <f t="shared" si="23"/>
        <v>1488</v>
      </c>
      <c r="B1489">
        <v>52611</v>
      </c>
      <c r="C1489" s="1" t="s">
        <v>228</v>
      </c>
      <c r="D1489" s="1" t="s">
        <v>92</v>
      </c>
      <c r="E1489">
        <v>11</v>
      </c>
      <c r="F1489">
        <v>24.95</v>
      </c>
      <c r="G1489" s="2">
        <f>Store_Sales_2011__2[[#This Row],[Sales]]/Store_Sales_2011__2[[#This Row],[Order Quantity]]</f>
        <v>2.2681818181818181</v>
      </c>
      <c r="H1489" s="1" t="s">
        <v>33</v>
      </c>
      <c r="I1489">
        <v>1.38</v>
      </c>
      <c r="J1489" s="1" t="s">
        <v>81</v>
      </c>
      <c r="K1489" s="1" t="s">
        <v>27</v>
      </c>
      <c r="L1489" s="1" t="s">
        <v>35</v>
      </c>
      <c r="M1489" s="1" t="s">
        <v>182</v>
      </c>
      <c r="N1489" s="1" t="s">
        <v>50</v>
      </c>
      <c r="O1489" s="1" t="s">
        <v>228</v>
      </c>
    </row>
    <row r="1490" spans="1:15" x14ac:dyDescent="0.3">
      <c r="A1490">
        <f t="shared" si="23"/>
        <v>1489</v>
      </c>
      <c r="B1490">
        <v>2947</v>
      </c>
      <c r="C1490" s="1" t="s">
        <v>228</v>
      </c>
      <c r="D1490" s="1" t="s">
        <v>24</v>
      </c>
      <c r="E1490">
        <v>8</v>
      </c>
      <c r="F1490">
        <v>57.04</v>
      </c>
      <c r="G1490" s="2">
        <f>Store_Sales_2011__2[[#This Row],[Sales]]/Store_Sales_2011__2[[#This Row],[Order Quantity]]</f>
        <v>7.13</v>
      </c>
      <c r="H1490" s="1" t="s">
        <v>33</v>
      </c>
      <c r="I1490">
        <v>6.81</v>
      </c>
      <c r="J1490" s="1" t="s">
        <v>81</v>
      </c>
      <c r="K1490" s="1" t="s">
        <v>18</v>
      </c>
      <c r="L1490" s="1" t="s">
        <v>35</v>
      </c>
      <c r="M1490" s="1" t="s">
        <v>36</v>
      </c>
      <c r="N1490" s="1" t="s">
        <v>21</v>
      </c>
      <c r="O1490" s="1" t="s">
        <v>825</v>
      </c>
    </row>
    <row r="1491" spans="1:15" x14ac:dyDescent="0.3">
      <c r="A1491">
        <f t="shared" si="23"/>
        <v>1490</v>
      </c>
      <c r="B1491">
        <v>25697</v>
      </c>
      <c r="C1491" s="1" t="s">
        <v>230</v>
      </c>
      <c r="D1491" s="1" t="s">
        <v>14</v>
      </c>
      <c r="E1491">
        <v>46</v>
      </c>
      <c r="F1491">
        <v>400.25</v>
      </c>
      <c r="G1491" s="2">
        <f>Store_Sales_2011__2[[#This Row],[Sales]]/Store_Sales_2011__2[[#This Row],[Order Quantity]]</f>
        <v>8.7010869565217384</v>
      </c>
      <c r="H1491" s="1" t="s">
        <v>33</v>
      </c>
      <c r="I1491">
        <v>3.62</v>
      </c>
      <c r="J1491" s="1" t="s">
        <v>81</v>
      </c>
      <c r="K1491" s="1" t="s">
        <v>18</v>
      </c>
      <c r="L1491" s="1" t="s">
        <v>41</v>
      </c>
      <c r="M1491" s="1" t="s">
        <v>42</v>
      </c>
      <c r="N1491" s="1" t="s">
        <v>43</v>
      </c>
      <c r="O1491" s="1" t="s">
        <v>230</v>
      </c>
    </row>
    <row r="1492" spans="1:15" x14ac:dyDescent="0.3">
      <c r="A1492">
        <f t="shared" si="23"/>
        <v>1491</v>
      </c>
      <c r="B1492">
        <v>39008</v>
      </c>
      <c r="C1492" s="1" t="s">
        <v>248</v>
      </c>
      <c r="D1492" s="1" t="s">
        <v>76</v>
      </c>
      <c r="E1492">
        <v>28</v>
      </c>
      <c r="F1492">
        <v>3582.79</v>
      </c>
      <c r="G1492" s="2">
        <f>Store_Sales_2011__2[[#This Row],[Sales]]/Store_Sales_2011__2[[#This Row],[Order Quantity]]</f>
        <v>127.95678571428572</v>
      </c>
      <c r="H1492" s="1" t="s">
        <v>26</v>
      </c>
      <c r="I1492">
        <v>70.2</v>
      </c>
      <c r="J1492" s="1" t="s">
        <v>54</v>
      </c>
      <c r="K1492" s="1" t="s">
        <v>27</v>
      </c>
      <c r="L1492" s="1" t="s">
        <v>19</v>
      </c>
      <c r="M1492" s="1" t="s">
        <v>28</v>
      </c>
      <c r="N1492" s="1" t="s">
        <v>29</v>
      </c>
      <c r="O1492" s="1" t="s">
        <v>407</v>
      </c>
    </row>
    <row r="1493" spans="1:15" x14ac:dyDescent="0.3">
      <c r="A1493">
        <f t="shared" si="23"/>
        <v>1492</v>
      </c>
      <c r="B1493">
        <v>35238</v>
      </c>
      <c r="C1493" s="1" t="s">
        <v>248</v>
      </c>
      <c r="D1493" s="1" t="s">
        <v>14</v>
      </c>
      <c r="E1493">
        <v>27</v>
      </c>
      <c r="F1493">
        <v>1403.027</v>
      </c>
      <c r="G1493" s="2">
        <f>Store_Sales_2011__2[[#This Row],[Sales]]/Store_Sales_2011__2[[#This Row],[Order Quantity]]</f>
        <v>51.963962962962967</v>
      </c>
      <c r="H1493" s="1" t="s">
        <v>16</v>
      </c>
      <c r="I1493">
        <v>5.63</v>
      </c>
      <c r="J1493" s="1" t="s">
        <v>194</v>
      </c>
      <c r="K1493" s="1" t="s">
        <v>60</v>
      </c>
      <c r="L1493" s="1" t="s">
        <v>41</v>
      </c>
      <c r="M1493" s="1" t="s">
        <v>70</v>
      </c>
      <c r="N1493" s="1" t="s">
        <v>21</v>
      </c>
      <c r="O1493" s="1" t="s">
        <v>248</v>
      </c>
    </row>
    <row r="1494" spans="1:15" x14ac:dyDescent="0.3">
      <c r="A1494">
        <f t="shared" si="23"/>
        <v>1493</v>
      </c>
      <c r="B1494">
        <v>34694</v>
      </c>
      <c r="C1494" s="1" t="s">
        <v>248</v>
      </c>
      <c r="D1494" s="1" t="s">
        <v>14</v>
      </c>
      <c r="E1494">
        <v>11</v>
      </c>
      <c r="F1494">
        <v>55.49</v>
      </c>
      <c r="G1494" s="2">
        <f>Store_Sales_2011__2[[#This Row],[Sales]]/Store_Sales_2011__2[[#This Row],[Order Quantity]]</f>
        <v>5.0445454545454549</v>
      </c>
      <c r="H1494" s="1" t="s">
        <v>33</v>
      </c>
      <c r="I1494">
        <v>7.24</v>
      </c>
      <c r="J1494" s="1" t="s">
        <v>48</v>
      </c>
      <c r="K1494" s="1" t="s">
        <v>18</v>
      </c>
      <c r="L1494" s="1" t="s">
        <v>19</v>
      </c>
      <c r="M1494" s="1" t="s">
        <v>20</v>
      </c>
      <c r="N1494" s="1" t="s">
        <v>21</v>
      </c>
      <c r="O1494" s="1" t="s">
        <v>248</v>
      </c>
    </row>
    <row r="1495" spans="1:15" x14ac:dyDescent="0.3">
      <c r="A1495">
        <f t="shared" si="23"/>
        <v>1494</v>
      </c>
      <c r="B1495">
        <v>25479</v>
      </c>
      <c r="C1495" s="1" t="s">
        <v>248</v>
      </c>
      <c r="D1495" s="1" t="s">
        <v>24</v>
      </c>
      <c r="E1495">
        <v>3</v>
      </c>
      <c r="F1495">
        <v>210.5025</v>
      </c>
      <c r="G1495" s="2">
        <f>Store_Sales_2011__2[[#This Row],[Sales]]/Store_Sales_2011__2[[#This Row],[Order Quantity]]</f>
        <v>70.167500000000004</v>
      </c>
      <c r="H1495" s="1" t="s">
        <v>33</v>
      </c>
      <c r="I1495">
        <v>1.25</v>
      </c>
      <c r="J1495" s="1" t="s">
        <v>48</v>
      </c>
      <c r="K1495" s="1" t="s">
        <v>27</v>
      </c>
      <c r="L1495" s="1" t="s">
        <v>41</v>
      </c>
      <c r="M1495" s="1" t="s">
        <v>70</v>
      </c>
      <c r="N1495" s="1" t="s">
        <v>43</v>
      </c>
      <c r="O1495" s="1" t="s">
        <v>248</v>
      </c>
    </row>
    <row r="1496" spans="1:15" x14ac:dyDescent="0.3">
      <c r="A1496">
        <f t="shared" si="23"/>
        <v>1495</v>
      </c>
      <c r="B1496">
        <v>10054</v>
      </c>
      <c r="C1496" s="1" t="s">
        <v>248</v>
      </c>
      <c r="D1496" s="1" t="s">
        <v>46</v>
      </c>
      <c r="E1496">
        <v>2</v>
      </c>
      <c r="F1496">
        <v>196.85149999999999</v>
      </c>
      <c r="G1496" s="2">
        <f>Store_Sales_2011__2[[#This Row],[Sales]]/Store_Sales_2011__2[[#This Row],[Order Quantity]]</f>
        <v>98.425749999999994</v>
      </c>
      <c r="H1496" s="1" t="s">
        <v>33</v>
      </c>
      <c r="I1496">
        <v>5.99</v>
      </c>
      <c r="J1496" s="1" t="s">
        <v>48</v>
      </c>
      <c r="K1496" s="1" t="s">
        <v>40</v>
      </c>
      <c r="L1496" s="1" t="s">
        <v>41</v>
      </c>
      <c r="M1496" s="1" t="s">
        <v>70</v>
      </c>
      <c r="N1496" s="1" t="s">
        <v>21</v>
      </c>
      <c r="O1496" s="1" t="s">
        <v>248</v>
      </c>
    </row>
    <row r="1497" spans="1:15" x14ac:dyDescent="0.3">
      <c r="A1497">
        <f t="shared" si="23"/>
        <v>1496</v>
      </c>
      <c r="B1497">
        <v>10054</v>
      </c>
      <c r="C1497" s="1" t="s">
        <v>248</v>
      </c>
      <c r="D1497" s="1" t="s">
        <v>46</v>
      </c>
      <c r="E1497">
        <v>2</v>
      </c>
      <c r="F1497">
        <v>203.3</v>
      </c>
      <c r="G1497" s="2">
        <f>Store_Sales_2011__2[[#This Row],[Sales]]/Store_Sales_2011__2[[#This Row],[Order Quantity]]</f>
        <v>101.65</v>
      </c>
      <c r="H1497" s="1" t="s">
        <v>33</v>
      </c>
      <c r="I1497">
        <v>48.2</v>
      </c>
      <c r="J1497" s="1" t="s">
        <v>48</v>
      </c>
      <c r="K1497" s="1" t="s">
        <v>40</v>
      </c>
      <c r="L1497" s="1" t="s">
        <v>19</v>
      </c>
      <c r="M1497" s="1" t="s">
        <v>20</v>
      </c>
      <c r="N1497" s="1" t="s">
        <v>65</v>
      </c>
      <c r="O1497" s="1" t="s">
        <v>407</v>
      </c>
    </row>
    <row r="1498" spans="1:15" x14ac:dyDescent="0.3">
      <c r="A1498">
        <f t="shared" si="23"/>
        <v>1497</v>
      </c>
      <c r="B1498">
        <v>17252</v>
      </c>
      <c r="C1498" s="1" t="s">
        <v>137</v>
      </c>
      <c r="D1498" s="1" t="s">
        <v>76</v>
      </c>
      <c r="E1498">
        <v>49</v>
      </c>
      <c r="F1498">
        <v>11365.616</v>
      </c>
      <c r="G1498" s="2">
        <f>Store_Sales_2011__2[[#This Row],[Sales]]/Store_Sales_2011__2[[#This Row],[Order Quantity]]</f>
        <v>231.95134693877552</v>
      </c>
      <c r="H1498" s="1" t="s">
        <v>26</v>
      </c>
      <c r="I1498">
        <v>54.12</v>
      </c>
      <c r="J1498" s="1" t="s">
        <v>81</v>
      </c>
      <c r="K1498" s="1" t="s">
        <v>18</v>
      </c>
      <c r="L1498" s="1" t="s">
        <v>19</v>
      </c>
      <c r="M1498" s="1" t="s">
        <v>82</v>
      </c>
      <c r="N1498" s="1" t="s">
        <v>97</v>
      </c>
      <c r="O1498" s="1" t="s">
        <v>139</v>
      </c>
    </row>
    <row r="1499" spans="1:15" x14ac:dyDescent="0.3">
      <c r="A1499">
        <f t="shared" si="23"/>
        <v>1498</v>
      </c>
      <c r="B1499">
        <v>16674</v>
      </c>
      <c r="C1499" s="1" t="s">
        <v>137</v>
      </c>
      <c r="D1499" s="1" t="s">
        <v>14</v>
      </c>
      <c r="E1499">
        <v>49</v>
      </c>
      <c r="F1499">
        <v>1959.43</v>
      </c>
      <c r="G1499" s="2">
        <f>Store_Sales_2011__2[[#This Row],[Sales]]/Store_Sales_2011__2[[#This Row],[Order Quantity]]</f>
        <v>39.98836734693878</v>
      </c>
      <c r="H1499" s="1" t="s">
        <v>33</v>
      </c>
      <c r="I1499">
        <v>4.62</v>
      </c>
      <c r="J1499" s="1" t="s">
        <v>59</v>
      </c>
      <c r="K1499" s="1" t="s">
        <v>60</v>
      </c>
      <c r="L1499" s="1" t="s">
        <v>35</v>
      </c>
      <c r="M1499" s="1" t="s">
        <v>123</v>
      </c>
      <c r="N1499" s="1" t="s">
        <v>21</v>
      </c>
      <c r="O1499" s="1" t="s">
        <v>232</v>
      </c>
    </row>
    <row r="1500" spans="1:15" x14ac:dyDescent="0.3">
      <c r="A1500">
        <f t="shared" si="23"/>
        <v>1499</v>
      </c>
      <c r="B1500">
        <v>17252</v>
      </c>
      <c r="C1500" s="1" t="s">
        <v>137</v>
      </c>
      <c r="D1500" s="1" t="s">
        <v>76</v>
      </c>
      <c r="E1500">
        <v>48</v>
      </c>
      <c r="F1500">
        <v>2283.2199999999998</v>
      </c>
      <c r="G1500" s="2">
        <f>Store_Sales_2011__2[[#This Row],[Sales]]/Store_Sales_2011__2[[#This Row],[Order Quantity]]</f>
        <v>47.567083333333329</v>
      </c>
      <c r="H1500" s="1" t="s">
        <v>33</v>
      </c>
      <c r="I1500">
        <v>5.97</v>
      </c>
      <c r="J1500" s="1" t="s">
        <v>81</v>
      </c>
      <c r="K1500" s="1" t="s">
        <v>18</v>
      </c>
      <c r="L1500" s="1" t="s">
        <v>35</v>
      </c>
      <c r="M1500" s="1" t="s">
        <v>36</v>
      </c>
      <c r="N1500" s="1" t="s">
        <v>21</v>
      </c>
      <c r="O1500" s="1" t="s">
        <v>407</v>
      </c>
    </row>
    <row r="1501" spans="1:15" x14ac:dyDescent="0.3">
      <c r="A1501">
        <f t="shared" si="23"/>
        <v>1500</v>
      </c>
      <c r="B1501">
        <v>26791</v>
      </c>
      <c r="C1501" s="1" t="s">
        <v>137</v>
      </c>
      <c r="D1501" s="1" t="s">
        <v>14</v>
      </c>
      <c r="E1501">
        <v>45</v>
      </c>
      <c r="F1501">
        <v>500.48</v>
      </c>
      <c r="G1501" s="2">
        <f>Store_Sales_2011__2[[#This Row],[Sales]]/Store_Sales_2011__2[[#This Row],[Order Quantity]]</f>
        <v>11.121777777777778</v>
      </c>
      <c r="H1501" s="1" t="s">
        <v>33</v>
      </c>
      <c r="I1501">
        <v>5.03</v>
      </c>
      <c r="J1501" s="1" t="s">
        <v>243</v>
      </c>
      <c r="K1501" s="1" t="s">
        <v>40</v>
      </c>
      <c r="L1501" s="1" t="s">
        <v>35</v>
      </c>
      <c r="M1501" s="1" t="s">
        <v>100</v>
      </c>
      <c r="N1501" s="1" t="s">
        <v>21</v>
      </c>
      <c r="O1501" s="1" t="s">
        <v>232</v>
      </c>
    </row>
    <row r="1502" spans="1:15" x14ac:dyDescent="0.3">
      <c r="A1502">
        <f t="shared" si="23"/>
        <v>1501</v>
      </c>
      <c r="B1502">
        <v>16674</v>
      </c>
      <c r="C1502" s="1" t="s">
        <v>137</v>
      </c>
      <c r="D1502" s="1" t="s">
        <v>14</v>
      </c>
      <c r="E1502">
        <v>39</v>
      </c>
      <c r="F1502">
        <v>14072.64</v>
      </c>
      <c r="G1502" s="2">
        <f>Store_Sales_2011__2[[#This Row],[Sales]]/Store_Sales_2011__2[[#This Row],[Order Quantity]]</f>
        <v>360.83692307692309</v>
      </c>
      <c r="H1502" s="1" t="s">
        <v>26</v>
      </c>
      <c r="I1502">
        <v>58.92</v>
      </c>
      <c r="J1502" s="1" t="s">
        <v>59</v>
      </c>
      <c r="K1502" s="1" t="s">
        <v>60</v>
      </c>
      <c r="L1502" s="1" t="s">
        <v>19</v>
      </c>
      <c r="M1502" s="1" t="s">
        <v>28</v>
      </c>
      <c r="N1502" s="1" t="s">
        <v>29</v>
      </c>
      <c r="O1502" s="1" t="s">
        <v>233</v>
      </c>
    </row>
    <row r="1503" spans="1:15" x14ac:dyDescent="0.3">
      <c r="A1503">
        <f t="shared" si="23"/>
        <v>1502</v>
      </c>
      <c r="B1503">
        <v>42727</v>
      </c>
      <c r="C1503" s="1" t="s">
        <v>137</v>
      </c>
      <c r="D1503" s="1" t="s">
        <v>76</v>
      </c>
      <c r="E1503">
        <v>21</v>
      </c>
      <c r="F1503">
        <v>177.06</v>
      </c>
      <c r="G1503" s="2">
        <f>Store_Sales_2011__2[[#This Row],[Sales]]/Store_Sales_2011__2[[#This Row],[Order Quantity]]</f>
        <v>8.4314285714285724</v>
      </c>
      <c r="H1503" s="1" t="s">
        <v>33</v>
      </c>
      <c r="I1503">
        <v>7.77</v>
      </c>
      <c r="J1503" s="1" t="s">
        <v>194</v>
      </c>
      <c r="K1503" s="1" t="s">
        <v>18</v>
      </c>
      <c r="L1503" s="1" t="s">
        <v>35</v>
      </c>
      <c r="M1503" s="1" t="s">
        <v>49</v>
      </c>
      <c r="N1503" s="1" t="s">
        <v>43</v>
      </c>
      <c r="O1503" s="1" t="s">
        <v>407</v>
      </c>
    </row>
    <row r="1504" spans="1:15" x14ac:dyDescent="0.3">
      <c r="A1504">
        <f t="shared" si="23"/>
        <v>1503</v>
      </c>
      <c r="B1504">
        <v>3750</v>
      </c>
      <c r="C1504" s="1" t="s">
        <v>137</v>
      </c>
      <c r="D1504" s="1" t="s">
        <v>92</v>
      </c>
      <c r="E1504">
        <v>12</v>
      </c>
      <c r="F1504">
        <v>76.16</v>
      </c>
      <c r="G1504" s="2">
        <f>Store_Sales_2011__2[[#This Row],[Sales]]/Store_Sales_2011__2[[#This Row],[Order Quantity]]</f>
        <v>6.3466666666666667</v>
      </c>
      <c r="H1504" s="1" t="s">
        <v>33</v>
      </c>
      <c r="I1504">
        <v>5.2</v>
      </c>
      <c r="J1504" s="1" t="s">
        <v>48</v>
      </c>
      <c r="K1504" s="1" t="s">
        <v>60</v>
      </c>
      <c r="L1504" s="1" t="s">
        <v>35</v>
      </c>
      <c r="M1504" s="1" t="s">
        <v>36</v>
      </c>
      <c r="N1504" s="1" t="s">
        <v>21</v>
      </c>
      <c r="O1504" s="1" t="s">
        <v>139</v>
      </c>
    </row>
    <row r="1505" spans="1:15" x14ac:dyDescent="0.3">
      <c r="A1505">
        <f t="shared" si="23"/>
        <v>1504</v>
      </c>
      <c r="B1505">
        <v>42727</v>
      </c>
      <c r="C1505" s="1" t="s">
        <v>137</v>
      </c>
      <c r="D1505" s="1" t="s">
        <v>76</v>
      </c>
      <c r="E1505">
        <v>11</v>
      </c>
      <c r="F1505">
        <v>5510.23</v>
      </c>
      <c r="G1505" s="2">
        <f>Store_Sales_2011__2[[#This Row],[Sales]]/Store_Sales_2011__2[[#This Row],[Order Quantity]]</f>
        <v>500.92999999999995</v>
      </c>
      <c r="H1505" s="1" t="s">
        <v>26</v>
      </c>
      <c r="I1505">
        <v>26</v>
      </c>
      <c r="J1505" s="1" t="s">
        <v>194</v>
      </c>
      <c r="K1505" s="1" t="s">
        <v>18</v>
      </c>
      <c r="L1505" s="1" t="s">
        <v>19</v>
      </c>
      <c r="M1505" s="1" t="s">
        <v>28</v>
      </c>
      <c r="N1505" s="1" t="s">
        <v>29</v>
      </c>
      <c r="O1505" s="1" t="s">
        <v>407</v>
      </c>
    </row>
    <row r="1506" spans="1:15" x14ac:dyDescent="0.3">
      <c r="A1506">
        <f t="shared" si="23"/>
        <v>1505</v>
      </c>
      <c r="B1506">
        <v>2208</v>
      </c>
      <c r="C1506" s="1" t="s">
        <v>407</v>
      </c>
      <c r="D1506" s="1" t="s">
        <v>76</v>
      </c>
      <c r="E1506">
        <v>41</v>
      </c>
      <c r="F1506">
        <v>23281.05</v>
      </c>
      <c r="G1506" s="2">
        <f>Store_Sales_2011__2[[#This Row],[Sales]]/Store_Sales_2011__2[[#This Row],[Order Quantity]]</f>
        <v>567.83048780487798</v>
      </c>
      <c r="H1506" s="1" t="s">
        <v>33</v>
      </c>
      <c r="I1506">
        <v>24.49</v>
      </c>
      <c r="J1506" s="1" t="s">
        <v>59</v>
      </c>
      <c r="K1506" s="1" t="s">
        <v>40</v>
      </c>
      <c r="L1506" s="1" t="s">
        <v>41</v>
      </c>
      <c r="M1506" s="1" t="s">
        <v>537</v>
      </c>
      <c r="N1506" s="1" t="s">
        <v>156</v>
      </c>
      <c r="O1506" s="1" t="s">
        <v>139</v>
      </c>
    </row>
    <row r="1507" spans="1:15" x14ac:dyDescent="0.3">
      <c r="A1507">
        <f t="shared" si="23"/>
        <v>1506</v>
      </c>
      <c r="B1507">
        <v>18528</v>
      </c>
      <c r="C1507" s="1" t="s">
        <v>407</v>
      </c>
      <c r="D1507" s="1" t="s">
        <v>24</v>
      </c>
      <c r="E1507">
        <v>33</v>
      </c>
      <c r="F1507">
        <v>340.97</v>
      </c>
      <c r="G1507" s="2">
        <f>Store_Sales_2011__2[[#This Row],[Sales]]/Store_Sales_2011__2[[#This Row],[Order Quantity]]</f>
        <v>10.332424242424244</v>
      </c>
      <c r="H1507" s="1" t="s">
        <v>33</v>
      </c>
      <c r="I1507">
        <v>3.99</v>
      </c>
      <c r="J1507" s="1" t="s">
        <v>81</v>
      </c>
      <c r="K1507" s="1" t="s">
        <v>27</v>
      </c>
      <c r="L1507" s="1" t="s">
        <v>35</v>
      </c>
      <c r="M1507" s="1" t="s">
        <v>123</v>
      </c>
      <c r="N1507" s="1" t="s">
        <v>21</v>
      </c>
      <c r="O1507" s="1" t="s">
        <v>139</v>
      </c>
    </row>
    <row r="1508" spans="1:15" x14ac:dyDescent="0.3">
      <c r="A1508">
        <f t="shared" si="23"/>
        <v>1507</v>
      </c>
      <c r="B1508">
        <v>513</v>
      </c>
      <c r="C1508" s="1" t="s">
        <v>407</v>
      </c>
      <c r="D1508" s="1" t="s">
        <v>46</v>
      </c>
      <c r="E1508">
        <v>33</v>
      </c>
      <c r="F1508">
        <v>5437.92</v>
      </c>
      <c r="G1508" s="2">
        <f>Store_Sales_2011__2[[#This Row],[Sales]]/Store_Sales_2011__2[[#This Row],[Order Quantity]]</f>
        <v>164.78545454545454</v>
      </c>
      <c r="H1508" s="1" t="s">
        <v>26</v>
      </c>
      <c r="I1508">
        <v>60.2</v>
      </c>
      <c r="J1508" s="1" t="s">
        <v>81</v>
      </c>
      <c r="K1508" s="1" t="s">
        <v>40</v>
      </c>
      <c r="L1508" s="1" t="s">
        <v>19</v>
      </c>
      <c r="M1508" s="1" t="s">
        <v>28</v>
      </c>
      <c r="N1508" s="1" t="s">
        <v>29</v>
      </c>
      <c r="O1508" s="1" t="s">
        <v>407</v>
      </c>
    </row>
    <row r="1509" spans="1:15" x14ac:dyDescent="0.3">
      <c r="A1509">
        <f t="shared" si="23"/>
        <v>1508</v>
      </c>
      <c r="B1509">
        <v>18528</v>
      </c>
      <c r="C1509" s="1" t="s">
        <v>407</v>
      </c>
      <c r="D1509" s="1" t="s">
        <v>24</v>
      </c>
      <c r="E1509">
        <v>22</v>
      </c>
      <c r="F1509">
        <v>136.24</v>
      </c>
      <c r="G1509" s="2">
        <f>Store_Sales_2011__2[[#This Row],[Sales]]/Store_Sales_2011__2[[#This Row],[Order Quantity]]</f>
        <v>6.1927272727272733</v>
      </c>
      <c r="H1509" s="1" t="s">
        <v>33</v>
      </c>
      <c r="I1509">
        <v>7.96</v>
      </c>
      <c r="J1509" s="1" t="s">
        <v>81</v>
      </c>
      <c r="K1509" s="1" t="s">
        <v>27</v>
      </c>
      <c r="L1509" s="1" t="s">
        <v>35</v>
      </c>
      <c r="M1509" s="1" t="s">
        <v>36</v>
      </c>
      <c r="N1509" s="1" t="s">
        <v>21</v>
      </c>
      <c r="O1509" s="1" t="s">
        <v>697</v>
      </c>
    </row>
    <row r="1510" spans="1:15" x14ac:dyDescent="0.3">
      <c r="A1510">
        <f t="shared" si="23"/>
        <v>1509</v>
      </c>
      <c r="B1510">
        <v>38305</v>
      </c>
      <c r="C1510" s="1" t="s">
        <v>407</v>
      </c>
      <c r="D1510" s="1" t="s">
        <v>24</v>
      </c>
      <c r="E1510">
        <v>21</v>
      </c>
      <c r="F1510">
        <v>2561.6705000000002</v>
      </c>
      <c r="G1510" s="2">
        <f>Store_Sales_2011__2[[#This Row],[Sales]]/Store_Sales_2011__2[[#This Row],[Order Quantity]]</f>
        <v>121.98430952380953</v>
      </c>
      <c r="H1510" s="1" t="s">
        <v>33</v>
      </c>
      <c r="I1510">
        <v>8.08</v>
      </c>
      <c r="J1510" s="1" t="s">
        <v>48</v>
      </c>
      <c r="K1510" s="1" t="s">
        <v>18</v>
      </c>
      <c r="L1510" s="1" t="s">
        <v>41</v>
      </c>
      <c r="M1510" s="1" t="s">
        <v>70</v>
      </c>
      <c r="N1510" s="1" t="s">
        <v>21</v>
      </c>
      <c r="O1510" s="1" t="s">
        <v>697</v>
      </c>
    </row>
    <row r="1511" spans="1:15" x14ac:dyDescent="0.3">
      <c r="A1511">
        <f t="shared" si="23"/>
        <v>1510</v>
      </c>
      <c r="B1511">
        <v>2208</v>
      </c>
      <c r="C1511" s="1" t="s">
        <v>407</v>
      </c>
      <c r="D1511" s="1" t="s">
        <v>76</v>
      </c>
      <c r="E1511">
        <v>7</v>
      </c>
      <c r="F1511">
        <v>82.06</v>
      </c>
      <c r="G1511" s="2">
        <f>Store_Sales_2011__2[[#This Row],[Sales]]/Store_Sales_2011__2[[#This Row],[Order Quantity]]</f>
        <v>11.722857142857142</v>
      </c>
      <c r="H1511" s="1" t="s">
        <v>33</v>
      </c>
      <c r="I1511">
        <v>7.19</v>
      </c>
      <c r="J1511" s="1" t="s">
        <v>59</v>
      </c>
      <c r="K1511" s="1" t="s">
        <v>40</v>
      </c>
      <c r="L1511" s="1" t="s">
        <v>35</v>
      </c>
      <c r="M1511" s="1" t="s">
        <v>129</v>
      </c>
      <c r="N1511" s="1" t="s">
        <v>21</v>
      </c>
      <c r="O1511" s="1" t="s">
        <v>697</v>
      </c>
    </row>
    <row r="1512" spans="1:15" x14ac:dyDescent="0.3">
      <c r="A1512">
        <f t="shared" si="23"/>
        <v>1511</v>
      </c>
      <c r="B1512">
        <v>22850</v>
      </c>
      <c r="C1512" s="1" t="s">
        <v>407</v>
      </c>
      <c r="D1512" s="1" t="s">
        <v>92</v>
      </c>
      <c r="E1512">
        <v>4</v>
      </c>
      <c r="F1512">
        <v>105.13</v>
      </c>
      <c r="G1512" s="2">
        <f>Store_Sales_2011__2[[#This Row],[Sales]]/Store_Sales_2011__2[[#This Row],[Order Quantity]]</f>
        <v>26.282499999999999</v>
      </c>
      <c r="H1512" s="1" t="s">
        <v>33</v>
      </c>
      <c r="I1512">
        <v>4</v>
      </c>
      <c r="J1512" s="1" t="s">
        <v>69</v>
      </c>
      <c r="K1512" s="1" t="s">
        <v>40</v>
      </c>
      <c r="L1512" s="1" t="s">
        <v>41</v>
      </c>
      <c r="M1512" s="1" t="s">
        <v>42</v>
      </c>
      <c r="N1512" s="1" t="s">
        <v>21</v>
      </c>
      <c r="O1512" s="1" t="s">
        <v>139</v>
      </c>
    </row>
    <row r="1513" spans="1:15" x14ac:dyDescent="0.3">
      <c r="A1513">
        <f t="shared" si="23"/>
        <v>1512</v>
      </c>
      <c r="B1513">
        <v>40327</v>
      </c>
      <c r="C1513" s="1" t="s">
        <v>464</v>
      </c>
      <c r="D1513" s="1" t="s">
        <v>92</v>
      </c>
      <c r="E1513">
        <v>42</v>
      </c>
      <c r="F1513">
        <v>152.55000000000001</v>
      </c>
      <c r="G1513" s="2">
        <f>Store_Sales_2011__2[[#This Row],[Sales]]/Store_Sales_2011__2[[#This Row],[Order Quantity]]</f>
        <v>3.6321428571428576</v>
      </c>
      <c r="H1513" s="1" t="s">
        <v>33</v>
      </c>
      <c r="I1513">
        <v>2.5</v>
      </c>
      <c r="J1513" s="1" t="s">
        <v>243</v>
      </c>
      <c r="K1513" s="1" t="s">
        <v>27</v>
      </c>
      <c r="L1513" s="1" t="s">
        <v>35</v>
      </c>
      <c r="M1513" s="1" t="s">
        <v>381</v>
      </c>
      <c r="N1513" s="1" t="s">
        <v>21</v>
      </c>
      <c r="O1513" s="1" t="s">
        <v>153</v>
      </c>
    </row>
    <row r="1514" spans="1:15" x14ac:dyDescent="0.3">
      <c r="A1514">
        <f t="shared" si="23"/>
        <v>1513</v>
      </c>
      <c r="B1514">
        <v>40327</v>
      </c>
      <c r="C1514" s="1" t="s">
        <v>464</v>
      </c>
      <c r="D1514" s="1" t="s">
        <v>92</v>
      </c>
      <c r="E1514">
        <v>36</v>
      </c>
      <c r="F1514">
        <v>152.96</v>
      </c>
      <c r="G1514" s="2">
        <f>Store_Sales_2011__2[[#This Row],[Sales]]/Store_Sales_2011__2[[#This Row],[Order Quantity]]</f>
        <v>4.2488888888888887</v>
      </c>
      <c r="H1514" s="1" t="s">
        <v>33</v>
      </c>
      <c r="I1514">
        <v>5.74</v>
      </c>
      <c r="J1514" s="1" t="s">
        <v>243</v>
      </c>
      <c r="K1514" s="1" t="s">
        <v>27</v>
      </c>
      <c r="L1514" s="1" t="s">
        <v>35</v>
      </c>
      <c r="M1514" s="1" t="s">
        <v>36</v>
      </c>
      <c r="N1514" s="1" t="s">
        <v>21</v>
      </c>
      <c r="O1514" s="1" t="s">
        <v>153</v>
      </c>
    </row>
    <row r="1515" spans="1:15" x14ac:dyDescent="0.3">
      <c r="A1515">
        <f t="shared" si="23"/>
        <v>1514</v>
      </c>
      <c r="B1515">
        <v>965</v>
      </c>
      <c r="C1515" s="1" t="s">
        <v>151</v>
      </c>
      <c r="D1515" s="1" t="s">
        <v>14</v>
      </c>
      <c r="E1515">
        <v>42</v>
      </c>
      <c r="F1515">
        <v>11230.25</v>
      </c>
      <c r="G1515" s="2">
        <f>Store_Sales_2011__2[[#This Row],[Sales]]/Store_Sales_2011__2[[#This Row],[Order Quantity]]</f>
        <v>267.38690476190476</v>
      </c>
      <c r="H1515" s="1" t="s">
        <v>26</v>
      </c>
      <c r="I1515">
        <v>35.67</v>
      </c>
      <c r="J1515" s="1" t="s">
        <v>81</v>
      </c>
      <c r="K1515" s="1" t="s">
        <v>27</v>
      </c>
      <c r="L1515" s="1" t="s">
        <v>19</v>
      </c>
      <c r="M1515" s="1" t="s">
        <v>82</v>
      </c>
      <c r="N1515" s="1" t="s">
        <v>97</v>
      </c>
      <c r="O1515" s="1" t="s">
        <v>197</v>
      </c>
    </row>
    <row r="1516" spans="1:15" x14ac:dyDescent="0.3">
      <c r="A1516">
        <f t="shared" si="23"/>
        <v>1515</v>
      </c>
      <c r="B1516">
        <v>57444</v>
      </c>
      <c r="C1516" s="1" t="s">
        <v>151</v>
      </c>
      <c r="D1516" s="1" t="s">
        <v>24</v>
      </c>
      <c r="E1516">
        <v>24</v>
      </c>
      <c r="F1516">
        <v>178.92</v>
      </c>
      <c r="G1516" s="2">
        <f>Store_Sales_2011__2[[#This Row],[Sales]]/Store_Sales_2011__2[[#This Row],[Order Quantity]]</f>
        <v>7.4549999999999992</v>
      </c>
      <c r="H1516" s="1" t="s">
        <v>33</v>
      </c>
      <c r="I1516">
        <v>6.16</v>
      </c>
      <c r="J1516" s="1" t="s">
        <v>17</v>
      </c>
      <c r="K1516" s="1" t="s">
        <v>18</v>
      </c>
      <c r="L1516" s="1" t="s">
        <v>35</v>
      </c>
      <c r="M1516" s="1" t="s">
        <v>129</v>
      </c>
      <c r="N1516" s="1" t="s">
        <v>21</v>
      </c>
      <c r="O1516" s="1" t="s">
        <v>153</v>
      </c>
    </row>
    <row r="1517" spans="1:15" x14ac:dyDescent="0.3">
      <c r="A1517">
        <f t="shared" si="23"/>
        <v>1516</v>
      </c>
      <c r="B1517">
        <v>9921</v>
      </c>
      <c r="C1517" s="1" t="s">
        <v>151</v>
      </c>
      <c r="D1517" s="1" t="s">
        <v>14</v>
      </c>
      <c r="E1517">
        <v>23</v>
      </c>
      <c r="F1517">
        <v>356.09</v>
      </c>
      <c r="G1517" s="2">
        <f>Store_Sales_2011__2[[#This Row],[Sales]]/Store_Sales_2011__2[[#This Row],[Order Quantity]]</f>
        <v>15.482173913043477</v>
      </c>
      <c r="H1517" s="1" t="s">
        <v>33</v>
      </c>
      <c r="I1517">
        <v>1.39</v>
      </c>
      <c r="J1517" s="1" t="s">
        <v>194</v>
      </c>
      <c r="K1517" s="1" t="s">
        <v>40</v>
      </c>
      <c r="L1517" s="1" t="s">
        <v>35</v>
      </c>
      <c r="M1517" s="1" t="s">
        <v>381</v>
      </c>
      <c r="N1517" s="1" t="s">
        <v>21</v>
      </c>
      <c r="O1517" s="1" t="s">
        <v>151</v>
      </c>
    </row>
    <row r="1518" spans="1:15" x14ac:dyDescent="0.3">
      <c r="A1518">
        <f t="shared" si="23"/>
        <v>1517</v>
      </c>
      <c r="B1518">
        <v>39590</v>
      </c>
      <c r="C1518" s="1" t="s">
        <v>151</v>
      </c>
      <c r="D1518" s="1" t="s">
        <v>14</v>
      </c>
      <c r="E1518">
        <v>9</v>
      </c>
      <c r="F1518">
        <v>79.25</v>
      </c>
      <c r="G1518" s="2">
        <f>Store_Sales_2011__2[[#This Row],[Sales]]/Store_Sales_2011__2[[#This Row],[Order Quantity]]</f>
        <v>8.8055555555555554</v>
      </c>
      <c r="H1518" s="1" t="s">
        <v>16</v>
      </c>
      <c r="I1518">
        <v>5.83</v>
      </c>
      <c r="J1518" s="1" t="s">
        <v>81</v>
      </c>
      <c r="K1518" s="1" t="s">
        <v>60</v>
      </c>
      <c r="L1518" s="1" t="s">
        <v>35</v>
      </c>
      <c r="M1518" s="1" t="s">
        <v>36</v>
      </c>
      <c r="N1518" s="1" t="s">
        <v>50</v>
      </c>
      <c r="O1518" s="1" t="s">
        <v>197</v>
      </c>
    </row>
    <row r="1519" spans="1:15" x14ac:dyDescent="0.3">
      <c r="A1519">
        <f t="shared" si="23"/>
        <v>1518</v>
      </c>
      <c r="B1519">
        <v>34215</v>
      </c>
      <c r="C1519" s="1" t="s">
        <v>151</v>
      </c>
      <c r="D1519" s="1" t="s">
        <v>46</v>
      </c>
      <c r="E1519">
        <v>6</v>
      </c>
      <c r="F1519">
        <v>35.65</v>
      </c>
      <c r="G1519" s="2">
        <f>Store_Sales_2011__2[[#This Row],[Sales]]/Store_Sales_2011__2[[#This Row],[Order Quantity]]</f>
        <v>5.9416666666666664</v>
      </c>
      <c r="H1519" s="1" t="s">
        <v>33</v>
      </c>
      <c r="I1519">
        <v>2.99</v>
      </c>
      <c r="J1519" s="1" t="s">
        <v>34</v>
      </c>
      <c r="K1519" s="1" t="s">
        <v>40</v>
      </c>
      <c r="L1519" s="1" t="s">
        <v>35</v>
      </c>
      <c r="M1519" s="1" t="s">
        <v>129</v>
      </c>
      <c r="N1519" s="1" t="s">
        <v>21</v>
      </c>
      <c r="O1519" s="1" t="s">
        <v>153</v>
      </c>
    </row>
    <row r="1520" spans="1:15" x14ac:dyDescent="0.3">
      <c r="A1520">
        <f t="shared" si="23"/>
        <v>1519</v>
      </c>
      <c r="B1520">
        <v>26887</v>
      </c>
      <c r="C1520" s="1" t="s">
        <v>153</v>
      </c>
      <c r="D1520" s="1" t="s">
        <v>24</v>
      </c>
      <c r="E1520">
        <v>38</v>
      </c>
      <c r="F1520">
        <v>1637.78</v>
      </c>
      <c r="G1520" s="2">
        <f>Store_Sales_2011__2[[#This Row],[Sales]]/Store_Sales_2011__2[[#This Row],[Order Quantity]]</f>
        <v>43.099473684210523</v>
      </c>
      <c r="H1520" s="1" t="s">
        <v>16</v>
      </c>
      <c r="I1520">
        <v>4.62</v>
      </c>
      <c r="J1520" s="1" t="s">
        <v>89</v>
      </c>
      <c r="K1520" s="1" t="s">
        <v>60</v>
      </c>
      <c r="L1520" s="1" t="s">
        <v>35</v>
      </c>
      <c r="M1520" s="1" t="s">
        <v>123</v>
      </c>
      <c r="N1520" s="1" t="s">
        <v>21</v>
      </c>
      <c r="O1520" s="1" t="s">
        <v>1011</v>
      </c>
    </row>
    <row r="1521" spans="1:15" x14ac:dyDescent="0.3">
      <c r="A1521">
        <f t="shared" si="23"/>
        <v>1520</v>
      </c>
      <c r="B1521">
        <v>26887</v>
      </c>
      <c r="C1521" s="1" t="s">
        <v>153</v>
      </c>
      <c r="D1521" s="1" t="s">
        <v>24</v>
      </c>
      <c r="E1521">
        <v>23</v>
      </c>
      <c r="F1521">
        <v>193.84</v>
      </c>
      <c r="G1521" s="2">
        <f>Store_Sales_2011__2[[#This Row],[Sales]]/Store_Sales_2011__2[[#This Row],[Order Quantity]]</f>
        <v>8.4278260869565216</v>
      </c>
      <c r="H1521" s="1" t="s">
        <v>16</v>
      </c>
      <c r="I1521">
        <v>8.94</v>
      </c>
      <c r="J1521" s="1" t="s">
        <v>89</v>
      </c>
      <c r="K1521" s="1" t="s">
        <v>60</v>
      </c>
      <c r="L1521" s="1" t="s">
        <v>35</v>
      </c>
      <c r="M1521" s="1" t="s">
        <v>129</v>
      </c>
      <c r="N1521" s="1" t="s">
        <v>21</v>
      </c>
      <c r="O1521" s="1" t="s">
        <v>153</v>
      </c>
    </row>
    <row r="1522" spans="1:15" x14ac:dyDescent="0.3">
      <c r="A1522">
        <f t="shared" si="23"/>
        <v>1521</v>
      </c>
      <c r="B1522">
        <v>16450</v>
      </c>
      <c r="C1522" s="1" t="s">
        <v>153</v>
      </c>
      <c r="D1522" s="1" t="s">
        <v>92</v>
      </c>
      <c r="E1522">
        <v>12</v>
      </c>
      <c r="F1522">
        <v>73.5</v>
      </c>
      <c r="G1522" s="2">
        <f>Store_Sales_2011__2[[#This Row],[Sales]]/Store_Sales_2011__2[[#This Row],[Order Quantity]]</f>
        <v>6.125</v>
      </c>
      <c r="H1522" s="1" t="s">
        <v>33</v>
      </c>
      <c r="I1522">
        <v>2.5</v>
      </c>
      <c r="J1522" s="1" t="s">
        <v>81</v>
      </c>
      <c r="K1522" s="1" t="s">
        <v>60</v>
      </c>
      <c r="L1522" s="1" t="s">
        <v>35</v>
      </c>
      <c r="M1522" s="1" t="s">
        <v>381</v>
      </c>
      <c r="N1522" s="1" t="s">
        <v>21</v>
      </c>
      <c r="O1522" s="1" t="s">
        <v>153</v>
      </c>
    </row>
    <row r="1523" spans="1:15" x14ac:dyDescent="0.3">
      <c r="A1523">
        <f t="shared" si="23"/>
        <v>1522</v>
      </c>
      <c r="B1523">
        <v>48544</v>
      </c>
      <c r="C1523" s="1" t="s">
        <v>1011</v>
      </c>
      <c r="D1523" s="1" t="s">
        <v>46</v>
      </c>
      <c r="E1523">
        <v>44</v>
      </c>
      <c r="F1523">
        <v>831.58050000000003</v>
      </c>
      <c r="G1523" s="2">
        <f>Store_Sales_2011__2[[#This Row],[Sales]]/Store_Sales_2011__2[[#This Row],[Order Quantity]]</f>
        <v>18.899556818181818</v>
      </c>
      <c r="H1523" s="1" t="s">
        <v>33</v>
      </c>
      <c r="I1523">
        <v>0.99</v>
      </c>
      <c r="J1523" s="1" t="s">
        <v>194</v>
      </c>
      <c r="K1523" s="1" t="s">
        <v>60</v>
      </c>
      <c r="L1523" s="1" t="s">
        <v>41</v>
      </c>
      <c r="M1523" s="1" t="s">
        <v>70</v>
      </c>
      <c r="N1523" s="1" t="s">
        <v>50</v>
      </c>
      <c r="O1523" s="1" t="s">
        <v>923</v>
      </c>
    </row>
    <row r="1524" spans="1:15" x14ac:dyDescent="0.3">
      <c r="A1524">
        <f t="shared" si="23"/>
        <v>1523</v>
      </c>
      <c r="B1524">
        <v>43267</v>
      </c>
      <c r="C1524" s="1" t="s">
        <v>1011</v>
      </c>
      <c r="D1524" s="1" t="s">
        <v>24</v>
      </c>
      <c r="E1524">
        <v>17</v>
      </c>
      <c r="F1524">
        <v>1368.14</v>
      </c>
      <c r="G1524" s="2">
        <f>Store_Sales_2011__2[[#This Row],[Sales]]/Store_Sales_2011__2[[#This Row],[Order Quantity]]</f>
        <v>80.47882352941177</v>
      </c>
      <c r="H1524" s="1" t="s">
        <v>16</v>
      </c>
      <c r="I1524">
        <v>19.95</v>
      </c>
      <c r="J1524" s="1" t="s">
        <v>34</v>
      </c>
      <c r="K1524" s="1" t="s">
        <v>40</v>
      </c>
      <c r="L1524" s="1" t="s">
        <v>35</v>
      </c>
      <c r="M1524" s="1" t="s">
        <v>123</v>
      </c>
      <c r="N1524" s="1" t="s">
        <v>156</v>
      </c>
      <c r="O1524" s="1" t="s">
        <v>923</v>
      </c>
    </row>
    <row r="1525" spans="1:15" x14ac:dyDescent="0.3">
      <c r="A1525">
        <f t="shared" si="23"/>
        <v>1524</v>
      </c>
      <c r="B1525">
        <v>8995</v>
      </c>
      <c r="C1525" s="1" t="s">
        <v>661</v>
      </c>
      <c r="D1525" s="1" t="s">
        <v>46</v>
      </c>
      <c r="E1525">
        <v>46</v>
      </c>
      <c r="F1525">
        <v>89.41</v>
      </c>
      <c r="G1525" s="2">
        <f>Store_Sales_2011__2[[#This Row],[Sales]]/Store_Sales_2011__2[[#This Row],[Order Quantity]]</f>
        <v>1.943695652173913</v>
      </c>
      <c r="H1525" s="1" t="s">
        <v>33</v>
      </c>
      <c r="I1525">
        <v>0.76</v>
      </c>
      <c r="J1525" s="1" t="s">
        <v>34</v>
      </c>
      <c r="K1525" s="1" t="s">
        <v>18</v>
      </c>
      <c r="L1525" s="1" t="s">
        <v>35</v>
      </c>
      <c r="M1525" s="1" t="s">
        <v>182</v>
      </c>
      <c r="N1525" s="1" t="s">
        <v>50</v>
      </c>
      <c r="O1525" s="1" t="s">
        <v>195</v>
      </c>
    </row>
    <row r="1526" spans="1:15" x14ac:dyDescent="0.3">
      <c r="A1526">
        <f t="shared" si="23"/>
        <v>1525</v>
      </c>
      <c r="B1526">
        <v>8995</v>
      </c>
      <c r="C1526" s="1" t="s">
        <v>661</v>
      </c>
      <c r="D1526" s="1" t="s">
        <v>46</v>
      </c>
      <c r="E1526">
        <v>42</v>
      </c>
      <c r="F1526">
        <v>266.36</v>
      </c>
      <c r="G1526" s="2">
        <f>Store_Sales_2011__2[[#This Row],[Sales]]/Store_Sales_2011__2[[#This Row],[Order Quantity]]</f>
        <v>6.3419047619047619</v>
      </c>
      <c r="H1526" s="1" t="s">
        <v>33</v>
      </c>
      <c r="I1526">
        <v>8.19</v>
      </c>
      <c r="J1526" s="1" t="s">
        <v>34</v>
      </c>
      <c r="K1526" s="1" t="s">
        <v>18</v>
      </c>
      <c r="L1526" s="1" t="s">
        <v>35</v>
      </c>
      <c r="M1526" s="1" t="s">
        <v>36</v>
      </c>
      <c r="N1526" s="1" t="s">
        <v>21</v>
      </c>
      <c r="O1526" s="1" t="s">
        <v>923</v>
      </c>
    </row>
    <row r="1527" spans="1:15" x14ac:dyDescent="0.3">
      <c r="A1527">
        <f t="shared" si="23"/>
        <v>1526</v>
      </c>
      <c r="B1527">
        <v>8995</v>
      </c>
      <c r="C1527" s="1" t="s">
        <v>661</v>
      </c>
      <c r="D1527" s="1" t="s">
        <v>46</v>
      </c>
      <c r="E1527">
        <v>41</v>
      </c>
      <c r="F1527">
        <v>270.83999999999997</v>
      </c>
      <c r="G1527" s="2">
        <f>Store_Sales_2011__2[[#This Row],[Sales]]/Store_Sales_2011__2[[#This Row],[Order Quantity]]</f>
        <v>6.605853658536585</v>
      </c>
      <c r="H1527" s="1" t="s">
        <v>16</v>
      </c>
      <c r="I1527">
        <v>5.86</v>
      </c>
      <c r="J1527" s="1" t="s">
        <v>34</v>
      </c>
      <c r="K1527" s="1" t="s">
        <v>18</v>
      </c>
      <c r="L1527" s="1" t="s">
        <v>35</v>
      </c>
      <c r="M1527" s="1" t="s">
        <v>36</v>
      </c>
      <c r="N1527" s="1" t="s">
        <v>21</v>
      </c>
      <c r="O1527" s="1" t="s">
        <v>923</v>
      </c>
    </row>
    <row r="1528" spans="1:15" x14ac:dyDescent="0.3">
      <c r="A1528">
        <f t="shared" si="23"/>
        <v>1527</v>
      </c>
      <c r="B1528">
        <v>8995</v>
      </c>
      <c r="C1528" s="1" t="s">
        <v>661</v>
      </c>
      <c r="D1528" s="1" t="s">
        <v>46</v>
      </c>
      <c r="E1528">
        <v>35</v>
      </c>
      <c r="F1528">
        <v>3389.93</v>
      </c>
      <c r="G1528" s="2">
        <f>Store_Sales_2011__2[[#This Row],[Sales]]/Store_Sales_2011__2[[#This Row],[Order Quantity]]</f>
        <v>96.855142857142852</v>
      </c>
      <c r="H1528" s="1" t="s">
        <v>16</v>
      </c>
      <c r="I1528">
        <v>21.26</v>
      </c>
      <c r="J1528" s="1" t="s">
        <v>34</v>
      </c>
      <c r="K1528" s="1" t="s">
        <v>18</v>
      </c>
      <c r="L1528" s="1" t="s">
        <v>19</v>
      </c>
      <c r="M1528" s="1" t="s">
        <v>20</v>
      </c>
      <c r="N1528" s="1" t="s">
        <v>156</v>
      </c>
      <c r="O1528" s="1" t="s">
        <v>923</v>
      </c>
    </row>
    <row r="1529" spans="1:15" x14ac:dyDescent="0.3">
      <c r="A1529">
        <f t="shared" si="23"/>
        <v>1528</v>
      </c>
      <c r="B1529">
        <v>14951</v>
      </c>
      <c r="C1529" s="1" t="s">
        <v>661</v>
      </c>
      <c r="D1529" s="1" t="s">
        <v>92</v>
      </c>
      <c r="E1529">
        <v>34</v>
      </c>
      <c r="F1529">
        <v>2779.2</v>
      </c>
      <c r="G1529" s="2">
        <f>Store_Sales_2011__2[[#This Row],[Sales]]/Store_Sales_2011__2[[#This Row],[Order Quantity]]</f>
        <v>81.741176470588229</v>
      </c>
      <c r="H1529" s="1" t="s">
        <v>33</v>
      </c>
      <c r="I1529">
        <v>7.18</v>
      </c>
      <c r="J1529" s="1" t="s">
        <v>194</v>
      </c>
      <c r="K1529" s="1" t="s">
        <v>40</v>
      </c>
      <c r="L1529" s="1" t="s">
        <v>41</v>
      </c>
      <c r="M1529" s="1" t="s">
        <v>42</v>
      </c>
      <c r="N1529" s="1" t="s">
        <v>21</v>
      </c>
      <c r="O1529" s="1" t="s">
        <v>195</v>
      </c>
    </row>
    <row r="1530" spans="1:15" x14ac:dyDescent="0.3">
      <c r="A1530">
        <f t="shared" si="23"/>
        <v>1529</v>
      </c>
      <c r="B1530">
        <v>14951</v>
      </c>
      <c r="C1530" s="1" t="s">
        <v>661</v>
      </c>
      <c r="D1530" s="1" t="s">
        <v>92</v>
      </c>
      <c r="E1530">
        <v>26</v>
      </c>
      <c r="F1530">
        <v>65.209999999999994</v>
      </c>
      <c r="G1530" s="2">
        <f>Store_Sales_2011__2[[#This Row],[Sales]]/Store_Sales_2011__2[[#This Row],[Order Quantity]]</f>
        <v>2.5080769230769229</v>
      </c>
      <c r="H1530" s="1" t="s">
        <v>33</v>
      </c>
      <c r="I1530">
        <v>2.4</v>
      </c>
      <c r="J1530" s="1" t="s">
        <v>194</v>
      </c>
      <c r="K1530" s="1" t="s">
        <v>40</v>
      </c>
      <c r="L1530" s="1" t="s">
        <v>35</v>
      </c>
      <c r="M1530" s="1" t="s">
        <v>55</v>
      </c>
      <c r="N1530" s="1" t="s">
        <v>50</v>
      </c>
      <c r="O1530" s="1" t="s">
        <v>661</v>
      </c>
    </row>
    <row r="1531" spans="1:15" x14ac:dyDescent="0.3">
      <c r="A1531">
        <f t="shared" si="23"/>
        <v>1530</v>
      </c>
      <c r="B1531">
        <v>8995</v>
      </c>
      <c r="C1531" s="1" t="s">
        <v>661</v>
      </c>
      <c r="D1531" s="1" t="s">
        <v>46</v>
      </c>
      <c r="E1531">
        <v>5</v>
      </c>
      <c r="F1531">
        <v>24.16</v>
      </c>
      <c r="G1531" s="2">
        <f>Store_Sales_2011__2[[#This Row],[Sales]]/Store_Sales_2011__2[[#This Row],[Order Quantity]]</f>
        <v>4.8319999999999999</v>
      </c>
      <c r="H1531" s="1" t="s">
        <v>16</v>
      </c>
      <c r="I1531">
        <v>1.49</v>
      </c>
      <c r="J1531" s="1" t="s">
        <v>113</v>
      </c>
      <c r="K1531" s="1" t="s">
        <v>18</v>
      </c>
      <c r="L1531" s="1" t="s">
        <v>35</v>
      </c>
      <c r="M1531" s="1" t="s">
        <v>129</v>
      </c>
      <c r="N1531" s="1" t="s">
        <v>21</v>
      </c>
      <c r="O1531" s="1" t="s">
        <v>923</v>
      </c>
    </row>
    <row r="1532" spans="1:15" x14ac:dyDescent="0.3">
      <c r="A1532">
        <f t="shared" si="23"/>
        <v>1531</v>
      </c>
      <c r="B1532">
        <v>51938</v>
      </c>
      <c r="C1532" s="1" t="s">
        <v>661</v>
      </c>
      <c r="D1532" s="1" t="s">
        <v>14</v>
      </c>
      <c r="E1532">
        <v>5</v>
      </c>
      <c r="F1532">
        <v>503.32749999999999</v>
      </c>
      <c r="G1532" s="2">
        <f>Store_Sales_2011__2[[#This Row],[Sales]]/Store_Sales_2011__2[[#This Row],[Order Quantity]]</f>
        <v>100.66549999999999</v>
      </c>
      <c r="H1532" s="1" t="s">
        <v>33</v>
      </c>
      <c r="I1532">
        <v>5.63</v>
      </c>
      <c r="J1532" s="1" t="s">
        <v>34</v>
      </c>
      <c r="K1532" s="1" t="s">
        <v>27</v>
      </c>
      <c r="L1532" s="1" t="s">
        <v>41</v>
      </c>
      <c r="M1532" s="1" t="s">
        <v>70</v>
      </c>
      <c r="N1532" s="1" t="s">
        <v>21</v>
      </c>
      <c r="O1532" s="1" t="s">
        <v>197</v>
      </c>
    </row>
    <row r="1533" spans="1:15" x14ac:dyDescent="0.3">
      <c r="A1533">
        <f t="shared" si="23"/>
        <v>1532</v>
      </c>
      <c r="B1533">
        <v>1317</v>
      </c>
      <c r="C1533" s="1" t="s">
        <v>923</v>
      </c>
      <c r="D1533" s="1" t="s">
        <v>46</v>
      </c>
      <c r="E1533">
        <v>44</v>
      </c>
      <c r="F1533">
        <v>523.41999999999996</v>
      </c>
      <c r="G1533" s="2">
        <f>Store_Sales_2011__2[[#This Row],[Sales]]/Store_Sales_2011__2[[#This Row],[Order Quantity]]</f>
        <v>11.89590909090909</v>
      </c>
      <c r="H1533" s="1" t="s">
        <v>33</v>
      </c>
      <c r="I1533">
        <v>5.63</v>
      </c>
      <c r="J1533" s="1" t="s">
        <v>194</v>
      </c>
      <c r="K1533" s="1" t="s">
        <v>18</v>
      </c>
      <c r="L1533" s="1" t="s">
        <v>35</v>
      </c>
      <c r="M1533" s="1" t="s">
        <v>129</v>
      </c>
      <c r="N1533" s="1" t="s">
        <v>21</v>
      </c>
      <c r="O1533" s="1" t="s">
        <v>174</v>
      </c>
    </row>
    <row r="1534" spans="1:15" x14ac:dyDescent="0.3">
      <c r="A1534">
        <f t="shared" si="23"/>
        <v>1533</v>
      </c>
      <c r="B1534">
        <v>1317</v>
      </c>
      <c r="C1534" s="1" t="s">
        <v>923</v>
      </c>
      <c r="D1534" s="1" t="s">
        <v>46</v>
      </c>
      <c r="E1534">
        <v>40</v>
      </c>
      <c r="F1534">
        <v>192.54</v>
      </c>
      <c r="G1534" s="2">
        <f>Store_Sales_2011__2[[#This Row],[Sales]]/Store_Sales_2011__2[[#This Row],[Order Quantity]]</f>
        <v>4.8134999999999994</v>
      </c>
      <c r="H1534" s="1" t="s">
        <v>33</v>
      </c>
      <c r="I1534">
        <v>7.44</v>
      </c>
      <c r="J1534" s="1" t="s">
        <v>194</v>
      </c>
      <c r="K1534" s="1" t="s">
        <v>18</v>
      </c>
      <c r="L1534" s="1" t="s">
        <v>35</v>
      </c>
      <c r="M1534" s="1" t="s">
        <v>36</v>
      </c>
      <c r="N1534" s="1" t="s">
        <v>21</v>
      </c>
      <c r="O1534" s="1" t="s">
        <v>195</v>
      </c>
    </row>
    <row r="1535" spans="1:15" x14ac:dyDescent="0.3">
      <c r="A1535">
        <f t="shared" si="23"/>
        <v>1534</v>
      </c>
      <c r="B1535">
        <v>1317</v>
      </c>
      <c r="C1535" s="1" t="s">
        <v>923</v>
      </c>
      <c r="D1535" s="1" t="s">
        <v>46</v>
      </c>
      <c r="E1535">
        <v>29</v>
      </c>
      <c r="F1535">
        <v>156.69999999999999</v>
      </c>
      <c r="G1535" s="2">
        <f>Store_Sales_2011__2[[#This Row],[Sales]]/Store_Sales_2011__2[[#This Row],[Order Quantity]]</f>
        <v>5.4034482758620683</v>
      </c>
      <c r="H1535" s="1" t="s">
        <v>33</v>
      </c>
      <c r="I1535">
        <v>5.57</v>
      </c>
      <c r="J1535" s="1" t="s">
        <v>194</v>
      </c>
      <c r="K1535" s="1" t="s">
        <v>18</v>
      </c>
      <c r="L1535" s="1" t="s">
        <v>35</v>
      </c>
      <c r="M1535" s="1" t="s">
        <v>36</v>
      </c>
      <c r="N1535" s="1" t="s">
        <v>21</v>
      </c>
      <c r="O1535" s="1" t="s">
        <v>174</v>
      </c>
    </row>
    <row r="1536" spans="1:15" x14ac:dyDescent="0.3">
      <c r="A1536">
        <f t="shared" si="23"/>
        <v>1535</v>
      </c>
      <c r="B1536">
        <v>964</v>
      </c>
      <c r="C1536" s="1" t="s">
        <v>195</v>
      </c>
      <c r="D1536" s="1" t="s">
        <v>92</v>
      </c>
      <c r="E1536">
        <v>50</v>
      </c>
      <c r="F1536">
        <v>315.02</v>
      </c>
      <c r="G1536" s="2">
        <f>Store_Sales_2011__2[[#This Row],[Sales]]/Store_Sales_2011__2[[#This Row],[Order Quantity]]</f>
        <v>6.3003999999999998</v>
      </c>
      <c r="H1536" s="1" t="s">
        <v>33</v>
      </c>
      <c r="I1536">
        <v>1.49</v>
      </c>
      <c r="J1536" s="1" t="s">
        <v>48</v>
      </c>
      <c r="K1536" s="1" t="s">
        <v>27</v>
      </c>
      <c r="L1536" s="1" t="s">
        <v>35</v>
      </c>
      <c r="M1536" s="1" t="s">
        <v>129</v>
      </c>
      <c r="N1536" s="1" t="s">
        <v>21</v>
      </c>
      <c r="O1536" s="1" t="s">
        <v>197</v>
      </c>
    </row>
    <row r="1537" spans="1:15" x14ac:dyDescent="0.3">
      <c r="A1537">
        <f t="shared" si="23"/>
        <v>1536</v>
      </c>
      <c r="B1537">
        <v>512</v>
      </c>
      <c r="C1537" s="1" t="s">
        <v>195</v>
      </c>
      <c r="D1537" s="1" t="s">
        <v>14</v>
      </c>
      <c r="E1537">
        <v>48</v>
      </c>
      <c r="F1537">
        <v>806.37</v>
      </c>
      <c r="G1537" s="2">
        <f>Store_Sales_2011__2[[#This Row],[Sales]]/Store_Sales_2011__2[[#This Row],[Order Quantity]]</f>
        <v>16.799375000000001</v>
      </c>
      <c r="H1537" s="1" t="s">
        <v>16</v>
      </c>
      <c r="I1537">
        <v>10.68</v>
      </c>
      <c r="J1537" s="1" t="s">
        <v>194</v>
      </c>
      <c r="K1537" s="1" t="s">
        <v>40</v>
      </c>
      <c r="L1537" s="1" t="s">
        <v>35</v>
      </c>
      <c r="M1537" s="1" t="s">
        <v>100</v>
      </c>
      <c r="N1537" s="1" t="s">
        <v>21</v>
      </c>
      <c r="O1537" s="1" t="s">
        <v>197</v>
      </c>
    </row>
    <row r="1538" spans="1:15" x14ac:dyDescent="0.3">
      <c r="A1538">
        <f t="shared" si="23"/>
        <v>1537</v>
      </c>
      <c r="B1538">
        <v>31687</v>
      </c>
      <c r="C1538" s="1" t="s">
        <v>195</v>
      </c>
      <c r="D1538" s="1" t="s">
        <v>46</v>
      </c>
      <c r="E1538">
        <v>44</v>
      </c>
      <c r="F1538">
        <v>123.06</v>
      </c>
      <c r="G1538" s="2">
        <f>Store_Sales_2011__2[[#This Row],[Sales]]/Store_Sales_2011__2[[#This Row],[Order Quantity]]</f>
        <v>2.7968181818181819</v>
      </c>
      <c r="H1538" s="1" t="s">
        <v>33</v>
      </c>
      <c r="I1538">
        <v>1.34</v>
      </c>
      <c r="J1538" s="1" t="s">
        <v>194</v>
      </c>
      <c r="K1538" s="1" t="s">
        <v>27</v>
      </c>
      <c r="L1538" s="1" t="s">
        <v>35</v>
      </c>
      <c r="M1538" s="1" t="s">
        <v>55</v>
      </c>
      <c r="N1538" s="1" t="s">
        <v>50</v>
      </c>
      <c r="O1538" s="1" t="s">
        <v>195</v>
      </c>
    </row>
    <row r="1539" spans="1:15" x14ac:dyDescent="0.3">
      <c r="A1539">
        <f t="shared" si="23"/>
        <v>1538</v>
      </c>
      <c r="B1539">
        <v>7585</v>
      </c>
      <c r="C1539" s="1" t="s">
        <v>195</v>
      </c>
      <c r="D1539" s="1" t="s">
        <v>46</v>
      </c>
      <c r="E1539">
        <v>34</v>
      </c>
      <c r="F1539">
        <v>650.1395</v>
      </c>
      <c r="G1539" s="2">
        <f>Store_Sales_2011__2[[#This Row],[Sales]]/Store_Sales_2011__2[[#This Row],[Order Quantity]]</f>
        <v>19.121749999999999</v>
      </c>
      <c r="H1539" s="1" t="s">
        <v>33</v>
      </c>
      <c r="I1539">
        <v>1.25</v>
      </c>
      <c r="J1539" s="1" t="s">
        <v>89</v>
      </c>
      <c r="K1539" s="1" t="s">
        <v>18</v>
      </c>
      <c r="L1539" s="1" t="s">
        <v>41</v>
      </c>
      <c r="M1539" s="1" t="s">
        <v>70</v>
      </c>
      <c r="N1539" s="1" t="s">
        <v>43</v>
      </c>
      <c r="O1539" s="1" t="s">
        <v>197</v>
      </c>
    </row>
    <row r="1540" spans="1:15" x14ac:dyDescent="0.3">
      <c r="A1540">
        <f t="shared" ref="A1540:A1603" si="24">A1539+1</f>
        <v>1539</v>
      </c>
      <c r="B1540">
        <v>512</v>
      </c>
      <c r="C1540" s="1" t="s">
        <v>195</v>
      </c>
      <c r="D1540" s="1" t="s">
        <v>14</v>
      </c>
      <c r="E1540">
        <v>6</v>
      </c>
      <c r="F1540">
        <v>1309.53</v>
      </c>
      <c r="G1540" s="2">
        <f>Store_Sales_2011__2[[#This Row],[Sales]]/Store_Sales_2011__2[[#This Row],[Order Quantity]]</f>
        <v>218.255</v>
      </c>
      <c r="H1540" s="1" t="s">
        <v>33</v>
      </c>
      <c r="I1540">
        <v>18.059999999999999</v>
      </c>
      <c r="J1540" s="1" t="s">
        <v>194</v>
      </c>
      <c r="K1540" s="1" t="s">
        <v>40</v>
      </c>
      <c r="L1540" s="1" t="s">
        <v>19</v>
      </c>
      <c r="M1540" s="1" t="s">
        <v>28</v>
      </c>
      <c r="N1540" s="1" t="s">
        <v>156</v>
      </c>
      <c r="O1540" s="1" t="s">
        <v>195</v>
      </c>
    </row>
    <row r="1541" spans="1:15" x14ac:dyDescent="0.3">
      <c r="A1541">
        <f t="shared" si="24"/>
        <v>1540</v>
      </c>
      <c r="B1541">
        <v>964</v>
      </c>
      <c r="C1541" s="1" t="s">
        <v>195</v>
      </c>
      <c r="D1541" s="1" t="s">
        <v>92</v>
      </c>
      <c r="E1541">
        <v>4</v>
      </c>
      <c r="F1541">
        <v>40.020000000000003</v>
      </c>
      <c r="G1541" s="2">
        <f>Store_Sales_2011__2[[#This Row],[Sales]]/Store_Sales_2011__2[[#This Row],[Order Quantity]]</f>
        <v>10.005000000000001</v>
      </c>
      <c r="H1541" s="1" t="s">
        <v>33</v>
      </c>
      <c r="I1541">
        <v>1.0900000000000001</v>
      </c>
      <c r="J1541" s="1" t="s">
        <v>59</v>
      </c>
      <c r="K1541" s="1" t="s">
        <v>27</v>
      </c>
      <c r="L1541" s="1" t="s">
        <v>35</v>
      </c>
      <c r="M1541" s="1" t="s">
        <v>55</v>
      </c>
      <c r="N1541" s="1" t="s">
        <v>50</v>
      </c>
      <c r="O1541" s="1" t="s">
        <v>197</v>
      </c>
    </row>
    <row r="1542" spans="1:15" x14ac:dyDescent="0.3">
      <c r="A1542">
        <f t="shared" si="24"/>
        <v>1541</v>
      </c>
      <c r="B1542">
        <v>39586</v>
      </c>
      <c r="C1542" s="1" t="s">
        <v>195</v>
      </c>
      <c r="D1542" s="1" t="s">
        <v>76</v>
      </c>
      <c r="E1542">
        <v>1</v>
      </c>
      <c r="F1542">
        <v>10.48</v>
      </c>
      <c r="G1542" s="2">
        <f>Store_Sales_2011__2[[#This Row],[Sales]]/Store_Sales_2011__2[[#This Row],[Order Quantity]]</f>
        <v>10.48</v>
      </c>
      <c r="H1542" s="1" t="s">
        <v>33</v>
      </c>
      <c r="I1542">
        <v>6.83</v>
      </c>
      <c r="J1542" s="1" t="s">
        <v>17</v>
      </c>
      <c r="K1542" s="1" t="s">
        <v>27</v>
      </c>
      <c r="L1542" s="1" t="s">
        <v>35</v>
      </c>
      <c r="M1542" s="1" t="s">
        <v>129</v>
      </c>
      <c r="N1542" s="1" t="s">
        <v>21</v>
      </c>
      <c r="O1542" s="1" t="s">
        <v>197</v>
      </c>
    </row>
    <row r="1543" spans="1:15" x14ac:dyDescent="0.3">
      <c r="A1543">
        <f t="shared" si="24"/>
        <v>1542</v>
      </c>
      <c r="B1543">
        <v>26976</v>
      </c>
      <c r="C1543" s="1" t="s">
        <v>174</v>
      </c>
      <c r="D1543" s="1" t="s">
        <v>76</v>
      </c>
      <c r="E1543">
        <v>44</v>
      </c>
      <c r="F1543">
        <v>729.75</v>
      </c>
      <c r="G1543" s="2">
        <f>Store_Sales_2011__2[[#This Row],[Sales]]/Store_Sales_2011__2[[#This Row],[Order Quantity]]</f>
        <v>16.585227272727273</v>
      </c>
      <c r="H1543" s="1" t="s">
        <v>33</v>
      </c>
      <c r="I1543">
        <v>1.39</v>
      </c>
      <c r="J1543" s="1" t="s">
        <v>69</v>
      </c>
      <c r="K1543" s="1" t="s">
        <v>40</v>
      </c>
      <c r="L1543" s="1" t="s">
        <v>35</v>
      </c>
      <c r="M1543" s="1" t="s">
        <v>381</v>
      </c>
      <c r="N1543" s="1" t="s">
        <v>21</v>
      </c>
      <c r="O1543" s="1" t="s">
        <v>197</v>
      </c>
    </row>
    <row r="1544" spans="1:15" x14ac:dyDescent="0.3">
      <c r="A1544">
        <f t="shared" si="24"/>
        <v>1543</v>
      </c>
      <c r="B1544">
        <v>17312</v>
      </c>
      <c r="C1544" s="1" t="s">
        <v>174</v>
      </c>
      <c r="D1544" s="1" t="s">
        <v>76</v>
      </c>
      <c r="E1544">
        <v>41</v>
      </c>
      <c r="F1544">
        <v>4610.2894999999999</v>
      </c>
      <c r="G1544" s="2">
        <f>Store_Sales_2011__2[[#This Row],[Sales]]/Store_Sales_2011__2[[#This Row],[Order Quantity]]</f>
        <v>112.44608536585366</v>
      </c>
      <c r="H1544" s="1" t="s">
        <v>33</v>
      </c>
      <c r="I1544">
        <v>2.5</v>
      </c>
      <c r="J1544" s="1" t="s">
        <v>81</v>
      </c>
      <c r="K1544" s="1" t="s">
        <v>40</v>
      </c>
      <c r="L1544" s="1" t="s">
        <v>41</v>
      </c>
      <c r="M1544" s="1" t="s">
        <v>70</v>
      </c>
      <c r="N1544" s="1" t="s">
        <v>21</v>
      </c>
      <c r="O1544" s="1" t="s">
        <v>197</v>
      </c>
    </row>
    <row r="1545" spans="1:15" x14ac:dyDescent="0.3">
      <c r="A1545">
        <f t="shared" si="24"/>
        <v>1544</v>
      </c>
      <c r="B1545">
        <v>17312</v>
      </c>
      <c r="C1545" s="1" t="s">
        <v>174</v>
      </c>
      <c r="D1545" s="1" t="s">
        <v>76</v>
      </c>
      <c r="E1545">
        <v>37</v>
      </c>
      <c r="F1545">
        <v>258.54000000000002</v>
      </c>
      <c r="G1545" s="2">
        <f>Store_Sales_2011__2[[#This Row],[Sales]]/Store_Sales_2011__2[[#This Row],[Order Quantity]]</f>
        <v>6.9875675675675684</v>
      </c>
      <c r="H1545" s="1" t="s">
        <v>33</v>
      </c>
      <c r="I1545">
        <v>7.3</v>
      </c>
      <c r="J1545" s="1" t="s">
        <v>81</v>
      </c>
      <c r="K1545" s="1" t="s">
        <v>40</v>
      </c>
      <c r="L1545" s="1" t="s">
        <v>35</v>
      </c>
      <c r="M1545" s="1" t="s">
        <v>36</v>
      </c>
      <c r="N1545" s="1" t="s">
        <v>21</v>
      </c>
      <c r="O1545" s="1" t="s">
        <v>197</v>
      </c>
    </row>
    <row r="1546" spans="1:15" x14ac:dyDescent="0.3">
      <c r="A1546">
        <f t="shared" si="24"/>
        <v>1545</v>
      </c>
      <c r="B1546">
        <v>24099</v>
      </c>
      <c r="C1546" s="1" t="s">
        <v>174</v>
      </c>
      <c r="D1546" s="1" t="s">
        <v>76</v>
      </c>
      <c r="E1546">
        <v>36</v>
      </c>
      <c r="F1546">
        <v>825.82</v>
      </c>
      <c r="G1546" s="2">
        <f>Store_Sales_2011__2[[#This Row],[Sales]]/Store_Sales_2011__2[[#This Row],[Order Quantity]]</f>
        <v>22.939444444444447</v>
      </c>
      <c r="H1546" s="1" t="s">
        <v>33</v>
      </c>
      <c r="I1546">
        <v>35</v>
      </c>
      <c r="J1546" s="1" t="s">
        <v>48</v>
      </c>
      <c r="K1546" s="1" t="s">
        <v>27</v>
      </c>
      <c r="L1546" s="1" t="s">
        <v>35</v>
      </c>
      <c r="M1546" s="1" t="s">
        <v>100</v>
      </c>
      <c r="N1546" s="1" t="s">
        <v>156</v>
      </c>
      <c r="O1546" s="1" t="s">
        <v>197</v>
      </c>
    </row>
    <row r="1547" spans="1:15" x14ac:dyDescent="0.3">
      <c r="A1547">
        <f t="shared" si="24"/>
        <v>1546</v>
      </c>
      <c r="B1547">
        <v>50306</v>
      </c>
      <c r="C1547" s="1" t="s">
        <v>174</v>
      </c>
      <c r="D1547" s="1" t="s">
        <v>92</v>
      </c>
      <c r="E1547">
        <v>34</v>
      </c>
      <c r="F1547">
        <v>2010.89</v>
      </c>
      <c r="G1547" s="2">
        <f>Store_Sales_2011__2[[#This Row],[Sales]]/Store_Sales_2011__2[[#This Row],[Order Quantity]]</f>
        <v>59.143823529411769</v>
      </c>
      <c r="H1547" s="1" t="s">
        <v>33</v>
      </c>
      <c r="I1547">
        <v>11.55</v>
      </c>
      <c r="J1547" s="1" t="s">
        <v>81</v>
      </c>
      <c r="K1547" s="1" t="s">
        <v>60</v>
      </c>
      <c r="L1547" s="1" t="s">
        <v>35</v>
      </c>
      <c r="M1547" s="1" t="s">
        <v>129</v>
      </c>
      <c r="N1547" s="1" t="s">
        <v>21</v>
      </c>
      <c r="O1547" s="1" t="s">
        <v>176</v>
      </c>
    </row>
    <row r="1548" spans="1:15" x14ac:dyDescent="0.3">
      <c r="A1548">
        <f t="shared" si="24"/>
        <v>1547</v>
      </c>
      <c r="B1548">
        <v>56387</v>
      </c>
      <c r="C1548" s="1" t="s">
        <v>174</v>
      </c>
      <c r="D1548" s="1" t="s">
        <v>92</v>
      </c>
      <c r="E1548">
        <v>32</v>
      </c>
      <c r="F1548">
        <v>128.13999999999999</v>
      </c>
      <c r="G1548" s="2">
        <f>Store_Sales_2011__2[[#This Row],[Sales]]/Store_Sales_2011__2[[#This Row],[Order Quantity]]</f>
        <v>4.0043749999999996</v>
      </c>
      <c r="H1548" s="1" t="s">
        <v>16</v>
      </c>
      <c r="I1548">
        <v>7.01</v>
      </c>
      <c r="J1548" s="1" t="s">
        <v>194</v>
      </c>
      <c r="K1548" s="1" t="s">
        <v>60</v>
      </c>
      <c r="L1548" s="1" t="s">
        <v>35</v>
      </c>
      <c r="M1548" s="1" t="s">
        <v>129</v>
      </c>
      <c r="N1548" s="1" t="s">
        <v>21</v>
      </c>
      <c r="O1548" s="1" t="s">
        <v>176</v>
      </c>
    </row>
    <row r="1549" spans="1:15" x14ac:dyDescent="0.3">
      <c r="A1549">
        <f t="shared" si="24"/>
        <v>1548</v>
      </c>
      <c r="B1549">
        <v>27364</v>
      </c>
      <c r="C1549" s="1" t="s">
        <v>174</v>
      </c>
      <c r="D1549" s="1" t="s">
        <v>92</v>
      </c>
      <c r="E1549">
        <v>29</v>
      </c>
      <c r="F1549">
        <v>1529.0564999999999</v>
      </c>
      <c r="G1549" s="2">
        <f>Store_Sales_2011__2[[#This Row],[Sales]]/Store_Sales_2011__2[[#This Row],[Order Quantity]]</f>
        <v>52.726086206896547</v>
      </c>
      <c r="H1549" s="1" t="s">
        <v>33</v>
      </c>
      <c r="I1549">
        <v>3.99</v>
      </c>
      <c r="J1549" s="1" t="s">
        <v>54</v>
      </c>
      <c r="K1549" s="1" t="s">
        <v>27</v>
      </c>
      <c r="L1549" s="1" t="s">
        <v>41</v>
      </c>
      <c r="M1549" s="1" t="s">
        <v>70</v>
      </c>
      <c r="N1549" s="1" t="s">
        <v>21</v>
      </c>
      <c r="O1549" s="1" t="s">
        <v>176</v>
      </c>
    </row>
    <row r="1550" spans="1:15" x14ac:dyDescent="0.3">
      <c r="A1550">
        <f t="shared" si="24"/>
        <v>1549</v>
      </c>
      <c r="B1550">
        <v>26976</v>
      </c>
      <c r="C1550" s="1" t="s">
        <v>174</v>
      </c>
      <c r="D1550" s="1" t="s">
        <v>76</v>
      </c>
      <c r="E1550">
        <v>28</v>
      </c>
      <c r="F1550">
        <v>1417.21</v>
      </c>
      <c r="G1550" s="2">
        <f>Store_Sales_2011__2[[#This Row],[Sales]]/Store_Sales_2011__2[[#This Row],[Order Quantity]]</f>
        <v>50.614642857142861</v>
      </c>
      <c r="H1550" s="1" t="s">
        <v>33</v>
      </c>
      <c r="I1550">
        <v>18.45</v>
      </c>
      <c r="J1550" s="1" t="s">
        <v>69</v>
      </c>
      <c r="K1550" s="1" t="s">
        <v>40</v>
      </c>
      <c r="L1550" s="1" t="s">
        <v>19</v>
      </c>
      <c r="M1550" s="1" t="s">
        <v>20</v>
      </c>
      <c r="N1550" s="1" t="s">
        <v>65</v>
      </c>
      <c r="O1550" s="1" t="s">
        <v>176</v>
      </c>
    </row>
    <row r="1551" spans="1:15" x14ac:dyDescent="0.3">
      <c r="A1551">
        <f t="shared" si="24"/>
        <v>1550</v>
      </c>
      <c r="B1551">
        <v>27364</v>
      </c>
      <c r="C1551" s="1" t="s">
        <v>174</v>
      </c>
      <c r="D1551" s="1" t="s">
        <v>92</v>
      </c>
      <c r="E1551">
        <v>25</v>
      </c>
      <c r="F1551">
        <v>74.069999999999993</v>
      </c>
      <c r="G1551" s="2">
        <f>Store_Sales_2011__2[[#This Row],[Sales]]/Store_Sales_2011__2[[#This Row],[Order Quantity]]</f>
        <v>2.9627999999999997</v>
      </c>
      <c r="H1551" s="1" t="s">
        <v>33</v>
      </c>
      <c r="I1551">
        <v>1.49</v>
      </c>
      <c r="J1551" s="1" t="s">
        <v>54</v>
      </c>
      <c r="K1551" s="1" t="s">
        <v>27</v>
      </c>
      <c r="L1551" s="1" t="s">
        <v>35</v>
      </c>
      <c r="M1551" s="1" t="s">
        <v>129</v>
      </c>
      <c r="N1551" s="1" t="s">
        <v>21</v>
      </c>
      <c r="O1551" s="1" t="s">
        <v>176</v>
      </c>
    </row>
    <row r="1552" spans="1:15" x14ac:dyDescent="0.3">
      <c r="A1552">
        <f t="shared" si="24"/>
        <v>1551</v>
      </c>
      <c r="B1552">
        <v>52900</v>
      </c>
      <c r="C1552" s="1" t="s">
        <v>174</v>
      </c>
      <c r="D1552" s="1" t="s">
        <v>46</v>
      </c>
      <c r="E1552">
        <v>16</v>
      </c>
      <c r="F1552">
        <v>101.14</v>
      </c>
      <c r="G1552" s="2">
        <f>Store_Sales_2011__2[[#This Row],[Sales]]/Store_Sales_2011__2[[#This Row],[Order Quantity]]</f>
        <v>6.32125</v>
      </c>
      <c r="H1552" s="1" t="s">
        <v>33</v>
      </c>
      <c r="I1552">
        <v>5.46</v>
      </c>
      <c r="J1552" s="1" t="s">
        <v>89</v>
      </c>
      <c r="K1552" s="1" t="s">
        <v>40</v>
      </c>
      <c r="L1552" s="1" t="s">
        <v>35</v>
      </c>
      <c r="M1552" s="1" t="s">
        <v>36</v>
      </c>
      <c r="N1552" s="1" t="s">
        <v>21</v>
      </c>
      <c r="O1552" s="1" t="s">
        <v>176</v>
      </c>
    </row>
    <row r="1553" spans="1:15" x14ac:dyDescent="0.3">
      <c r="A1553">
        <f t="shared" si="24"/>
        <v>1552</v>
      </c>
      <c r="B1553">
        <v>26976</v>
      </c>
      <c r="C1553" s="1" t="s">
        <v>174</v>
      </c>
      <c r="D1553" s="1" t="s">
        <v>76</v>
      </c>
      <c r="E1553">
        <v>11</v>
      </c>
      <c r="F1553">
        <v>1154.9375</v>
      </c>
      <c r="G1553" s="2">
        <f>Store_Sales_2011__2[[#This Row],[Sales]]/Store_Sales_2011__2[[#This Row],[Order Quantity]]</f>
        <v>104.99431818181819</v>
      </c>
      <c r="H1553" s="1" t="s">
        <v>16</v>
      </c>
      <c r="I1553">
        <v>8.99</v>
      </c>
      <c r="J1553" s="1" t="s">
        <v>69</v>
      </c>
      <c r="K1553" s="1" t="s">
        <v>40</v>
      </c>
      <c r="L1553" s="1" t="s">
        <v>41</v>
      </c>
      <c r="M1553" s="1" t="s">
        <v>70</v>
      </c>
      <c r="N1553" s="1" t="s">
        <v>21</v>
      </c>
      <c r="O1553" s="1" t="s">
        <v>197</v>
      </c>
    </row>
    <row r="1554" spans="1:15" x14ac:dyDescent="0.3">
      <c r="A1554">
        <f t="shared" si="24"/>
        <v>1553</v>
      </c>
      <c r="B1554">
        <v>56387</v>
      </c>
      <c r="C1554" s="1" t="s">
        <v>174</v>
      </c>
      <c r="D1554" s="1" t="s">
        <v>92</v>
      </c>
      <c r="E1554">
        <v>9</v>
      </c>
      <c r="F1554">
        <v>67.459999999999994</v>
      </c>
      <c r="G1554" s="2">
        <f>Store_Sales_2011__2[[#This Row],[Sales]]/Store_Sales_2011__2[[#This Row],[Order Quantity]]</f>
        <v>7.4955555555555549</v>
      </c>
      <c r="H1554" s="1" t="s">
        <v>33</v>
      </c>
      <c r="I1554">
        <v>10.050000000000001</v>
      </c>
      <c r="J1554" s="1" t="s">
        <v>194</v>
      </c>
      <c r="K1554" s="1" t="s">
        <v>60</v>
      </c>
      <c r="L1554" s="1" t="s">
        <v>35</v>
      </c>
      <c r="M1554" s="1" t="s">
        <v>36</v>
      </c>
      <c r="N1554" s="1" t="s">
        <v>21</v>
      </c>
      <c r="O1554" s="1" t="s">
        <v>176</v>
      </c>
    </row>
    <row r="1555" spans="1:15" x14ac:dyDescent="0.3">
      <c r="A1555">
        <f t="shared" si="24"/>
        <v>1554</v>
      </c>
      <c r="B1555">
        <v>24099</v>
      </c>
      <c r="C1555" s="1" t="s">
        <v>174</v>
      </c>
      <c r="D1555" s="1" t="s">
        <v>76</v>
      </c>
      <c r="E1555">
        <v>6</v>
      </c>
      <c r="F1555">
        <v>205.24</v>
      </c>
      <c r="G1555" s="2">
        <f>Store_Sales_2011__2[[#This Row],[Sales]]/Store_Sales_2011__2[[#This Row],[Order Quantity]]</f>
        <v>34.206666666666671</v>
      </c>
      <c r="H1555" s="1" t="s">
        <v>33</v>
      </c>
      <c r="I1555">
        <v>6.5</v>
      </c>
      <c r="J1555" s="1" t="s">
        <v>48</v>
      </c>
      <c r="K1555" s="1" t="s">
        <v>27</v>
      </c>
      <c r="L1555" s="1" t="s">
        <v>41</v>
      </c>
      <c r="M1555" s="1" t="s">
        <v>42</v>
      </c>
      <c r="N1555" s="1" t="s">
        <v>21</v>
      </c>
      <c r="O1555" s="1" t="s">
        <v>197</v>
      </c>
    </row>
    <row r="1556" spans="1:15" x14ac:dyDescent="0.3">
      <c r="A1556">
        <f t="shared" si="24"/>
        <v>1555</v>
      </c>
      <c r="B1556">
        <v>38403</v>
      </c>
      <c r="C1556" s="1" t="s">
        <v>197</v>
      </c>
      <c r="D1556" s="1" t="s">
        <v>14</v>
      </c>
      <c r="E1556">
        <v>49</v>
      </c>
      <c r="F1556">
        <v>142.1</v>
      </c>
      <c r="G1556" s="2">
        <f>Store_Sales_2011__2[[#This Row],[Sales]]/Store_Sales_2011__2[[#This Row],[Order Quantity]]</f>
        <v>2.9</v>
      </c>
      <c r="H1556" s="1" t="s">
        <v>33</v>
      </c>
      <c r="I1556">
        <v>0.99</v>
      </c>
      <c r="J1556" s="1" t="s">
        <v>48</v>
      </c>
      <c r="K1556" s="1" t="s">
        <v>40</v>
      </c>
      <c r="L1556" s="1" t="s">
        <v>35</v>
      </c>
      <c r="M1556" s="1" t="s">
        <v>142</v>
      </c>
      <c r="N1556" s="1" t="s">
        <v>21</v>
      </c>
      <c r="O1556" s="1" t="s">
        <v>410</v>
      </c>
    </row>
    <row r="1557" spans="1:15" x14ac:dyDescent="0.3">
      <c r="A1557">
        <f t="shared" si="24"/>
        <v>1556</v>
      </c>
      <c r="B1557">
        <v>25280</v>
      </c>
      <c r="C1557" s="1" t="s">
        <v>197</v>
      </c>
      <c r="D1557" s="1" t="s">
        <v>76</v>
      </c>
      <c r="E1557">
        <v>47</v>
      </c>
      <c r="F1557">
        <v>202.64</v>
      </c>
      <c r="G1557" s="2">
        <f>Store_Sales_2011__2[[#This Row],[Sales]]/Store_Sales_2011__2[[#This Row],[Order Quantity]]</f>
        <v>4.3114893617021277</v>
      </c>
      <c r="H1557" s="1" t="s">
        <v>33</v>
      </c>
      <c r="I1557">
        <v>1.17</v>
      </c>
      <c r="J1557" s="1" t="s">
        <v>59</v>
      </c>
      <c r="K1557" s="1" t="s">
        <v>27</v>
      </c>
      <c r="L1557" s="1" t="s">
        <v>35</v>
      </c>
      <c r="M1557" s="1" t="s">
        <v>55</v>
      </c>
      <c r="N1557" s="1" t="s">
        <v>50</v>
      </c>
      <c r="O1557" s="1" t="s">
        <v>176</v>
      </c>
    </row>
    <row r="1558" spans="1:15" x14ac:dyDescent="0.3">
      <c r="A1558">
        <f t="shared" si="24"/>
        <v>1557</v>
      </c>
      <c r="B1558">
        <v>21542</v>
      </c>
      <c r="C1558" s="1" t="s">
        <v>197</v>
      </c>
      <c r="D1558" s="1" t="s">
        <v>46</v>
      </c>
      <c r="E1558">
        <v>43</v>
      </c>
      <c r="F1558">
        <v>11674.968000000001</v>
      </c>
      <c r="G1558" s="2">
        <f>Store_Sales_2011__2[[#This Row],[Sales]]/Store_Sales_2011__2[[#This Row],[Order Quantity]]</f>
        <v>271.51088372093022</v>
      </c>
      <c r="H1558" s="1" t="s">
        <v>26</v>
      </c>
      <c r="I1558">
        <v>84.84</v>
      </c>
      <c r="J1558" s="1" t="s">
        <v>243</v>
      </c>
      <c r="K1558" s="1" t="s">
        <v>27</v>
      </c>
      <c r="L1558" s="1" t="s">
        <v>19</v>
      </c>
      <c r="M1558" s="1" t="s">
        <v>82</v>
      </c>
      <c r="N1558" s="1" t="s">
        <v>97</v>
      </c>
      <c r="O1558" s="1" t="s">
        <v>176</v>
      </c>
    </row>
    <row r="1559" spans="1:15" x14ac:dyDescent="0.3">
      <c r="A1559">
        <f t="shared" si="24"/>
        <v>1558</v>
      </c>
      <c r="B1559">
        <v>21477</v>
      </c>
      <c r="C1559" s="1" t="s">
        <v>197</v>
      </c>
      <c r="D1559" s="1" t="s">
        <v>14</v>
      </c>
      <c r="E1559">
        <v>40</v>
      </c>
      <c r="F1559">
        <v>278.8</v>
      </c>
      <c r="G1559" s="2">
        <f>Store_Sales_2011__2[[#This Row],[Sales]]/Store_Sales_2011__2[[#This Row],[Order Quantity]]</f>
        <v>6.9700000000000006</v>
      </c>
      <c r="H1559" s="1" t="s">
        <v>33</v>
      </c>
      <c r="I1559">
        <v>2</v>
      </c>
      <c r="J1559" s="1" t="s">
        <v>194</v>
      </c>
      <c r="K1559" s="1" t="s">
        <v>40</v>
      </c>
      <c r="L1559" s="1" t="s">
        <v>35</v>
      </c>
      <c r="M1559" s="1" t="s">
        <v>36</v>
      </c>
      <c r="N1559" s="1" t="s">
        <v>50</v>
      </c>
      <c r="O1559" s="1" t="s">
        <v>670</v>
      </c>
    </row>
    <row r="1560" spans="1:15" x14ac:dyDescent="0.3">
      <c r="A1560">
        <f t="shared" si="24"/>
        <v>1559</v>
      </c>
      <c r="B1560">
        <v>6566</v>
      </c>
      <c r="C1560" s="1" t="s">
        <v>197</v>
      </c>
      <c r="D1560" s="1" t="s">
        <v>24</v>
      </c>
      <c r="E1560">
        <v>21</v>
      </c>
      <c r="F1560">
        <v>748.83</v>
      </c>
      <c r="G1560" s="2">
        <f>Store_Sales_2011__2[[#This Row],[Sales]]/Store_Sales_2011__2[[#This Row],[Order Quantity]]</f>
        <v>35.658571428571427</v>
      </c>
      <c r="H1560" s="1" t="s">
        <v>33</v>
      </c>
      <c r="I1560">
        <v>1.99</v>
      </c>
      <c r="J1560" s="1" t="s">
        <v>69</v>
      </c>
      <c r="K1560" s="1" t="s">
        <v>27</v>
      </c>
      <c r="L1560" s="1" t="s">
        <v>41</v>
      </c>
      <c r="M1560" s="1" t="s">
        <v>42</v>
      </c>
      <c r="N1560" s="1" t="s">
        <v>43</v>
      </c>
      <c r="O1560" s="1" t="s">
        <v>197</v>
      </c>
    </row>
    <row r="1561" spans="1:15" x14ac:dyDescent="0.3">
      <c r="A1561">
        <f t="shared" si="24"/>
        <v>1560</v>
      </c>
      <c r="B1561">
        <v>21542</v>
      </c>
      <c r="C1561" s="1" t="s">
        <v>197</v>
      </c>
      <c r="D1561" s="1" t="s">
        <v>46</v>
      </c>
      <c r="E1561">
        <v>18</v>
      </c>
      <c r="F1561">
        <v>404.3</v>
      </c>
      <c r="G1561" s="2">
        <f>Store_Sales_2011__2[[#This Row],[Sales]]/Store_Sales_2011__2[[#This Row],[Order Quantity]]</f>
        <v>22.461111111111112</v>
      </c>
      <c r="H1561" s="1" t="s">
        <v>33</v>
      </c>
      <c r="I1561">
        <v>8.99</v>
      </c>
      <c r="J1561" s="1" t="s">
        <v>243</v>
      </c>
      <c r="K1561" s="1" t="s">
        <v>27</v>
      </c>
      <c r="L1561" s="1" t="s">
        <v>35</v>
      </c>
      <c r="M1561" s="1" t="s">
        <v>55</v>
      </c>
      <c r="N1561" s="1" t="s">
        <v>43</v>
      </c>
      <c r="O1561" s="1" t="s">
        <v>176</v>
      </c>
    </row>
    <row r="1562" spans="1:15" x14ac:dyDescent="0.3">
      <c r="A1562">
        <f t="shared" si="24"/>
        <v>1561</v>
      </c>
      <c r="B1562">
        <v>4422</v>
      </c>
      <c r="C1562" s="1" t="s">
        <v>197</v>
      </c>
      <c r="D1562" s="1" t="s">
        <v>92</v>
      </c>
      <c r="E1562">
        <v>17</v>
      </c>
      <c r="F1562">
        <v>390.11</v>
      </c>
      <c r="G1562" s="2">
        <f>Store_Sales_2011__2[[#This Row],[Sales]]/Store_Sales_2011__2[[#This Row],[Order Quantity]]</f>
        <v>22.947647058823531</v>
      </c>
      <c r="H1562" s="1" t="s">
        <v>33</v>
      </c>
      <c r="I1562">
        <v>8.99</v>
      </c>
      <c r="J1562" s="1" t="s">
        <v>17</v>
      </c>
      <c r="K1562" s="1" t="s">
        <v>18</v>
      </c>
      <c r="L1562" s="1" t="s">
        <v>35</v>
      </c>
      <c r="M1562" s="1" t="s">
        <v>55</v>
      </c>
      <c r="N1562" s="1" t="s">
        <v>43</v>
      </c>
      <c r="O1562" s="1" t="s">
        <v>197</v>
      </c>
    </row>
    <row r="1563" spans="1:15" x14ac:dyDescent="0.3">
      <c r="A1563">
        <f t="shared" si="24"/>
        <v>1562</v>
      </c>
      <c r="B1563">
        <v>25280</v>
      </c>
      <c r="C1563" s="1" t="s">
        <v>197</v>
      </c>
      <c r="D1563" s="1" t="s">
        <v>76</v>
      </c>
      <c r="E1563">
        <v>16</v>
      </c>
      <c r="F1563">
        <v>179.26</v>
      </c>
      <c r="G1563" s="2">
        <f>Store_Sales_2011__2[[#This Row],[Sales]]/Store_Sales_2011__2[[#This Row],[Order Quantity]]</f>
        <v>11.203749999999999</v>
      </c>
      <c r="H1563" s="1" t="s">
        <v>33</v>
      </c>
      <c r="I1563">
        <v>2.99</v>
      </c>
      <c r="J1563" s="1" t="s">
        <v>81</v>
      </c>
      <c r="K1563" s="1" t="s">
        <v>27</v>
      </c>
      <c r="L1563" s="1" t="s">
        <v>35</v>
      </c>
      <c r="M1563" s="1" t="s">
        <v>129</v>
      </c>
      <c r="N1563" s="1" t="s">
        <v>21</v>
      </c>
      <c r="O1563" s="1" t="s">
        <v>670</v>
      </c>
    </row>
    <row r="1564" spans="1:15" x14ac:dyDescent="0.3">
      <c r="A1564">
        <f t="shared" si="24"/>
        <v>1563</v>
      </c>
      <c r="B1564">
        <v>4422</v>
      </c>
      <c r="C1564" s="1" t="s">
        <v>197</v>
      </c>
      <c r="D1564" s="1" t="s">
        <v>92</v>
      </c>
      <c r="E1564">
        <v>12</v>
      </c>
      <c r="F1564">
        <v>313.43</v>
      </c>
      <c r="G1564" s="2">
        <f>Store_Sales_2011__2[[#This Row],[Sales]]/Store_Sales_2011__2[[#This Row],[Order Quantity]]</f>
        <v>26.119166666666668</v>
      </c>
      <c r="H1564" s="1" t="s">
        <v>33</v>
      </c>
      <c r="I1564">
        <v>8.99</v>
      </c>
      <c r="J1564" s="1" t="s">
        <v>17</v>
      </c>
      <c r="K1564" s="1" t="s">
        <v>18</v>
      </c>
      <c r="L1564" s="1" t="s">
        <v>19</v>
      </c>
      <c r="M1564" s="1" t="s">
        <v>20</v>
      </c>
      <c r="N1564" s="1" t="s">
        <v>43</v>
      </c>
      <c r="O1564" s="1" t="s">
        <v>197</v>
      </c>
    </row>
    <row r="1565" spans="1:15" x14ac:dyDescent="0.3">
      <c r="A1565">
        <f t="shared" si="24"/>
        <v>1564</v>
      </c>
      <c r="B1565">
        <v>21477</v>
      </c>
      <c r="C1565" s="1" t="s">
        <v>197</v>
      </c>
      <c r="D1565" s="1" t="s">
        <v>14</v>
      </c>
      <c r="E1565">
        <v>7</v>
      </c>
      <c r="F1565">
        <v>189.73</v>
      </c>
      <c r="G1565" s="2">
        <f>Store_Sales_2011__2[[#This Row],[Sales]]/Store_Sales_2011__2[[#This Row],[Order Quantity]]</f>
        <v>27.104285714285712</v>
      </c>
      <c r="H1565" s="1" t="s">
        <v>33</v>
      </c>
      <c r="I1565">
        <v>2.99</v>
      </c>
      <c r="J1565" s="1" t="s">
        <v>194</v>
      </c>
      <c r="K1565" s="1" t="s">
        <v>40</v>
      </c>
      <c r="L1565" s="1" t="s">
        <v>35</v>
      </c>
      <c r="M1565" s="1" t="s">
        <v>129</v>
      </c>
      <c r="N1565" s="1" t="s">
        <v>21</v>
      </c>
      <c r="O1565" s="1" t="s">
        <v>197</v>
      </c>
    </row>
    <row r="1566" spans="1:15" x14ac:dyDescent="0.3">
      <c r="A1566">
        <f t="shared" si="24"/>
        <v>1565</v>
      </c>
      <c r="B1566">
        <v>47553</v>
      </c>
      <c r="C1566" s="1" t="s">
        <v>176</v>
      </c>
      <c r="D1566" s="1" t="s">
        <v>92</v>
      </c>
      <c r="E1566">
        <v>49</v>
      </c>
      <c r="F1566">
        <v>20701.928</v>
      </c>
      <c r="G1566" s="2">
        <f>Store_Sales_2011__2[[#This Row],[Sales]]/Store_Sales_2011__2[[#This Row],[Order Quantity]]</f>
        <v>422.48832653061226</v>
      </c>
      <c r="H1566" s="1" t="s">
        <v>26</v>
      </c>
      <c r="I1566">
        <v>45.7</v>
      </c>
      <c r="J1566" s="1" t="s">
        <v>17</v>
      </c>
      <c r="K1566" s="1" t="s">
        <v>27</v>
      </c>
      <c r="L1566" s="1" t="s">
        <v>19</v>
      </c>
      <c r="M1566" s="1" t="s">
        <v>82</v>
      </c>
      <c r="N1566" s="1" t="s">
        <v>97</v>
      </c>
      <c r="O1566" s="1" t="s">
        <v>670</v>
      </c>
    </row>
    <row r="1567" spans="1:15" x14ac:dyDescent="0.3">
      <c r="A1567">
        <f t="shared" si="24"/>
        <v>1566</v>
      </c>
      <c r="B1567">
        <v>42918</v>
      </c>
      <c r="C1567" s="1" t="s">
        <v>176</v>
      </c>
      <c r="D1567" s="1" t="s">
        <v>46</v>
      </c>
      <c r="E1567">
        <v>46</v>
      </c>
      <c r="F1567">
        <v>648.26</v>
      </c>
      <c r="G1567" s="2">
        <f>Store_Sales_2011__2[[#This Row],[Sales]]/Store_Sales_2011__2[[#This Row],[Order Quantity]]</f>
        <v>14.092608695652174</v>
      </c>
      <c r="H1567" s="1" t="s">
        <v>33</v>
      </c>
      <c r="I1567">
        <v>7.27</v>
      </c>
      <c r="J1567" s="1" t="s">
        <v>243</v>
      </c>
      <c r="K1567" s="1" t="s">
        <v>27</v>
      </c>
      <c r="L1567" s="1" t="s">
        <v>35</v>
      </c>
      <c r="M1567" s="1" t="s">
        <v>129</v>
      </c>
      <c r="N1567" s="1" t="s">
        <v>21</v>
      </c>
      <c r="O1567" s="1" t="s">
        <v>202</v>
      </c>
    </row>
    <row r="1568" spans="1:15" x14ac:dyDescent="0.3">
      <c r="A1568">
        <f t="shared" si="24"/>
        <v>1567</v>
      </c>
      <c r="B1568">
        <v>42918</v>
      </c>
      <c r="C1568" s="1" t="s">
        <v>176</v>
      </c>
      <c r="D1568" s="1" t="s">
        <v>46</v>
      </c>
      <c r="E1568">
        <v>46</v>
      </c>
      <c r="F1568">
        <v>410.43</v>
      </c>
      <c r="G1568" s="2">
        <f>Store_Sales_2011__2[[#This Row],[Sales]]/Store_Sales_2011__2[[#This Row],[Order Quantity]]</f>
        <v>8.9223913043478262</v>
      </c>
      <c r="H1568" s="1" t="s">
        <v>33</v>
      </c>
      <c r="I1568">
        <v>5.76</v>
      </c>
      <c r="J1568" s="1" t="s">
        <v>243</v>
      </c>
      <c r="K1568" s="1" t="s">
        <v>27</v>
      </c>
      <c r="L1568" s="1" t="s">
        <v>41</v>
      </c>
      <c r="M1568" s="1" t="s">
        <v>64</v>
      </c>
      <c r="N1568" s="1" t="s">
        <v>65</v>
      </c>
      <c r="O1568" s="1" t="s">
        <v>202</v>
      </c>
    </row>
    <row r="1569" spans="1:15" x14ac:dyDescent="0.3">
      <c r="A1569">
        <f t="shared" si="24"/>
        <v>1568</v>
      </c>
      <c r="B1569">
        <v>37152</v>
      </c>
      <c r="C1569" s="1" t="s">
        <v>176</v>
      </c>
      <c r="D1569" s="1" t="s">
        <v>92</v>
      </c>
      <c r="E1569">
        <v>45</v>
      </c>
      <c r="F1569">
        <v>2503.3265000000001</v>
      </c>
      <c r="G1569" s="2">
        <f>Store_Sales_2011__2[[#This Row],[Sales]]/Store_Sales_2011__2[[#This Row],[Order Quantity]]</f>
        <v>55.62947777777778</v>
      </c>
      <c r="H1569" s="1" t="s">
        <v>33</v>
      </c>
      <c r="I1569">
        <v>8.8000000000000007</v>
      </c>
      <c r="J1569" s="1" t="s">
        <v>81</v>
      </c>
      <c r="K1569" s="1" t="s">
        <v>27</v>
      </c>
      <c r="L1569" s="1" t="s">
        <v>41</v>
      </c>
      <c r="M1569" s="1" t="s">
        <v>70</v>
      </c>
      <c r="N1569" s="1" t="s">
        <v>21</v>
      </c>
      <c r="O1569" s="1" t="s">
        <v>202</v>
      </c>
    </row>
    <row r="1570" spans="1:15" x14ac:dyDescent="0.3">
      <c r="A1570">
        <f t="shared" si="24"/>
        <v>1569</v>
      </c>
      <c r="B1570">
        <v>37152</v>
      </c>
      <c r="C1570" s="1" t="s">
        <v>176</v>
      </c>
      <c r="D1570" s="1" t="s">
        <v>92</v>
      </c>
      <c r="E1570">
        <v>39</v>
      </c>
      <c r="F1570">
        <v>4647.6899999999996</v>
      </c>
      <c r="G1570" s="2">
        <f>Store_Sales_2011__2[[#This Row],[Sales]]/Store_Sales_2011__2[[#This Row],[Order Quantity]]</f>
        <v>119.17153846153845</v>
      </c>
      <c r="H1570" s="1" t="s">
        <v>26</v>
      </c>
      <c r="I1570">
        <v>30</v>
      </c>
      <c r="J1570" s="1" t="s">
        <v>81</v>
      </c>
      <c r="K1570" s="1" t="s">
        <v>27</v>
      </c>
      <c r="L1570" s="1" t="s">
        <v>19</v>
      </c>
      <c r="M1570" s="1" t="s">
        <v>28</v>
      </c>
      <c r="N1570" s="1" t="s">
        <v>29</v>
      </c>
      <c r="O1570" s="1" t="s">
        <v>202</v>
      </c>
    </row>
    <row r="1571" spans="1:15" x14ac:dyDescent="0.3">
      <c r="A1571">
        <f t="shared" si="24"/>
        <v>1570</v>
      </c>
      <c r="B1571">
        <v>42918</v>
      </c>
      <c r="C1571" s="1" t="s">
        <v>176</v>
      </c>
      <c r="D1571" s="1" t="s">
        <v>46</v>
      </c>
      <c r="E1571">
        <v>38</v>
      </c>
      <c r="F1571">
        <v>468.95</v>
      </c>
      <c r="G1571" s="2">
        <f>Store_Sales_2011__2[[#This Row],[Sales]]/Store_Sales_2011__2[[#This Row],[Order Quantity]]</f>
        <v>12.340789473684211</v>
      </c>
      <c r="H1571" s="1" t="s">
        <v>16</v>
      </c>
      <c r="I1571">
        <v>7.19</v>
      </c>
      <c r="J1571" s="1" t="s">
        <v>48</v>
      </c>
      <c r="K1571" s="1" t="s">
        <v>27</v>
      </c>
      <c r="L1571" s="1" t="s">
        <v>35</v>
      </c>
      <c r="M1571" s="1" t="s">
        <v>129</v>
      </c>
      <c r="N1571" s="1" t="s">
        <v>21</v>
      </c>
      <c r="O1571" s="1" t="s">
        <v>202</v>
      </c>
    </row>
    <row r="1572" spans="1:15" x14ac:dyDescent="0.3">
      <c r="A1572">
        <f t="shared" si="24"/>
        <v>1571</v>
      </c>
      <c r="B1572">
        <v>41891</v>
      </c>
      <c r="C1572" s="1" t="s">
        <v>176</v>
      </c>
      <c r="D1572" s="1" t="s">
        <v>46</v>
      </c>
      <c r="E1572">
        <v>22</v>
      </c>
      <c r="F1572">
        <v>846.59</v>
      </c>
      <c r="G1572" s="2">
        <f>Store_Sales_2011__2[[#This Row],[Sales]]/Store_Sales_2011__2[[#This Row],[Order Quantity]]</f>
        <v>38.481363636363639</v>
      </c>
      <c r="H1572" s="1" t="s">
        <v>33</v>
      </c>
      <c r="I1572">
        <v>18.98</v>
      </c>
      <c r="J1572" s="1" t="s">
        <v>81</v>
      </c>
      <c r="K1572" s="1" t="s">
        <v>27</v>
      </c>
      <c r="L1572" s="1" t="s">
        <v>19</v>
      </c>
      <c r="M1572" s="1" t="s">
        <v>20</v>
      </c>
      <c r="N1572" s="1" t="s">
        <v>21</v>
      </c>
      <c r="O1572" s="1" t="s">
        <v>670</v>
      </c>
    </row>
    <row r="1573" spans="1:15" x14ac:dyDescent="0.3">
      <c r="A1573">
        <f t="shared" si="24"/>
        <v>1572</v>
      </c>
      <c r="B1573">
        <v>46117</v>
      </c>
      <c r="C1573" s="1" t="s">
        <v>176</v>
      </c>
      <c r="D1573" s="1" t="s">
        <v>14</v>
      </c>
      <c r="E1573">
        <v>22</v>
      </c>
      <c r="F1573">
        <v>1168.28</v>
      </c>
      <c r="G1573" s="2">
        <f>Store_Sales_2011__2[[#This Row],[Sales]]/Store_Sales_2011__2[[#This Row],[Order Quantity]]</f>
        <v>53.103636363636362</v>
      </c>
      <c r="H1573" s="1" t="s">
        <v>26</v>
      </c>
      <c r="I1573">
        <v>14.19</v>
      </c>
      <c r="J1573" s="1" t="s">
        <v>81</v>
      </c>
      <c r="K1573" s="1" t="s">
        <v>40</v>
      </c>
      <c r="L1573" s="1" t="s">
        <v>19</v>
      </c>
      <c r="M1573" s="1" t="s">
        <v>28</v>
      </c>
      <c r="N1573" s="1" t="s">
        <v>29</v>
      </c>
      <c r="O1573" s="1" t="s">
        <v>412</v>
      </c>
    </row>
    <row r="1574" spans="1:15" x14ac:dyDescent="0.3">
      <c r="A1574">
        <f t="shared" si="24"/>
        <v>1573</v>
      </c>
      <c r="B1574">
        <v>39937</v>
      </c>
      <c r="C1574" s="1" t="s">
        <v>670</v>
      </c>
      <c r="D1574" s="1" t="s">
        <v>92</v>
      </c>
      <c r="E1574">
        <v>42</v>
      </c>
      <c r="F1574">
        <v>113.33</v>
      </c>
      <c r="G1574" s="2">
        <f>Store_Sales_2011__2[[#This Row],[Sales]]/Store_Sales_2011__2[[#This Row],[Order Quantity]]</f>
        <v>2.6983333333333333</v>
      </c>
      <c r="H1574" s="1" t="s">
        <v>33</v>
      </c>
      <c r="I1574">
        <v>1.49</v>
      </c>
      <c r="J1574" s="1" t="s">
        <v>89</v>
      </c>
      <c r="K1574" s="1" t="s">
        <v>18</v>
      </c>
      <c r="L1574" s="1" t="s">
        <v>35</v>
      </c>
      <c r="M1574" s="1" t="s">
        <v>129</v>
      </c>
      <c r="N1574" s="1" t="s">
        <v>21</v>
      </c>
      <c r="O1574" s="1" t="s">
        <v>670</v>
      </c>
    </row>
    <row r="1575" spans="1:15" x14ac:dyDescent="0.3">
      <c r="A1575">
        <f t="shared" si="24"/>
        <v>1574</v>
      </c>
      <c r="B1575">
        <v>40964</v>
      </c>
      <c r="C1575" s="1" t="s">
        <v>670</v>
      </c>
      <c r="D1575" s="1" t="s">
        <v>24</v>
      </c>
      <c r="E1575">
        <v>40</v>
      </c>
      <c r="F1575">
        <v>301.12</v>
      </c>
      <c r="G1575" s="2">
        <f>Store_Sales_2011__2[[#This Row],[Sales]]/Store_Sales_2011__2[[#This Row],[Order Quantity]]</f>
        <v>7.5280000000000005</v>
      </c>
      <c r="H1575" s="1" t="s">
        <v>33</v>
      </c>
      <c r="I1575">
        <v>8.3699999999999992</v>
      </c>
      <c r="J1575" s="1" t="s">
        <v>54</v>
      </c>
      <c r="K1575" s="1" t="s">
        <v>27</v>
      </c>
      <c r="L1575" s="1" t="s">
        <v>35</v>
      </c>
      <c r="M1575" s="1" t="s">
        <v>49</v>
      </c>
      <c r="N1575" s="1" t="s">
        <v>43</v>
      </c>
      <c r="O1575" s="1" t="s">
        <v>412</v>
      </c>
    </row>
    <row r="1576" spans="1:15" x14ac:dyDescent="0.3">
      <c r="A1576">
        <f t="shared" si="24"/>
        <v>1575</v>
      </c>
      <c r="B1576">
        <v>48161</v>
      </c>
      <c r="C1576" s="1" t="s">
        <v>670</v>
      </c>
      <c r="D1576" s="1" t="s">
        <v>76</v>
      </c>
      <c r="E1576">
        <v>39</v>
      </c>
      <c r="F1576">
        <v>6030.58</v>
      </c>
      <c r="G1576" s="2">
        <f>Store_Sales_2011__2[[#This Row],[Sales]]/Store_Sales_2011__2[[#This Row],[Order Quantity]]</f>
        <v>154.63025641025641</v>
      </c>
      <c r="H1576" s="1" t="s">
        <v>33</v>
      </c>
      <c r="I1576">
        <v>8.99</v>
      </c>
      <c r="J1576" s="1" t="s">
        <v>48</v>
      </c>
      <c r="K1576" s="1" t="s">
        <v>40</v>
      </c>
      <c r="L1576" s="1" t="s">
        <v>41</v>
      </c>
      <c r="M1576" s="1" t="s">
        <v>70</v>
      </c>
      <c r="N1576" s="1" t="s">
        <v>21</v>
      </c>
      <c r="O1576" s="1" t="s">
        <v>202</v>
      </c>
    </row>
    <row r="1577" spans="1:15" x14ac:dyDescent="0.3">
      <c r="A1577">
        <f t="shared" si="24"/>
        <v>1576</v>
      </c>
      <c r="B1577">
        <v>57185</v>
      </c>
      <c r="C1577" s="1" t="s">
        <v>670</v>
      </c>
      <c r="D1577" s="1" t="s">
        <v>92</v>
      </c>
      <c r="E1577">
        <v>28</v>
      </c>
      <c r="F1577">
        <v>1360.82</v>
      </c>
      <c r="G1577" s="2">
        <f>Store_Sales_2011__2[[#This Row],[Sales]]/Store_Sales_2011__2[[#This Row],[Order Quantity]]</f>
        <v>48.600714285714282</v>
      </c>
      <c r="H1577" s="1" t="s">
        <v>33</v>
      </c>
      <c r="I1577">
        <v>10.25</v>
      </c>
      <c r="J1577" s="1" t="s">
        <v>81</v>
      </c>
      <c r="K1577" s="1" t="s">
        <v>27</v>
      </c>
      <c r="L1577" s="1" t="s">
        <v>19</v>
      </c>
      <c r="M1577" s="1" t="s">
        <v>20</v>
      </c>
      <c r="N1577" s="1" t="s">
        <v>156</v>
      </c>
      <c r="O1577" s="1" t="s">
        <v>410</v>
      </c>
    </row>
    <row r="1578" spans="1:15" x14ac:dyDescent="0.3">
      <c r="A1578">
        <f t="shared" si="24"/>
        <v>1577</v>
      </c>
      <c r="B1578">
        <v>48161</v>
      </c>
      <c r="C1578" s="1" t="s">
        <v>670</v>
      </c>
      <c r="D1578" s="1" t="s">
        <v>76</v>
      </c>
      <c r="E1578">
        <v>16</v>
      </c>
      <c r="F1578">
        <v>139.69</v>
      </c>
      <c r="G1578" s="2">
        <f>Store_Sales_2011__2[[#This Row],[Sales]]/Store_Sales_2011__2[[#This Row],[Order Quantity]]</f>
        <v>8.7306249999999999</v>
      </c>
      <c r="H1578" s="1" t="s">
        <v>33</v>
      </c>
      <c r="I1578">
        <v>9.23</v>
      </c>
      <c r="J1578" s="1" t="s">
        <v>48</v>
      </c>
      <c r="K1578" s="1" t="s">
        <v>40</v>
      </c>
      <c r="L1578" s="1" t="s">
        <v>35</v>
      </c>
      <c r="M1578" s="1" t="s">
        <v>123</v>
      </c>
      <c r="N1578" s="1" t="s">
        <v>21</v>
      </c>
      <c r="O1578" s="1" t="s">
        <v>410</v>
      </c>
    </row>
    <row r="1579" spans="1:15" x14ac:dyDescent="0.3">
      <c r="A1579">
        <f t="shared" si="24"/>
        <v>1578</v>
      </c>
      <c r="B1579">
        <v>42214</v>
      </c>
      <c r="C1579" s="1" t="s">
        <v>202</v>
      </c>
      <c r="D1579" s="1" t="s">
        <v>14</v>
      </c>
      <c r="E1579">
        <v>46</v>
      </c>
      <c r="F1579">
        <v>569.91999999999996</v>
      </c>
      <c r="G1579" s="2">
        <f>Store_Sales_2011__2[[#This Row],[Sales]]/Store_Sales_2011__2[[#This Row],[Order Quantity]]</f>
        <v>12.389565217391304</v>
      </c>
      <c r="H1579" s="1" t="s">
        <v>33</v>
      </c>
      <c r="I1579">
        <v>2.85</v>
      </c>
      <c r="J1579" s="1" t="s">
        <v>194</v>
      </c>
      <c r="K1579" s="1" t="s">
        <v>40</v>
      </c>
      <c r="L1579" s="1" t="s">
        <v>19</v>
      </c>
      <c r="M1579" s="1" t="s">
        <v>20</v>
      </c>
      <c r="N1579" s="1" t="s">
        <v>43</v>
      </c>
      <c r="O1579" s="1" t="s">
        <v>204</v>
      </c>
    </row>
    <row r="1580" spans="1:15" x14ac:dyDescent="0.3">
      <c r="A1580">
        <f t="shared" si="24"/>
        <v>1579</v>
      </c>
      <c r="B1580">
        <v>20259</v>
      </c>
      <c r="C1580" s="1" t="s">
        <v>202</v>
      </c>
      <c r="D1580" s="1" t="s">
        <v>24</v>
      </c>
      <c r="E1580">
        <v>42</v>
      </c>
      <c r="F1580">
        <v>539.05999999999995</v>
      </c>
      <c r="G1580" s="2">
        <f>Store_Sales_2011__2[[#This Row],[Sales]]/Store_Sales_2011__2[[#This Row],[Order Quantity]]</f>
        <v>12.834761904761903</v>
      </c>
      <c r="H1580" s="1" t="s">
        <v>33</v>
      </c>
      <c r="I1580">
        <v>4.59</v>
      </c>
      <c r="J1580" s="1" t="s">
        <v>81</v>
      </c>
      <c r="K1580" s="1" t="s">
        <v>27</v>
      </c>
      <c r="L1580" s="1" t="s">
        <v>35</v>
      </c>
      <c r="M1580" s="1" t="s">
        <v>49</v>
      </c>
      <c r="N1580" s="1" t="s">
        <v>50</v>
      </c>
      <c r="O1580" s="1" t="s">
        <v>410</v>
      </c>
    </row>
    <row r="1581" spans="1:15" x14ac:dyDescent="0.3">
      <c r="A1581">
        <f t="shared" si="24"/>
        <v>1580</v>
      </c>
      <c r="B1581">
        <v>42214</v>
      </c>
      <c r="C1581" s="1" t="s">
        <v>202</v>
      </c>
      <c r="D1581" s="1" t="s">
        <v>14</v>
      </c>
      <c r="E1581">
        <v>28</v>
      </c>
      <c r="F1581">
        <v>183.65</v>
      </c>
      <c r="G1581" s="2">
        <f>Store_Sales_2011__2[[#This Row],[Sales]]/Store_Sales_2011__2[[#This Row],[Order Quantity]]</f>
        <v>6.5589285714285719</v>
      </c>
      <c r="H1581" s="1" t="s">
        <v>33</v>
      </c>
      <c r="I1581">
        <v>5.84</v>
      </c>
      <c r="J1581" s="1" t="s">
        <v>194</v>
      </c>
      <c r="K1581" s="1" t="s">
        <v>40</v>
      </c>
      <c r="L1581" s="1" t="s">
        <v>35</v>
      </c>
      <c r="M1581" s="1" t="s">
        <v>36</v>
      </c>
      <c r="N1581" s="1" t="s">
        <v>21</v>
      </c>
      <c r="O1581" s="1" t="s">
        <v>204</v>
      </c>
    </row>
    <row r="1582" spans="1:15" x14ac:dyDescent="0.3">
      <c r="A1582">
        <f t="shared" si="24"/>
        <v>1581</v>
      </c>
      <c r="B1582">
        <v>225</v>
      </c>
      <c r="C1582" s="1" t="s">
        <v>202</v>
      </c>
      <c r="D1582" s="1" t="s">
        <v>24</v>
      </c>
      <c r="E1582">
        <v>24</v>
      </c>
      <c r="F1582">
        <v>126.58</v>
      </c>
      <c r="G1582" s="2">
        <f>Store_Sales_2011__2[[#This Row],[Sales]]/Store_Sales_2011__2[[#This Row],[Order Quantity]]</f>
        <v>5.2741666666666669</v>
      </c>
      <c r="H1582" s="1" t="s">
        <v>33</v>
      </c>
      <c r="I1582">
        <v>0.7</v>
      </c>
      <c r="J1582" s="1" t="s">
        <v>48</v>
      </c>
      <c r="K1582" s="1" t="s">
        <v>40</v>
      </c>
      <c r="L1582" s="1" t="s">
        <v>35</v>
      </c>
      <c r="M1582" s="1" t="s">
        <v>55</v>
      </c>
      <c r="N1582" s="1" t="s">
        <v>50</v>
      </c>
      <c r="O1582" s="1" t="s">
        <v>410</v>
      </c>
    </row>
    <row r="1583" spans="1:15" x14ac:dyDescent="0.3">
      <c r="A1583">
        <f t="shared" si="24"/>
        <v>1582</v>
      </c>
      <c r="B1583">
        <v>225</v>
      </c>
      <c r="C1583" s="1" t="s">
        <v>202</v>
      </c>
      <c r="D1583" s="1" t="s">
        <v>24</v>
      </c>
      <c r="E1583">
        <v>1</v>
      </c>
      <c r="F1583">
        <v>23.7</v>
      </c>
      <c r="G1583" s="2">
        <f>Store_Sales_2011__2[[#This Row],[Sales]]/Store_Sales_2011__2[[#This Row],[Order Quantity]]</f>
        <v>23.7</v>
      </c>
      <c r="H1583" s="1" t="s">
        <v>33</v>
      </c>
      <c r="I1583">
        <v>4.0999999999999996</v>
      </c>
      <c r="J1583" s="1" t="s">
        <v>48</v>
      </c>
      <c r="K1583" s="1" t="s">
        <v>40</v>
      </c>
      <c r="L1583" s="1" t="s">
        <v>35</v>
      </c>
      <c r="M1583" s="1" t="s">
        <v>55</v>
      </c>
      <c r="N1583" s="1" t="s">
        <v>50</v>
      </c>
      <c r="O1583" s="1" t="s">
        <v>412</v>
      </c>
    </row>
    <row r="1584" spans="1:15" x14ac:dyDescent="0.3">
      <c r="A1584">
        <f t="shared" si="24"/>
        <v>1583</v>
      </c>
      <c r="B1584">
        <v>57350</v>
      </c>
      <c r="C1584" s="1" t="s">
        <v>410</v>
      </c>
      <c r="D1584" s="1" t="s">
        <v>46</v>
      </c>
      <c r="E1584">
        <v>50</v>
      </c>
      <c r="F1584">
        <v>4872.6674999999996</v>
      </c>
      <c r="G1584" s="2">
        <f>Store_Sales_2011__2[[#This Row],[Sales]]/Store_Sales_2011__2[[#This Row],[Order Quantity]]</f>
        <v>97.453349999999986</v>
      </c>
      <c r="H1584" s="1" t="s">
        <v>33</v>
      </c>
      <c r="I1584">
        <v>8.8000000000000007</v>
      </c>
      <c r="J1584" s="1" t="s">
        <v>17</v>
      </c>
      <c r="K1584" s="1" t="s">
        <v>60</v>
      </c>
      <c r="L1584" s="1" t="s">
        <v>41</v>
      </c>
      <c r="M1584" s="1" t="s">
        <v>70</v>
      </c>
      <c r="N1584" s="1" t="s">
        <v>21</v>
      </c>
      <c r="O1584" s="1" t="s">
        <v>412</v>
      </c>
    </row>
    <row r="1585" spans="1:15" x14ac:dyDescent="0.3">
      <c r="A1585">
        <f t="shared" si="24"/>
        <v>1584</v>
      </c>
      <c r="B1585">
        <v>49924</v>
      </c>
      <c r="C1585" s="1" t="s">
        <v>410</v>
      </c>
      <c r="D1585" s="1" t="s">
        <v>24</v>
      </c>
      <c r="E1585">
        <v>48</v>
      </c>
      <c r="F1585">
        <v>204.15</v>
      </c>
      <c r="G1585" s="2">
        <f>Store_Sales_2011__2[[#This Row],[Sales]]/Store_Sales_2011__2[[#This Row],[Order Quantity]]</f>
        <v>4.2531249999999998</v>
      </c>
      <c r="H1585" s="1" t="s">
        <v>33</v>
      </c>
      <c r="I1585">
        <v>5.41</v>
      </c>
      <c r="J1585" s="1" t="s">
        <v>81</v>
      </c>
      <c r="K1585" s="1" t="s">
        <v>40</v>
      </c>
      <c r="L1585" s="1" t="s">
        <v>35</v>
      </c>
      <c r="M1585" s="1" t="s">
        <v>129</v>
      </c>
      <c r="N1585" s="1" t="s">
        <v>21</v>
      </c>
      <c r="O1585" s="1" t="s">
        <v>98</v>
      </c>
    </row>
    <row r="1586" spans="1:15" x14ac:dyDescent="0.3">
      <c r="A1586">
        <f t="shared" si="24"/>
        <v>1585</v>
      </c>
      <c r="B1586">
        <v>33665</v>
      </c>
      <c r="C1586" s="1" t="s">
        <v>410</v>
      </c>
      <c r="D1586" s="1" t="s">
        <v>14</v>
      </c>
      <c r="E1586">
        <v>45</v>
      </c>
      <c r="F1586">
        <v>12457.63</v>
      </c>
      <c r="G1586" s="2">
        <f>Store_Sales_2011__2[[#This Row],[Sales]]/Store_Sales_2011__2[[#This Row],[Order Quantity]]</f>
        <v>276.8362222222222</v>
      </c>
      <c r="H1586" s="1" t="s">
        <v>26</v>
      </c>
      <c r="I1586">
        <v>69.55</v>
      </c>
      <c r="J1586" s="1" t="s">
        <v>17</v>
      </c>
      <c r="K1586" s="1" t="s">
        <v>27</v>
      </c>
      <c r="L1586" s="1" t="s">
        <v>19</v>
      </c>
      <c r="M1586" s="1" t="s">
        <v>28</v>
      </c>
      <c r="N1586" s="1" t="s">
        <v>29</v>
      </c>
      <c r="O1586" s="1" t="s">
        <v>525</v>
      </c>
    </row>
    <row r="1587" spans="1:15" x14ac:dyDescent="0.3">
      <c r="A1587">
        <f t="shared" si="24"/>
        <v>1586</v>
      </c>
      <c r="B1587">
        <v>57350</v>
      </c>
      <c r="C1587" s="1" t="s">
        <v>410</v>
      </c>
      <c r="D1587" s="1" t="s">
        <v>46</v>
      </c>
      <c r="E1587">
        <v>33</v>
      </c>
      <c r="F1587">
        <v>140.63</v>
      </c>
      <c r="G1587" s="2">
        <f>Store_Sales_2011__2[[#This Row],[Sales]]/Store_Sales_2011__2[[#This Row],[Order Quantity]]</f>
        <v>4.2615151515151517</v>
      </c>
      <c r="H1587" s="1" t="s">
        <v>33</v>
      </c>
      <c r="I1587">
        <v>5.68</v>
      </c>
      <c r="J1587" s="1" t="s">
        <v>17</v>
      </c>
      <c r="K1587" s="1" t="s">
        <v>60</v>
      </c>
      <c r="L1587" s="1" t="s">
        <v>35</v>
      </c>
      <c r="M1587" s="1" t="s">
        <v>36</v>
      </c>
      <c r="N1587" s="1" t="s">
        <v>21</v>
      </c>
      <c r="O1587" s="1" t="s">
        <v>412</v>
      </c>
    </row>
    <row r="1588" spans="1:15" x14ac:dyDescent="0.3">
      <c r="A1588">
        <f t="shared" si="24"/>
        <v>1587</v>
      </c>
      <c r="B1588">
        <v>45958</v>
      </c>
      <c r="C1588" s="1" t="s">
        <v>410</v>
      </c>
      <c r="D1588" s="1" t="s">
        <v>92</v>
      </c>
      <c r="E1588">
        <v>28</v>
      </c>
      <c r="F1588">
        <v>17599.39</v>
      </c>
      <c r="G1588" s="2">
        <f>Store_Sales_2011__2[[#This Row],[Sales]]/Store_Sales_2011__2[[#This Row],[Order Quantity]]</f>
        <v>628.54964285714289</v>
      </c>
      <c r="H1588" s="1" t="s">
        <v>33</v>
      </c>
      <c r="I1588">
        <v>24.49</v>
      </c>
      <c r="J1588" s="1" t="s">
        <v>69</v>
      </c>
      <c r="K1588" s="1" t="s">
        <v>60</v>
      </c>
      <c r="L1588" s="1" t="s">
        <v>41</v>
      </c>
      <c r="M1588" s="1" t="s">
        <v>537</v>
      </c>
      <c r="N1588" s="1" t="s">
        <v>156</v>
      </c>
      <c r="O1588" s="1" t="s">
        <v>412</v>
      </c>
    </row>
    <row r="1589" spans="1:15" x14ac:dyDescent="0.3">
      <c r="A1589">
        <f t="shared" si="24"/>
        <v>1588</v>
      </c>
      <c r="B1589">
        <v>45958</v>
      </c>
      <c r="C1589" s="1" t="s">
        <v>410</v>
      </c>
      <c r="D1589" s="1" t="s">
        <v>92</v>
      </c>
      <c r="E1589">
        <v>16</v>
      </c>
      <c r="F1589">
        <v>115.34</v>
      </c>
      <c r="G1589" s="2">
        <f>Store_Sales_2011__2[[#This Row],[Sales]]/Store_Sales_2011__2[[#This Row],[Order Quantity]]</f>
        <v>7.2087500000000002</v>
      </c>
      <c r="H1589" s="1" t="s">
        <v>33</v>
      </c>
      <c r="I1589">
        <v>3.1</v>
      </c>
      <c r="J1589" s="1" t="s">
        <v>69</v>
      </c>
      <c r="K1589" s="1" t="s">
        <v>60</v>
      </c>
      <c r="L1589" s="1" t="s">
        <v>35</v>
      </c>
      <c r="M1589" s="1" t="s">
        <v>36</v>
      </c>
      <c r="N1589" s="1" t="s">
        <v>50</v>
      </c>
      <c r="O1589" s="1" t="s">
        <v>98</v>
      </c>
    </row>
    <row r="1590" spans="1:15" x14ac:dyDescent="0.3">
      <c r="A1590">
        <f t="shared" si="24"/>
        <v>1589</v>
      </c>
      <c r="B1590">
        <v>49924</v>
      </c>
      <c r="C1590" s="1" t="s">
        <v>410</v>
      </c>
      <c r="D1590" s="1" t="s">
        <v>24</v>
      </c>
      <c r="E1590">
        <v>13</v>
      </c>
      <c r="F1590">
        <v>33.11</v>
      </c>
      <c r="G1590" s="2">
        <f>Store_Sales_2011__2[[#This Row],[Sales]]/Store_Sales_2011__2[[#This Row],[Order Quantity]]</f>
        <v>2.5469230769230768</v>
      </c>
      <c r="H1590" s="1" t="s">
        <v>33</v>
      </c>
      <c r="I1590">
        <v>4.57</v>
      </c>
      <c r="J1590" s="1" t="s">
        <v>81</v>
      </c>
      <c r="K1590" s="1" t="s">
        <v>40</v>
      </c>
      <c r="L1590" s="1" t="s">
        <v>19</v>
      </c>
      <c r="M1590" s="1" t="s">
        <v>20</v>
      </c>
      <c r="N1590" s="1" t="s">
        <v>43</v>
      </c>
      <c r="O1590" s="1" t="s">
        <v>98</v>
      </c>
    </row>
    <row r="1591" spans="1:15" x14ac:dyDescent="0.3">
      <c r="A1591">
        <f t="shared" si="24"/>
        <v>1590</v>
      </c>
      <c r="B1591">
        <v>14471</v>
      </c>
      <c r="C1591" s="1" t="s">
        <v>412</v>
      </c>
      <c r="D1591" s="1" t="s">
        <v>76</v>
      </c>
      <c r="E1591">
        <v>44</v>
      </c>
      <c r="F1591">
        <v>823.63</v>
      </c>
      <c r="G1591" s="2">
        <f>Store_Sales_2011__2[[#This Row],[Sales]]/Store_Sales_2011__2[[#This Row],[Order Quantity]]</f>
        <v>18.718863636363636</v>
      </c>
      <c r="H1591" s="1" t="s">
        <v>33</v>
      </c>
      <c r="I1591">
        <v>3.77</v>
      </c>
      <c r="J1591" s="1" t="s">
        <v>17</v>
      </c>
      <c r="K1591" s="1" t="s">
        <v>27</v>
      </c>
      <c r="L1591" s="1" t="s">
        <v>19</v>
      </c>
      <c r="M1591" s="1" t="s">
        <v>20</v>
      </c>
      <c r="N1591" s="1" t="s">
        <v>43</v>
      </c>
      <c r="O1591" s="1" t="s">
        <v>412</v>
      </c>
    </row>
    <row r="1592" spans="1:15" x14ac:dyDescent="0.3">
      <c r="A1592">
        <f t="shared" si="24"/>
        <v>1591</v>
      </c>
      <c r="B1592">
        <v>14471</v>
      </c>
      <c r="C1592" s="1" t="s">
        <v>412</v>
      </c>
      <c r="D1592" s="1" t="s">
        <v>76</v>
      </c>
      <c r="E1592">
        <v>42</v>
      </c>
      <c r="F1592">
        <v>286.73</v>
      </c>
      <c r="G1592" s="2">
        <f>Store_Sales_2011__2[[#This Row],[Sales]]/Store_Sales_2011__2[[#This Row],[Order Quantity]]</f>
        <v>6.8269047619047623</v>
      </c>
      <c r="H1592" s="1" t="s">
        <v>33</v>
      </c>
      <c r="I1592">
        <v>7.49</v>
      </c>
      <c r="J1592" s="1" t="s">
        <v>17</v>
      </c>
      <c r="K1592" s="1" t="s">
        <v>27</v>
      </c>
      <c r="L1592" s="1" t="s">
        <v>35</v>
      </c>
      <c r="M1592" s="1" t="s">
        <v>36</v>
      </c>
      <c r="N1592" s="1" t="s">
        <v>21</v>
      </c>
      <c r="O1592" s="1" t="s">
        <v>198</v>
      </c>
    </row>
    <row r="1593" spans="1:15" x14ac:dyDescent="0.3">
      <c r="A1593">
        <f t="shared" si="24"/>
        <v>1592</v>
      </c>
      <c r="B1593">
        <v>31751</v>
      </c>
      <c r="C1593" s="1" t="s">
        <v>412</v>
      </c>
      <c r="D1593" s="1" t="s">
        <v>46</v>
      </c>
      <c r="E1593">
        <v>31</v>
      </c>
      <c r="F1593">
        <v>413.12</v>
      </c>
      <c r="G1593" s="2">
        <f>Store_Sales_2011__2[[#This Row],[Sales]]/Store_Sales_2011__2[[#This Row],[Order Quantity]]</f>
        <v>13.326451612903226</v>
      </c>
      <c r="H1593" s="1" t="s">
        <v>16</v>
      </c>
      <c r="I1593">
        <v>7.27</v>
      </c>
      <c r="J1593" s="1" t="s">
        <v>81</v>
      </c>
      <c r="K1593" s="1" t="s">
        <v>60</v>
      </c>
      <c r="L1593" s="1" t="s">
        <v>35</v>
      </c>
      <c r="M1593" s="1" t="s">
        <v>129</v>
      </c>
      <c r="N1593" s="1" t="s">
        <v>21</v>
      </c>
      <c r="O1593" s="1" t="s">
        <v>198</v>
      </c>
    </row>
    <row r="1594" spans="1:15" x14ac:dyDescent="0.3">
      <c r="A1594">
        <f t="shared" si="24"/>
        <v>1593</v>
      </c>
      <c r="B1594">
        <v>45893</v>
      </c>
      <c r="C1594" s="1" t="s">
        <v>412</v>
      </c>
      <c r="D1594" s="1" t="s">
        <v>46</v>
      </c>
      <c r="E1594">
        <v>15</v>
      </c>
      <c r="F1594">
        <v>68.03</v>
      </c>
      <c r="G1594" s="2">
        <f>Store_Sales_2011__2[[#This Row],[Sales]]/Store_Sales_2011__2[[#This Row],[Order Quantity]]</f>
        <v>4.535333333333333</v>
      </c>
      <c r="H1594" s="1" t="s">
        <v>33</v>
      </c>
      <c r="I1594">
        <v>1.49</v>
      </c>
      <c r="J1594" s="1" t="s">
        <v>194</v>
      </c>
      <c r="K1594" s="1" t="s">
        <v>27</v>
      </c>
      <c r="L1594" s="1" t="s">
        <v>35</v>
      </c>
      <c r="M1594" s="1" t="s">
        <v>129</v>
      </c>
      <c r="N1594" s="1" t="s">
        <v>21</v>
      </c>
      <c r="O1594" s="1" t="s">
        <v>98</v>
      </c>
    </row>
    <row r="1595" spans="1:15" x14ac:dyDescent="0.3">
      <c r="A1595">
        <f t="shared" si="24"/>
        <v>1594</v>
      </c>
      <c r="B1595">
        <v>41794</v>
      </c>
      <c r="C1595" s="1" t="s">
        <v>98</v>
      </c>
      <c r="D1595" s="1" t="s">
        <v>24</v>
      </c>
      <c r="E1595">
        <v>49</v>
      </c>
      <c r="F1595">
        <v>891.60749999999996</v>
      </c>
      <c r="G1595" s="2">
        <f>Store_Sales_2011__2[[#This Row],[Sales]]/Store_Sales_2011__2[[#This Row],[Order Quantity]]</f>
        <v>18.196071428571429</v>
      </c>
      <c r="H1595" s="1" t="s">
        <v>33</v>
      </c>
      <c r="I1595">
        <v>4.8099999999999996</v>
      </c>
      <c r="J1595" s="1" t="s">
        <v>89</v>
      </c>
      <c r="K1595" s="1" t="s">
        <v>40</v>
      </c>
      <c r="L1595" s="1" t="s">
        <v>41</v>
      </c>
      <c r="M1595" s="1" t="s">
        <v>70</v>
      </c>
      <c r="N1595" s="1" t="s">
        <v>65</v>
      </c>
      <c r="O1595" s="1" t="s">
        <v>101</v>
      </c>
    </row>
    <row r="1596" spans="1:15" x14ac:dyDescent="0.3">
      <c r="A1596">
        <f t="shared" si="24"/>
        <v>1595</v>
      </c>
      <c r="B1596">
        <v>41794</v>
      </c>
      <c r="C1596" s="1" t="s">
        <v>98</v>
      </c>
      <c r="D1596" s="1" t="s">
        <v>24</v>
      </c>
      <c r="E1596">
        <v>48</v>
      </c>
      <c r="F1596">
        <v>836.59</v>
      </c>
      <c r="G1596" s="2">
        <f>Store_Sales_2011__2[[#This Row],[Sales]]/Store_Sales_2011__2[[#This Row],[Order Quantity]]</f>
        <v>17.428958333333334</v>
      </c>
      <c r="H1596" s="1" t="s">
        <v>33</v>
      </c>
      <c r="I1596">
        <v>8.65</v>
      </c>
      <c r="J1596" s="1" t="s">
        <v>89</v>
      </c>
      <c r="K1596" s="1" t="s">
        <v>40</v>
      </c>
      <c r="L1596" s="1" t="s">
        <v>35</v>
      </c>
      <c r="M1596" s="1" t="s">
        <v>55</v>
      </c>
      <c r="N1596" s="1" t="s">
        <v>21</v>
      </c>
      <c r="O1596" s="1" t="s">
        <v>198</v>
      </c>
    </row>
    <row r="1597" spans="1:15" x14ac:dyDescent="0.3">
      <c r="A1597">
        <f t="shared" si="24"/>
        <v>1596</v>
      </c>
      <c r="B1597">
        <v>10535</v>
      </c>
      <c r="C1597" s="1" t="s">
        <v>98</v>
      </c>
      <c r="D1597" s="1" t="s">
        <v>14</v>
      </c>
      <c r="E1597">
        <v>46</v>
      </c>
      <c r="F1597">
        <v>80.27</v>
      </c>
      <c r="G1597" s="2">
        <f>Store_Sales_2011__2[[#This Row],[Sales]]/Store_Sales_2011__2[[#This Row],[Order Quantity]]</f>
        <v>1.7449999999999999</v>
      </c>
      <c r="H1597" s="1" t="s">
        <v>33</v>
      </c>
      <c r="I1597">
        <v>0.7</v>
      </c>
      <c r="J1597" s="1" t="s">
        <v>34</v>
      </c>
      <c r="K1597" s="1" t="s">
        <v>27</v>
      </c>
      <c r="L1597" s="1" t="s">
        <v>35</v>
      </c>
      <c r="M1597" s="1" t="s">
        <v>55</v>
      </c>
      <c r="N1597" s="1" t="s">
        <v>50</v>
      </c>
      <c r="O1597" s="1" t="s">
        <v>62</v>
      </c>
    </row>
    <row r="1598" spans="1:15" x14ac:dyDescent="0.3">
      <c r="A1598">
        <f t="shared" si="24"/>
        <v>1597</v>
      </c>
      <c r="B1598">
        <v>10535</v>
      </c>
      <c r="C1598" s="1" t="s">
        <v>98</v>
      </c>
      <c r="D1598" s="1" t="s">
        <v>14</v>
      </c>
      <c r="E1598">
        <v>25</v>
      </c>
      <c r="F1598">
        <v>854.88</v>
      </c>
      <c r="G1598" s="2">
        <f>Store_Sales_2011__2[[#This Row],[Sales]]/Store_Sales_2011__2[[#This Row],[Order Quantity]]</f>
        <v>34.1952</v>
      </c>
      <c r="H1598" s="1" t="s">
        <v>33</v>
      </c>
      <c r="I1598">
        <v>19.989999999999998</v>
      </c>
      <c r="J1598" s="1" t="s">
        <v>34</v>
      </c>
      <c r="K1598" s="1" t="s">
        <v>27</v>
      </c>
      <c r="L1598" s="1" t="s">
        <v>19</v>
      </c>
      <c r="M1598" s="1" t="s">
        <v>20</v>
      </c>
      <c r="N1598" s="1" t="s">
        <v>21</v>
      </c>
      <c r="O1598" s="1" t="s">
        <v>101</v>
      </c>
    </row>
    <row r="1599" spans="1:15" x14ac:dyDescent="0.3">
      <c r="A1599">
        <f t="shared" si="24"/>
        <v>1598</v>
      </c>
      <c r="B1599">
        <v>41794</v>
      </c>
      <c r="C1599" s="1" t="s">
        <v>98</v>
      </c>
      <c r="D1599" s="1" t="s">
        <v>24</v>
      </c>
      <c r="E1599">
        <v>21</v>
      </c>
      <c r="F1599">
        <v>58.14</v>
      </c>
      <c r="G1599" s="2">
        <f>Store_Sales_2011__2[[#This Row],[Sales]]/Store_Sales_2011__2[[#This Row],[Order Quantity]]</f>
        <v>2.7685714285714287</v>
      </c>
      <c r="H1599" s="1" t="s">
        <v>33</v>
      </c>
      <c r="I1599">
        <v>0.97</v>
      </c>
      <c r="J1599" s="1" t="s">
        <v>89</v>
      </c>
      <c r="K1599" s="1" t="s">
        <v>40</v>
      </c>
      <c r="L1599" s="1" t="s">
        <v>35</v>
      </c>
      <c r="M1599" s="1" t="s">
        <v>55</v>
      </c>
      <c r="N1599" s="1" t="s">
        <v>50</v>
      </c>
      <c r="O1599" s="1" t="s">
        <v>101</v>
      </c>
    </row>
    <row r="1600" spans="1:15" x14ac:dyDescent="0.3">
      <c r="A1600">
        <f t="shared" si="24"/>
        <v>1599</v>
      </c>
      <c r="B1600">
        <v>24804</v>
      </c>
      <c r="C1600" s="1" t="s">
        <v>98</v>
      </c>
      <c r="D1600" s="1" t="s">
        <v>76</v>
      </c>
      <c r="E1600">
        <v>20</v>
      </c>
      <c r="F1600">
        <v>211.42</v>
      </c>
      <c r="G1600" s="2">
        <f>Store_Sales_2011__2[[#This Row],[Sales]]/Store_Sales_2011__2[[#This Row],[Order Quantity]]</f>
        <v>10.571</v>
      </c>
      <c r="H1600" s="1" t="s">
        <v>33</v>
      </c>
      <c r="I1600">
        <v>9.4499999999999993</v>
      </c>
      <c r="J1600" s="1" t="s">
        <v>89</v>
      </c>
      <c r="K1600" s="1" t="s">
        <v>40</v>
      </c>
      <c r="L1600" s="1" t="s">
        <v>35</v>
      </c>
      <c r="M1600" s="1" t="s">
        <v>100</v>
      </c>
      <c r="N1600" s="1" t="s">
        <v>21</v>
      </c>
      <c r="O1600" s="1" t="s">
        <v>101</v>
      </c>
    </row>
    <row r="1601" spans="1:15" x14ac:dyDescent="0.3">
      <c r="A1601">
        <f t="shared" si="24"/>
        <v>1600</v>
      </c>
      <c r="B1601">
        <v>56515</v>
      </c>
      <c r="C1601" s="1" t="s">
        <v>98</v>
      </c>
      <c r="D1601" s="1" t="s">
        <v>92</v>
      </c>
      <c r="E1601">
        <v>18</v>
      </c>
      <c r="F1601">
        <v>126.62</v>
      </c>
      <c r="G1601" s="2">
        <f>Store_Sales_2011__2[[#This Row],[Sales]]/Store_Sales_2011__2[[#This Row],[Order Quantity]]</f>
        <v>7.0344444444444445</v>
      </c>
      <c r="H1601" s="1" t="s">
        <v>16</v>
      </c>
      <c r="I1601">
        <v>0.5</v>
      </c>
      <c r="J1601" s="1" t="s">
        <v>59</v>
      </c>
      <c r="K1601" s="1" t="s">
        <v>60</v>
      </c>
      <c r="L1601" s="1" t="s">
        <v>35</v>
      </c>
      <c r="M1601" s="1" t="s">
        <v>142</v>
      </c>
      <c r="N1601" s="1" t="s">
        <v>21</v>
      </c>
      <c r="O1601" s="1" t="s">
        <v>198</v>
      </c>
    </row>
    <row r="1602" spans="1:15" x14ac:dyDescent="0.3">
      <c r="A1602">
        <f t="shared" si="24"/>
        <v>1601</v>
      </c>
      <c r="B1602">
        <v>56515</v>
      </c>
      <c r="C1602" s="1" t="s">
        <v>98</v>
      </c>
      <c r="D1602" s="1" t="s">
        <v>92</v>
      </c>
      <c r="E1602">
        <v>17</v>
      </c>
      <c r="F1602">
        <v>979.52</v>
      </c>
      <c r="G1602" s="2">
        <f>Store_Sales_2011__2[[#This Row],[Sales]]/Store_Sales_2011__2[[#This Row],[Order Quantity]]</f>
        <v>57.618823529411763</v>
      </c>
      <c r="H1602" s="1" t="s">
        <v>26</v>
      </c>
      <c r="I1602">
        <v>36.61</v>
      </c>
      <c r="J1602" s="1" t="s">
        <v>59</v>
      </c>
      <c r="K1602" s="1" t="s">
        <v>60</v>
      </c>
      <c r="L1602" s="1" t="s">
        <v>19</v>
      </c>
      <c r="M1602" s="1" t="s">
        <v>323</v>
      </c>
      <c r="N1602" s="1" t="s">
        <v>97</v>
      </c>
      <c r="O1602" s="1" t="s">
        <v>101</v>
      </c>
    </row>
    <row r="1603" spans="1:15" x14ac:dyDescent="0.3">
      <c r="A1603">
        <f t="shared" si="24"/>
        <v>1602</v>
      </c>
      <c r="B1603">
        <v>12355</v>
      </c>
      <c r="C1603" s="1" t="s">
        <v>198</v>
      </c>
      <c r="D1603" s="1" t="s">
        <v>76</v>
      </c>
      <c r="E1603">
        <v>45</v>
      </c>
      <c r="F1603">
        <v>168.66</v>
      </c>
      <c r="G1603" s="2">
        <f>Store_Sales_2011__2[[#This Row],[Sales]]/Store_Sales_2011__2[[#This Row],[Order Quantity]]</f>
        <v>3.7479999999999998</v>
      </c>
      <c r="H1603" s="1" t="s">
        <v>33</v>
      </c>
      <c r="I1603">
        <v>5.13</v>
      </c>
      <c r="J1603" s="1" t="s">
        <v>59</v>
      </c>
      <c r="K1603" s="1" t="s">
        <v>27</v>
      </c>
      <c r="L1603" s="1" t="s">
        <v>35</v>
      </c>
      <c r="M1603" s="1" t="s">
        <v>123</v>
      </c>
      <c r="N1603" s="1" t="s">
        <v>21</v>
      </c>
      <c r="O1603" s="1" t="s">
        <v>525</v>
      </c>
    </row>
    <row r="1604" spans="1:15" x14ac:dyDescent="0.3">
      <c r="A1604">
        <f t="shared" ref="A1604:A1667" si="25">A1603+1</f>
        <v>1603</v>
      </c>
      <c r="B1604">
        <v>28898</v>
      </c>
      <c r="C1604" s="1" t="s">
        <v>198</v>
      </c>
      <c r="D1604" s="1" t="s">
        <v>14</v>
      </c>
      <c r="E1604">
        <v>44</v>
      </c>
      <c r="F1604">
        <v>246</v>
      </c>
      <c r="G1604" s="2">
        <f>Store_Sales_2011__2[[#This Row],[Sales]]/Store_Sales_2011__2[[#This Row],[Order Quantity]]</f>
        <v>5.5909090909090908</v>
      </c>
      <c r="H1604" s="1" t="s">
        <v>33</v>
      </c>
      <c r="I1604">
        <v>7.96</v>
      </c>
      <c r="J1604" s="1" t="s">
        <v>17</v>
      </c>
      <c r="K1604" s="1" t="s">
        <v>27</v>
      </c>
      <c r="L1604" s="1" t="s">
        <v>35</v>
      </c>
      <c r="M1604" s="1" t="s">
        <v>36</v>
      </c>
      <c r="N1604" s="1" t="s">
        <v>21</v>
      </c>
      <c r="O1604" s="1" t="s">
        <v>198</v>
      </c>
    </row>
    <row r="1605" spans="1:15" x14ac:dyDescent="0.3">
      <c r="A1605">
        <f t="shared" si="25"/>
        <v>1604</v>
      </c>
      <c r="B1605">
        <v>8993</v>
      </c>
      <c r="C1605" s="1" t="s">
        <v>198</v>
      </c>
      <c r="D1605" s="1" t="s">
        <v>92</v>
      </c>
      <c r="E1605">
        <v>41</v>
      </c>
      <c r="F1605">
        <v>172.15</v>
      </c>
      <c r="G1605" s="2">
        <f>Store_Sales_2011__2[[#This Row],[Sales]]/Store_Sales_2011__2[[#This Row],[Order Quantity]]</f>
        <v>4.1987804878048784</v>
      </c>
      <c r="H1605" s="1" t="s">
        <v>16</v>
      </c>
      <c r="I1605">
        <v>0.5</v>
      </c>
      <c r="J1605" s="1" t="s">
        <v>54</v>
      </c>
      <c r="K1605" s="1" t="s">
        <v>27</v>
      </c>
      <c r="L1605" s="1" t="s">
        <v>35</v>
      </c>
      <c r="M1605" s="1" t="s">
        <v>142</v>
      </c>
      <c r="N1605" s="1" t="s">
        <v>21</v>
      </c>
      <c r="O1605" s="1" t="s">
        <v>525</v>
      </c>
    </row>
    <row r="1606" spans="1:15" x14ac:dyDescent="0.3">
      <c r="A1606">
        <f t="shared" si="25"/>
        <v>1605</v>
      </c>
      <c r="B1606">
        <v>12355</v>
      </c>
      <c r="C1606" s="1" t="s">
        <v>198</v>
      </c>
      <c r="D1606" s="1" t="s">
        <v>76</v>
      </c>
      <c r="E1606">
        <v>36</v>
      </c>
      <c r="F1606">
        <v>209.53</v>
      </c>
      <c r="G1606" s="2">
        <f>Store_Sales_2011__2[[#This Row],[Sales]]/Store_Sales_2011__2[[#This Row],[Order Quantity]]</f>
        <v>5.8202777777777781</v>
      </c>
      <c r="H1606" s="1" t="s">
        <v>33</v>
      </c>
      <c r="I1606">
        <v>5.67</v>
      </c>
      <c r="J1606" s="1" t="s">
        <v>194</v>
      </c>
      <c r="K1606" s="1" t="s">
        <v>27</v>
      </c>
      <c r="L1606" s="1" t="s">
        <v>35</v>
      </c>
      <c r="M1606" s="1" t="s">
        <v>36</v>
      </c>
      <c r="N1606" s="1" t="s">
        <v>21</v>
      </c>
      <c r="O1606" s="1" t="s">
        <v>101</v>
      </c>
    </row>
    <row r="1607" spans="1:15" x14ac:dyDescent="0.3">
      <c r="A1607">
        <f t="shared" si="25"/>
        <v>1606</v>
      </c>
      <c r="B1607">
        <v>12355</v>
      </c>
      <c r="C1607" s="1" t="s">
        <v>198</v>
      </c>
      <c r="D1607" s="1" t="s">
        <v>76</v>
      </c>
      <c r="E1607">
        <v>14</v>
      </c>
      <c r="F1607">
        <v>225.47</v>
      </c>
      <c r="G1607" s="2">
        <f>Store_Sales_2011__2[[#This Row],[Sales]]/Store_Sales_2011__2[[#This Row],[Order Quantity]]</f>
        <v>16.105</v>
      </c>
      <c r="H1607" s="1" t="s">
        <v>33</v>
      </c>
      <c r="I1607">
        <v>7.51</v>
      </c>
      <c r="J1607" s="1" t="s">
        <v>194</v>
      </c>
      <c r="K1607" s="1" t="s">
        <v>27</v>
      </c>
      <c r="L1607" s="1" t="s">
        <v>35</v>
      </c>
      <c r="M1607" s="1" t="s">
        <v>100</v>
      </c>
      <c r="N1607" s="1" t="s">
        <v>21</v>
      </c>
      <c r="O1607" s="1" t="s">
        <v>101</v>
      </c>
    </row>
    <row r="1608" spans="1:15" x14ac:dyDescent="0.3">
      <c r="A1608">
        <f t="shared" si="25"/>
        <v>1607</v>
      </c>
      <c r="B1608">
        <v>14948</v>
      </c>
      <c r="C1608" s="1" t="s">
        <v>198</v>
      </c>
      <c r="D1608" s="1" t="s">
        <v>92</v>
      </c>
      <c r="E1608">
        <v>6</v>
      </c>
      <c r="F1608">
        <v>647.78</v>
      </c>
      <c r="G1608" s="2">
        <f>Store_Sales_2011__2[[#This Row],[Sales]]/Store_Sales_2011__2[[#This Row],[Order Quantity]]</f>
        <v>107.96333333333332</v>
      </c>
      <c r="H1608" s="1" t="s">
        <v>26</v>
      </c>
      <c r="I1608">
        <v>35.840000000000003</v>
      </c>
      <c r="J1608" s="1" t="s">
        <v>17</v>
      </c>
      <c r="K1608" s="1" t="s">
        <v>60</v>
      </c>
      <c r="L1608" s="1" t="s">
        <v>19</v>
      </c>
      <c r="M1608" s="1" t="s">
        <v>323</v>
      </c>
      <c r="N1608" s="1" t="s">
        <v>97</v>
      </c>
      <c r="O1608" s="1" t="s">
        <v>101</v>
      </c>
    </row>
    <row r="1609" spans="1:15" x14ac:dyDescent="0.3">
      <c r="A1609">
        <f t="shared" si="25"/>
        <v>1608</v>
      </c>
      <c r="B1609">
        <v>4132</v>
      </c>
      <c r="C1609" s="1" t="s">
        <v>198</v>
      </c>
      <c r="D1609" s="1" t="s">
        <v>76</v>
      </c>
      <c r="E1609">
        <v>5</v>
      </c>
      <c r="F1609">
        <v>14.76</v>
      </c>
      <c r="G1609" s="2">
        <f>Store_Sales_2011__2[[#This Row],[Sales]]/Store_Sales_2011__2[[#This Row],[Order Quantity]]</f>
        <v>2.952</v>
      </c>
      <c r="H1609" s="1" t="s">
        <v>33</v>
      </c>
      <c r="I1609">
        <v>0.5</v>
      </c>
      <c r="J1609" s="1" t="s">
        <v>113</v>
      </c>
      <c r="K1609" s="1" t="s">
        <v>27</v>
      </c>
      <c r="L1609" s="1" t="s">
        <v>35</v>
      </c>
      <c r="M1609" s="1" t="s">
        <v>142</v>
      </c>
      <c r="N1609" s="1" t="s">
        <v>21</v>
      </c>
      <c r="O1609" s="1" t="s">
        <v>525</v>
      </c>
    </row>
    <row r="1610" spans="1:15" x14ac:dyDescent="0.3">
      <c r="A1610">
        <f t="shared" si="25"/>
        <v>1609</v>
      </c>
      <c r="B1610">
        <v>44007</v>
      </c>
      <c r="C1610" s="1" t="s">
        <v>525</v>
      </c>
      <c r="D1610" s="1" t="s">
        <v>92</v>
      </c>
      <c r="E1610">
        <v>50</v>
      </c>
      <c r="F1610">
        <v>281.81</v>
      </c>
      <c r="G1610" s="2">
        <f>Store_Sales_2011__2[[#This Row],[Sales]]/Store_Sales_2011__2[[#This Row],[Order Quantity]]</f>
        <v>5.6361999999999997</v>
      </c>
      <c r="H1610" s="1" t="s">
        <v>33</v>
      </c>
      <c r="I1610">
        <v>0.96</v>
      </c>
      <c r="J1610" s="1" t="s">
        <v>17</v>
      </c>
      <c r="K1610" s="1" t="s">
        <v>18</v>
      </c>
      <c r="L1610" s="1" t="s">
        <v>35</v>
      </c>
      <c r="M1610" s="1" t="s">
        <v>55</v>
      </c>
      <c r="N1610" s="1" t="s">
        <v>50</v>
      </c>
      <c r="O1610" s="1" t="s">
        <v>525</v>
      </c>
    </row>
    <row r="1611" spans="1:15" x14ac:dyDescent="0.3">
      <c r="A1611">
        <f t="shared" si="25"/>
        <v>1610</v>
      </c>
      <c r="B1611">
        <v>995</v>
      </c>
      <c r="C1611" s="1" t="s">
        <v>525</v>
      </c>
      <c r="D1611" s="1" t="s">
        <v>92</v>
      </c>
      <c r="E1611">
        <v>46</v>
      </c>
      <c r="F1611">
        <v>1815.49</v>
      </c>
      <c r="G1611" s="2">
        <f>Store_Sales_2011__2[[#This Row],[Sales]]/Store_Sales_2011__2[[#This Row],[Order Quantity]]</f>
        <v>39.467173913043482</v>
      </c>
      <c r="H1611" s="1" t="s">
        <v>33</v>
      </c>
      <c r="I1611">
        <v>3.04</v>
      </c>
      <c r="J1611" s="1" t="s">
        <v>113</v>
      </c>
      <c r="K1611" s="1" t="s">
        <v>40</v>
      </c>
      <c r="L1611" s="1" t="s">
        <v>19</v>
      </c>
      <c r="M1611" s="1" t="s">
        <v>20</v>
      </c>
      <c r="N1611" s="1" t="s">
        <v>50</v>
      </c>
      <c r="O1611" s="1" t="s">
        <v>204</v>
      </c>
    </row>
    <row r="1612" spans="1:15" x14ac:dyDescent="0.3">
      <c r="A1612">
        <f t="shared" si="25"/>
        <v>1611</v>
      </c>
      <c r="B1612">
        <v>36135</v>
      </c>
      <c r="C1612" s="1" t="s">
        <v>525</v>
      </c>
      <c r="D1612" s="1" t="s">
        <v>76</v>
      </c>
      <c r="E1612">
        <v>33</v>
      </c>
      <c r="F1612">
        <v>999.226</v>
      </c>
      <c r="G1612" s="2">
        <f>Store_Sales_2011__2[[#This Row],[Sales]]/Store_Sales_2011__2[[#This Row],[Order Quantity]]</f>
        <v>30.279575757575756</v>
      </c>
      <c r="H1612" s="1" t="s">
        <v>33</v>
      </c>
      <c r="I1612">
        <v>3.3</v>
      </c>
      <c r="J1612" s="1" t="s">
        <v>34</v>
      </c>
      <c r="K1612" s="1" t="s">
        <v>18</v>
      </c>
      <c r="L1612" s="1" t="s">
        <v>41</v>
      </c>
      <c r="M1612" s="1" t="s">
        <v>70</v>
      </c>
      <c r="N1612" s="1" t="s">
        <v>43</v>
      </c>
      <c r="O1612" s="1" t="s">
        <v>204</v>
      </c>
    </row>
    <row r="1613" spans="1:15" x14ac:dyDescent="0.3">
      <c r="A1613">
        <f t="shared" si="25"/>
        <v>1612</v>
      </c>
      <c r="B1613">
        <v>59971</v>
      </c>
      <c r="C1613" s="1" t="s">
        <v>204</v>
      </c>
      <c r="D1613" s="1" t="s">
        <v>24</v>
      </c>
      <c r="E1613">
        <v>45</v>
      </c>
      <c r="F1613">
        <v>514.86</v>
      </c>
      <c r="G1613" s="2">
        <f>Store_Sales_2011__2[[#This Row],[Sales]]/Store_Sales_2011__2[[#This Row],[Order Quantity]]</f>
        <v>11.441333333333334</v>
      </c>
      <c r="H1613" s="1" t="s">
        <v>33</v>
      </c>
      <c r="I1613">
        <v>6.47</v>
      </c>
      <c r="J1613" s="1" t="s">
        <v>17</v>
      </c>
      <c r="K1613" s="1" t="s">
        <v>40</v>
      </c>
      <c r="L1613" s="1" t="s">
        <v>35</v>
      </c>
      <c r="M1613" s="1" t="s">
        <v>36</v>
      </c>
      <c r="N1613" s="1" t="s">
        <v>21</v>
      </c>
      <c r="O1613" s="1" t="s">
        <v>476</v>
      </c>
    </row>
    <row r="1614" spans="1:15" x14ac:dyDescent="0.3">
      <c r="A1614">
        <f t="shared" si="25"/>
        <v>1613</v>
      </c>
      <c r="B1614">
        <v>13953</v>
      </c>
      <c r="C1614" s="1" t="s">
        <v>204</v>
      </c>
      <c r="D1614" s="1" t="s">
        <v>24</v>
      </c>
      <c r="E1614">
        <v>32</v>
      </c>
      <c r="F1614">
        <v>381.24</v>
      </c>
      <c r="G1614" s="2">
        <f>Store_Sales_2011__2[[#This Row],[Sales]]/Store_Sales_2011__2[[#This Row],[Order Quantity]]</f>
        <v>11.91375</v>
      </c>
      <c r="H1614" s="1" t="s">
        <v>33</v>
      </c>
      <c r="I1614">
        <v>5.01</v>
      </c>
      <c r="J1614" s="1" t="s">
        <v>81</v>
      </c>
      <c r="K1614" s="1" t="s">
        <v>18</v>
      </c>
      <c r="L1614" s="1" t="s">
        <v>35</v>
      </c>
      <c r="M1614" s="1" t="s">
        <v>36</v>
      </c>
      <c r="N1614" s="1" t="s">
        <v>21</v>
      </c>
      <c r="O1614" s="1" t="s">
        <v>476</v>
      </c>
    </row>
    <row r="1615" spans="1:15" x14ac:dyDescent="0.3">
      <c r="A1615">
        <f t="shared" si="25"/>
        <v>1614</v>
      </c>
      <c r="B1615">
        <v>50533</v>
      </c>
      <c r="C1615" s="1" t="s">
        <v>204</v>
      </c>
      <c r="D1615" s="1" t="s">
        <v>76</v>
      </c>
      <c r="E1615">
        <v>32</v>
      </c>
      <c r="F1615">
        <v>1974.66</v>
      </c>
      <c r="G1615" s="2">
        <f>Store_Sales_2011__2[[#This Row],[Sales]]/Store_Sales_2011__2[[#This Row],[Order Quantity]]</f>
        <v>61.708125000000003</v>
      </c>
      <c r="H1615" s="1" t="s">
        <v>16</v>
      </c>
      <c r="I1615">
        <v>35</v>
      </c>
      <c r="J1615" s="1" t="s">
        <v>81</v>
      </c>
      <c r="K1615" s="1" t="s">
        <v>60</v>
      </c>
      <c r="L1615" s="1" t="s">
        <v>35</v>
      </c>
      <c r="M1615" s="1" t="s">
        <v>100</v>
      </c>
      <c r="N1615" s="1" t="s">
        <v>156</v>
      </c>
      <c r="O1615" s="1" t="s">
        <v>476</v>
      </c>
    </row>
    <row r="1616" spans="1:15" x14ac:dyDescent="0.3">
      <c r="A1616">
        <f t="shared" si="25"/>
        <v>1615</v>
      </c>
      <c r="B1616">
        <v>59971</v>
      </c>
      <c r="C1616" s="1" t="s">
        <v>204</v>
      </c>
      <c r="D1616" s="1" t="s">
        <v>24</v>
      </c>
      <c r="E1616">
        <v>26</v>
      </c>
      <c r="F1616">
        <v>437.77</v>
      </c>
      <c r="G1616" s="2">
        <f>Store_Sales_2011__2[[#This Row],[Sales]]/Store_Sales_2011__2[[#This Row],[Order Quantity]]</f>
        <v>16.837307692307693</v>
      </c>
      <c r="H1616" s="1" t="s">
        <v>16</v>
      </c>
      <c r="I1616">
        <v>8.99</v>
      </c>
      <c r="J1616" s="1" t="s">
        <v>17</v>
      </c>
      <c r="K1616" s="1" t="s">
        <v>40</v>
      </c>
      <c r="L1616" s="1" t="s">
        <v>41</v>
      </c>
      <c r="M1616" s="1" t="s">
        <v>42</v>
      </c>
      <c r="N1616" s="1" t="s">
        <v>43</v>
      </c>
      <c r="O1616" s="1" t="s">
        <v>476</v>
      </c>
    </row>
    <row r="1617" spans="1:15" x14ac:dyDescent="0.3">
      <c r="A1617">
        <f t="shared" si="25"/>
        <v>1616</v>
      </c>
      <c r="B1617">
        <v>38438</v>
      </c>
      <c r="C1617" s="1" t="s">
        <v>204</v>
      </c>
      <c r="D1617" s="1" t="s">
        <v>24</v>
      </c>
      <c r="E1617">
        <v>17</v>
      </c>
      <c r="F1617">
        <v>121.09</v>
      </c>
      <c r="G1617" s="2">
        <f>Store_Sales_2011__2[[#This Row],[Sales]]/Store_Sales_2011__2[[#This Row],[Order Quantity]]</f>
        <v>7.1229411764705883</v>
      </c>
      <c r="H1617" s="1" t="s">
        <v>33</v>
      </c>
      <c r="I1617">
        <v>5.66</v>
      </c>
      <c r="J1617" s="1" t="s">
        <v>89</v>
      </c>
      <c r="K1617" s="1" t="s">
        <v>40</v>
      </c>
      <c r="L1617" s="1" t="s">
        <v>35</v>
      </c>
      <c r="M1617" s="1" t="s">
        <v>36</v>
      </c>
      <c r="N1617" s="1" t="s">
        <v>21</v>
      </c>
      <c r="O1617" s="1" t="s">
        <v>601</v>
      </c>
    </row>
    <row r="1618" spans="1:15" x14ac:dyDescent="0.3">
      <c r="A1618">
        <f t="shared" si="25"/>
        <v>1617</v>
      </c>
      <c r="B1618">
        <v>38438</v>
      </c>
      <c r="C1618" s="1" t="s">
        <v>204</v>
      </c>
      <c r="D1618" s="1" t="s">
        <v>24</v>
      </c>
      <c r="E1618">
        <v>16</v>
      </c>
      <c r="F1618">
        <v>621.92999999999995</v>
      </c>
      <c r="G1618" s="2">
        <f>Store_Sales_2011__2[[#This Row],[Sales]]/Store_Sales_2011__2[[#This Row],[Order Quantity]]</f>
        <v>38.870624999999997</v>
      </c>
      <c r="H1618" s="1" t="s">
        <v>33</v>
      </c>
      <c r="I1618">
        <v>4</v>
      </c>
      <c r="J1618" s="1" t="s">
        <v>89</v>
      </c>
      <c r="K1618" s="1" t="s">
        <v>40</v>
      </c>
      <c r="L1618" s="1" t="s">
        <v>41</v>
      </c>
      <c r="M1618" s="1" t="s">
        <v>42</v>
      </c>
      <c r="N1618" s="1" t="s">
        <v>21</v>
      </c>
      <c r="O1618" s="1" t="s">
        <v>476</v>
      </c>
    </row>
    <row r="1619" spans="1:15" x14ac:dyDescent="0.3">
      <c r="A1619">
        <f t="shared" si="25"/>
        <v>1618</v>
      </c>
      <c r="B1619">
        <v>59971</v>
      </c>
      <c r="C1619" s="1" t="s">
        <v>204</v>
      </c>
      <c r="D1619" s="1" t="s">
        <v>24</v>
      </c>
      <c r="E1619">
        <v>12</v>
      </c>
      <c r="F1619">
        <v>356.27</v>
      </c>
      <c r="G1619" s="2">
        <f>Store_Sales_2011__2[[#This Row],[Sales]]/Store_Sales_2011__2[[#This Row],[Order Quantity]]</f>
        <v>29.689166666666665</v>
      </c>
      <c r="H1619" s="1" t="s">
        <v>16</v>
      </c>
      <c r="I1619">
        <v>5.09</v>
      </c>
      <c r="J1619" s="1" t="s">
        <v>17</v>
      </c>
      <c r="K1619" s="1" t="s">
        <v>40</v>
      </c>
      <c r="L1619" s="1" t="s">
        <v>35</v>
      </c>
      <c r="M1619" s="1" t="s">
        <v>36</v>
      </c>
      <c r="N1619" s="1" t="s">
        <v>21</v>
      </c>
      <c r="O1619" s="1" t="s">
        <v>476</v>
      </c>
    </row>
    <row r="1620" spans="1:15" x14ac:dyDescent="0.3">
      <c r="A1620">
        <f t="shared" si="25"/>
        <v>1619</v>
      </c>
      <c r="B1620">
        <v>23557</v>
      </c>
      <c r="C1620" s="1" t="s">
        <v>204</v>
      </c>
      <c r="D1620" s="1" t="s">
        <v>76</v>
      </c>
      <c r="E1620">
        <v>7</v>
      </c>
      <c r="F1620">
        <v>1011.16</v>
      </c>
      <c r="G1620" s="2">
        <f>Store_Sales_2011__2[[#This Row],[Sales]]/Store_Sales_2011__2[[#This Row],[Order Quantity]]</f>
        <v>144.45142857142858</v>
      </c>
      <c r="H1620" s="1" t="s">
        <v>33</v>
      </c>
      <c r="I1620">
        <v>24.49</v>
      </c>
      <c r="J1620" s="1" t="s">
        <v>54</v>
      </c>
      <c r="K1620" s="1" t="s">
        <v>40</v>
      </c>
      <c r="L1620" s="1" t="s">
        <v>19</v>
      </c>
      <c r="M1620" s="1" t="s">
        <v>20</v>
      </c>
      <c r="N1620" s="1" t="s">
        <v>156</v>
      </c>
      <c r="O1620" s="1" t="s">
        <v>601</v>
      </c>
    </row>
    <row r="1621" spans="1:15" x14ac:dyDescent="0.3">
      <c r="A1621">
        <f t="shared" si="25"/>
        <v>1620</v>
      </c>
      <c r="B1621">
        <v>50533</v>
      </c>
      <c r="C1621" s="1" t="s">
        <v>204</v>
      </c>
      <c r="D1621" s="1" t="s">
        <v>76</v>
      </c>
      <c r="E1621">
        <v>3</v>
      </c>
      <c r="F1621">
        <v>73.44</v>
      </c>
      <c r="G1621" s="2">
        <f>Store_Sales_2011__2[[#This Row],[Sales]]/Store_Sales_2011__2[[#This Row],[Order Quantity]]</f>
        <v>24.48</v>
      </c>
      <c r="H1621" s="1" t="s">
        <v>26</v>
      </c>
      <c r="I1621">
        <v>27.75</v>
      </c>
      <c r="J1621" s="1" t="s">
        <v>81</v>
      </c>
      <c r="K1621" s="1" t="s">
        <v>60</v>
      </c>
      <c r="L1621" s="1" t="s">
        <v>19</v>
      </c>
      <c r="M1621" s="1" t="s">
        <v>82</v>
      </c>
      <c r="N1621" s="1" t="s">
        <v>97</v>
      </c>
      <c r="O1621" s="1" t="s">
        <v>601</v>
      </c>
    </row>
    <row r="1622" spans="1:15" x14ac:dyDescent="0.3">
      <c r="A1622">
        <f t="shared" si="25"/>
        <v>1621</v>
      </c>
      <c r="B1622">
        <v>29249</v>
      </c>
      <c r="C1622" s="1" t="s">
        <v>1121</v>
      </c>
      <c r="D1622" s="1" t="s">
        <v>14</v>
      </c>
      <c r="E1622">
        <v>47</v>
      </c>
      <c r="F1622">
        <v>302.69</v>
      </c>
      <c r="G1622" s="2">
        <f>Store_Sales_2011__2[[#This Row],[Sales]]/Store_Sales_2011__2[[#This Row],[Order Quantity]]</f>
        <v>6.4402127659574466</v>
      </c>
      <c r="H1622" s="1" t="s">
        <v>16</v>
      </c>
      <c r="I1622">
        <v>1.02</v>
      </c>
      <c r="J1622" s="1" t="s">
        <v>54</v>
      </c>
      <c r="K1622" s="1" t="s">
        <v>27</v>
      </c>
      <c r="L1622" s="1" t="s">
        <v>35</v>
      </c>
      <c r="M1622" s="1" t="s">
        <v>36</v>
      </c>
      <c r="N1622" s="1" t="s">
        <v>50</v>
      </c>
      <c r="O1622" s="1" t="s">
        <v>823</v>
      </c>
    </row>
    <row r="1623" spans="1:15" x14ac:dyDescent="0.3">
      <c r="A1623">
        <f t="shared" si="25"/>
        <v>1622</v>
      </c>
      <c r="B1623">
        <v>30048</v>
      </c>
      <c r="C1623" s="1" t="s">
        <v>1121</v>
      </c>
      <c r="D1623" s="1" t="s">
        <v>92</v>
      </c>
      <c r="E1623">
        <v>44</v>
      </c>
      <c r="F1623">
        <v>7765.13</v>
      </c>
      <c r="G1623" s="2">
        <f>Store_Sales_2011__2[[#This Row],[Sales]]/Store_Sales_2011__2[[#This Row],[Order Quantity]]</f>
        <v>176.48022727272726</v>
      </c>
      <c r="H1623" s="1" t="s">
        <v>26</v>
      </c>
      <c r="I1623">
        <v>55.24</v>
      </c>
      <c r="J1623" s="1" t="s">
        <v>243</v>
      </c>
      <c r="K1623" s="1" t="s">
        <v>40</v>
      </c>
      <c r="L1623" s="1" t="s">
        <v>35</v>
      </c>
      <c r="M1623" s="1" t="s">
        <v>123</v>
      </c>
      <c r="N1623" s="1" t="s">
        <v>29</v>
      </c>
      <c r="O1623" s="1" t="s">
        <v>716</v>
      </c>
    </row>
    <row r="1624" spans="1:15" x14ac:dyDescent="0.3">
      <c r="A1624">
        <f t="shared" si="25"/>
        <v>1623</v>
      </c>
      <c r="B1624">
        <v>29249</v>
      </c>
      <c r="C1624" s="1" t="s">
        <v>1121</v>
      </c>
      <c r="D1624" s="1" t="s">
        <v>14</v>
      </c>
      <c r="E1624">
        <v>12</v>
      </c>
      <c r="F1624">
        <v>3156.6</v>
      </c>
      <c r="G1624" s="2">
        <f>Store_Sales_2011__2[[#This Row],[Sales]]/Store_Sales_2011__2[[#This Row],[Order Quantity]]</f>
        <v>263.05</v>
      </c>
      <c r="H1624" s="1" t="s">
        <v>33</v>
      </c>
      <c r="I1624">
        <v>24.49</v>
      </c>
      <c r="J1624" s="1" t="s">
        <v>54</v>
      </c>
      <c r="K1624" s="1" t="s">
        <v>27</v>
      </c>
      <c r="L1624" s="1" t="s">
        <v>19</v>
      </c>
      <c r="M1624" s="1" t="s">
        <v>28</v>
      </c>
      <c r="N1624" s="1" t="s">
        <v>156</v>
      </c>
      <c r="O1624" s="1" t="s">
        <v>329</v>
      </c>
    </row>
    <row r="1625" spans="1:15" x14ac:dyDescent="0.3">
      <c r="A1625">
        <f t="shared" si="25"/>
        <v>1624</v>
      </c>
      <c r="B1625">
        <v>29506</v>
      </c>
      <c r="C1625" s="1" t="s">
        <v>208</v>
      </c>
      <c r="D1625" s="1" t="s">
        <v>24</v>
      </c>
      <c r="E1625">
        <v>46</v>
      </c>
      <c r="F1625">
        <v>221.13</v>
      </c>
      <c r="G1625" s="2">
        <f>Store_Sales_2011__2[[#This Row],[Sales]]/Store_Sales_2011__2[[#This Row],[Order Quantity]]</f>
        <v>4.8071739130434779</v>
      </c>
      <c r="H1625" s="1" t="s">
        <v>33</v>
      </c>
      <c r="I1625">
        <v>1.49</v>
      </c>
      <c r="J1625" s="1" t="s">
        <v>48</v>
      </c>
      <c r="K1625" s="1" t="s">
        <v>18</v>
      </c>
      <c r="L1625" s="1" t="s">
        <v>35</v>
      </c>
      <c r="M1625" s="1" t="s">
        <v>129</v>
      </c>
      <c r="N1625" s="1" t="s">
        <v>21</v>
      </c>
      <c r="O1625" s="1" t="s">
        <v>327</v>
      </c>
    </row>
    <row r="1626" spans="1:15" x14ac:dyDescent="0.3">
      <c r="A1626">
        <f t="shared" si="25"/>
        <v>1625</v>
      </c>
      <c r="B1626">
        <v>35875</v>
      </c>
      <c r="C1626" s="1" t="s">
        <v>208</v>
      </c>
      <c r="D1626" s="1" t="s">
        <v>46</v>
      </c>
      <c r="E1626">
        <v>31</v>
      </c>
      <c r="F1626">
        <v>348.92</v>
      </c>
      <c r="G1626" s="2">
        <f>Store_Sales_2011__2[[#This Row],[Sales]]/Store_Sales_2011__2[[#This Row],[Order Quantity]]</f>
        <v>11.255483870967742</v>
      </c>
      <c r="H1626" s="1" t="s">
        <v>33</v>
      </c>
      <c r="I1626">
        <v>3.37</v>
      </c>
      <c r="J1626" s="1" t="s">
        <v>17</v>
      </c>
      <c r="K1626" s="1" t="s">
        <v>27</v>
      </c>
      <c r="L1626" s="1" t="s">
        <v>35</v>
      </c>
      <c r="M1626" s="1" t="s">
        <v>49</v>
      </c>
      <c r="N1626" s="1" t="s">
        <v>43</v>
      </c>
      <c r="O1626" s="1" t="s">
        <v>208</v>
      </c>
    </row>
    <row r="1627" spans="1:15" x14ac:dyDescent="0.3">
      <c r="A1627">
        <f t="shared" si="25"/>
        <v>1626</v>
      </c>
      <c r="B1627">
        <v>52642</v>
      </c>
      <c r="C1627" s="1" t="s">
        <v>208</v>
      </c>
      <c r="D1627" s="1" t="s">
        <v>14</v>
      </c>
      <c r="E1627">
        <v>15</v>
      </c>
      <c r="F1627">
        <v>764.13</v>
      </c>
      <c r="G1627" s="2">
        <f>Store_Sales_2011__2[[#This Row],[Sales]]/Store_Sales_2011__2[[#This Row],[Order Quantity]]</f>
        <v>50.942</v>
      </c>
      <c r="H1627" s="1" t="s">
        <v>33</v>
      </c>
      <c r="I1627">
        <v>4.8600000000000003</v>
      </c>
      <c r="J1627" s="1" t="s">
        <v>81</v>
      </c>
      <c r="K1627" s="1" t="s">
        <v>40</v>
      </c>
      <c r="L1627" s="1" t="s">
        <v>35</v>
      </c>
      <c r="M1627" s="1" t="s">
        <v>36</v>
      </c>
      <c r="N1627" s="1" t="s">
        <v>21</v>
      </c>
      <c r="O1627" s="1" t="s">
        <v>939</v>
      </c>
    </row>
    <row r="1628" spans="1:15" x14ac:dyDescent="0.3">
      <c r="A1628">
        <f t="shared" si="25"/>
        <v>1627</v>
      </c>
      <c r="B1628">
        <v>52642</v>
      </c>
      <c r="C1628" s="1" t="s">
        <v>208</v>
      </c>
      <c r="D1628" s="1" t="s">
        <v>14</v>
      </c>
      <c r="E1628">
        <v>14</v>
      </c>
      <c r="F1628">
        <v>2070.6799999999998</v>
      </c>
      <c r="G1628" s="2">
        <f>Store_Sales_2011__2[[#This Row],[Sales]]/Store_Sales_2011__2[[#This Row],[Order Quantity]]</f>
        <v>147.90571428571428</v>
      </c>
      <c r="H1628" s="1" t="s">
        <v>33</v>
      </c>
      <c r="I1628">
        <v>4</v>
      </c>
      <c r="J1628" s="1" t="s">
        <v>81</v>
      </c>
      <c r="K1628" s="1" t="s">
        <v>40</v>
      </c>
      <c r="L1628" s="1" t="s">
        <v>41</v>
      </c>
      <c r="M1628" s="1" t="s">
        <v>42</v>
      </c>
      <c r="N1628" s="1" t="s">
        <v>21</v>
      </c>
      <c r="O1628" s="1" t="s">
        <v>939</v>
      </c>
    </row>
    <row r="1629" spans="1:15" x14ac:dyDescent="0.3">
      <c r="A1629">
        <f t="shared" si="25"/>
        <v>1628</v>
      </c>
      <c r="B1629">
        <v>52642</v>
      </c>
      <c r="C1629" s="1" t="s">
        <v>208</v>
      </c>
      <c r="D1629" s="1" t="s">
        <v>14</v>
      </c>
      <c r="E1629">
        <v>9</v>
      </c>
      <c r="F1629">
        <v>742.84</v>
      </c>
      <c r="G1629" s="2">
        <f>Store_Sales_2011__2[[#This Row],[Sales]]/Store_Sales_2011__2[[#This Row],[Order Quantity]]</f>
        <v>82.537777777777777</v>
      </c>
      <c r="H1629" s="1" t="s">
        <v>26</v>
      </c>
      <c r="I1629">
        <v>59.81</v>
      </c>
      <c r="J1629" s="1" t="s">
        <v>81</v>
      </c>
      <c r="K1629" s="1" t="s">
        <v>40</v>
      </c>
      <c r="L1629" s="1" t="s">
        <v>19</v>
      </c>
      <c r="M1629" s="1" t="s">
        <v>28</v>
      </c>
      <c r="N1629" s="1" t="s">
        <v>29</v>
      </c>
      <c r="O1629" s="1" t="s">
        <v>823</v>
      </c>
    </row>
    <row r="1630" spans="1:15" x14ac:dyDescent="0.3">
      <c r="A1630">
        <f t="shared" si="25"/>
        <v>1629</v>
      </c>
      <c r="B1630">
        <v>29506</v>
      </c>
      <c r="C1630" s="1" t="s">
        <v>208</v>
      </c>
      <c r="D1630" s="1" t="s">
        <v>24</v>
      </c>
      <c r="E1630">
        <v>8</v>
      </c>
      <c r="F1630">
        <v>16.350000000000001</v>
      </c>
      <c r="G1630" s="2">
        <f>Store_Sales_2011__2[[#This Row],[Sales]]/Store_Sales_2011__2[[#This Row],[Order Quantity]]</f>
        <v>2.0437500000000002</v>
      </c>
      <c r="H1630" s="1" t="s">
        <v>33</v>
      </c>
      <c r="I1630">
        <v>1.49</v>
      </c>
      <c r="J1630" s="1" t="s">
        <v>48</v>
      </c>
      <c r="K1630" s="1" t="s">
        <v>18</v>
      </c>
      <c r="L1630" s="1" t="s">
        <v>35</v>
      </c>
      <c r="M1630" s="1" t="s">
        <v>129</v>
      </c>
      <c r="N1630" s="1" t="s">
        <v>21</v>
      </c>
      <c r="O1630" s="1" t="s">
        <v>716</v>
      </c>
    </row>
    <row r="1631" spans="1:15" x14ac:dyDescent="0.3">
      <c r="A1631">
        <f t="shared" si="25"/>
        <v>1630</v>
      </c>
      <c r="B1631">
        <v>38693</v>
      </c>
      <c r="C1631" s="1" t="s">
        <v>208</v>
      </c>
      <c r="D1631" s="1" t="s">
        <v>14</v>
      </c>
      <c r="E1631">
        <v>3</v>
      </c>
      <c r="F1631">
        <v>2222.61</v>
      </c>
      <c r="G1631" s="2">
        <f>Store_Sales_2011__2[[#This Row],[Sales]]/Store_Sales_2011__2[[#This Row],[Order Quantity]]</f>
        <v>740.87</v>
      </c>
      <c r="H1631" s="1" t="s">
        <v>33</v>
      </c>
      <c r="I1631">
        <v>24.49</v>
      </c>
      <c r="J1631" s="1" t="s">
        <v>81</v>
      </c>
      <c r="K1631" s="1" t="s">
        <v>40</v>
      </c>
      <c r="L1631" s="1" t="s">
        <v>41</v>
      </c>
      <c r="M1631" s="1" t="s">
        <v>537</v>
      </c>
      <c r="N1631" s="1" t="s">
        <v>156</v>
      </c>
      <c r="O1631" s="1" t="s">
        <v>939</v>
      </c>
    </row>
    <row r="1632" spans="1:15" x14ac:dyDescent="0.3">
      <c r="A1632">
        <f t="shared" si="25"/>
        <v>1631</v>
      </c>
      <c r="B1632">
        <v>44292</v>
      </c>
      <c r="C1632" s="1" t="s">
        <v>208</v>
      </c>
      <c r="D1632" s="1" t="s">
        <v>76</v>
      </c>
      <c r="E1632">
        <v>1</v>
      </c>
      <c r="F1632">
        <v>10.48</v>
      </c>
      <c r="G1632" s="2">
        <f>Store_Sales_2011__2[[#This Row],[Sales]]/Store_Sales_2011__2[[#This Row],[Order Quantity]]</f>
        <v>10.48</v>
      </c>
      <c r="H1632" s="1" t="s">
        <v>16</v>
      </c>
      <c r="I1632">
        <v>2.04</v>
      </c>
      <c r="J1632" s="1" t="s">
        <v>59</v>
      </c>
      <c r="K1632" s="1" t="s">
        <v>27</v>
      </c>
      <c r="L1632" s="1" t="s">
        <v>35</v>
      </c>
      <c r="M1632" s="1" t="s">
        <v>36</v>
      </c>
      <c r="N1632" s="1" t="s">
        <v>50</v>
      </c>
      <c r="O1632" s="1" t="s">
        <v>716</v>
      </c>
    </row>
    <row r="1633" spans="1:15" x14ac:dyDescent="0.3">
      <c r="A1633">
        <f t="shared" si="25"/>
        <v>1632</v>
      </c>
      <c r="B1633">
        <v>49762</v>
      </c>
      <c r="C1633" s="1" t="s">
        <v>716</v>
      </c>
      <c r="D1633" s="1" t="s">
        <v>46</v>
      </c>
      <c r="E1633">
        <v>35</v>
      </c>
      <c r="F1633">
        <v>99.13</v>
      </c>
      <c r="G1633" s="2">
        <f>Store_Sales_2011__2[[#This Row],[Sales]]/Store_Sales_2011__2[[#This Row],[Order Quantity]]</f>
        <v>2.8322857142857143</v>
      </c>
      <c r="H1633" s="1" t="s">
        <v>33</v>
      </c>
      <c r="I1633">
        <v>0.81</v>
      </c>
      <c r="J1633" s="1" t="s">
        <v>48</v>
      </c>
      <c r="K1633" s="1" t="s">
        <v>27</v>
      </c>
      <c r="L1633" s="1" t="s">
        <v>35</v>
      </c>
      <c r="M1633" s="1" t="s">
        <v>55</v>
      </c>
      <c r="N1633" s="1" t="s">
        <v>50</v>
      </c>
      <c r="O1633" s="1" t="s">
        <v>329</v>
      </c>
    </row>
    <row r="1634" spans="1:15" x14ac:dyDescent="0.3">
      <c r="A1634">
        <f t="shared" si="25"/>
        <v>1633</v>
      </c>
      <c r="B1634">
        <v>11910</v>
      </c>
      <c r="C1634" s="1" t="s">
        <v>716</v>
      </c>
      <c r="D1634" s="1" t="s">
        <v>46</v>
      </c>
      <c r="E1634">
        <v>21</v>
      </c>
      <c r="F1634">
        <v>49.23</v>
      </c>
      <c r="G1634" s="2">
        <f>Store_Sales_2011__2[[#This Row],[Sales]]/Store_Sales_2011__2[[#This Row],[Order Quantity]]</f>
        <v>2.3442857142857143</v>
      </c>
      <c r="H1634" s="1" t="s">
        <v>33</v>
      </c>
      <c r="I1634">
        <v>4.7699999999999996</v>
      </c>
      <c r="J1634" s="1" t="s">
        <v>89</v>
      </c>
      <c r="K1634" s="1" t="s">
        <v>40</v>
      </c>
      <c r="L1634" s="1" t="s">
        <v>35</v>
      </c>
      <c r="M1634" s="1" t="s">
        <v>129</v>
      </c>
      <c r="N1634" s="1" t="s">
        <v>21</v>
      </c>
      <c r="O1634" s="1" t="s">
        <v>329</v>
      </c>
    </row>
    <row r="1635" spans="1:15" x14ac:dyDescent="0.3">
      <c r="A1635">
        <f t="shared" si="25"/>
        <v>1634</v>
      </c>
      <c r="B1635">
        <v>26050</v>
      </c>
      <c r="C1635" s="1" t="s">
        <v>327</v>
      </c>
      <c r="D1635" s="1" t="s">
        <v>46</v>
      </c>
      <c r="E1635">
        <v>44</v>
      </c>
      <c r="F1635">
        <v>365.24</v>
      </c>
      <c r="G1635" s="2">
        <f>Store_Sales_2011__2[[#This Row],[Sales]]/Store_Sales_2011__2[[#This Row],[Order Quantity]]</f>
        <v>8.3009090909090908</v>
      </c>
      <c r="H1635" s="1" t="s">
        <v>33</v>
      </c>
      <c r="I1635">
        <v>8.2899999999999991</v>
      </c>
      <c r="J1635" s="1" t="s">
        <v>81</v>
      </c>
      <c r="K1635" s="1" t="s">
        <v>40</v>
      </c>
      <c r="L1635" s="1" t="s">
        <v>35</v>
      </c>
      <c r="M1635" s="1" t="s">
        <v>381</v>
      </c>
      <c r="N1635" s="1" t="s">
        <v>21</v>
      </c>
      <c r="O1635" s="1" t="s">
        <v>329</v>
      </c>
    </row>
    <row r="1636" spans="1:15" x14ac:dyDescent="0.3">
      <c r="A1636">
        <f t="shared" si="25"/>
        <v>1635</v>
      </c>
      <c r="B1636">
        <v>36704</v>
      </c>
      <c r="C1636" s="1" t="s">
        <v>327</v>
      </c>
      <c r="D1636" s="1" t="s">
        <v>46</v>
      </c>
      <c r="E1636">
        <v>43</v>
      </c>
      <c r="F1636">
        <v>134.33000000000001</v>
      </c>
      <c r="G1636" s="2">
        <f>Store_Sales_2011__2[[#This Row],[Sales]]/Store_Sales_2011__2[[#This Row],[Order Quantity]]</f>
        <v>3.1239534883720932</v>
      </c>
      <c r="H1636" s="1" t="s">
        <v>16</v>
      </c>
      <c r="I1636">
        <v>1.1399999999999999</v>
      </c>
      <c r="J1636" s="1" t="s">
        <v>89</v>
      </c>
      <c r="K1636" s="1" t="s">
        <v>40</v>
      </c>
      <c r="L1636" s="1" t="s">
        <v>35</v>
      </c>
      <c r="M1636" s="1" t="s">
        <v>36</v>
      </c>
      <c r="N1636" s="1" t="s">
        <v>50</v>
      </c>
      <c r="O1636" s="1" t="s">
        <v>329</v>
      </c>
    </row>
    <row r="1637" spans="1:15" x14ac:dyDescent="0.3">
      <c r="A1637">
        <f t="shared" si="25"/>
        <v>1636</v>
      </c>
      <c r="B1637">
        <v>3554</v>
      </c>
      <c r="C1637" s="1" t="s">
        <v>327</v>
      </c>
      <c r="D1637" s="1" t="s">
        <v>14</v>
      </c>
      <c r="E1637">
        <v>25</v>
      </c>
      <c r="F1637">
        <v>288.91000000000003</v>
      </c>
      <c r="G1637" s="2">
        <f>Store_Sales_2011__2[[#This Row],[Sales]]/Store_Sales_2011__2[[#This Row],[Order Quantity]]</f>
        <v>11.556400000000002</v>
      </c>
      <c r="H1637" s="1" t="s">
        <v>33</v>
      </c>
      <c r="I1637">
        <v>6.47</v>
      </c>
      <c r="J1637" s="1" t="s">
        <v>194</v>
      </c>
      <c r="K1637" s="1" t="s">
        <v>27</v>
      </c>
      <c r="L1637" s="1" t="s">
        <v>35</v>
      </c>
      <c r="M1637" s="1" t="s">
        <v>36</v>
      </c>
      <c r="N1637" s="1" t="s">
        <v>21</v>
      </c>
      <c r="O1637" s="1" t="s">
        <v>67</v>
      </c>
    </row>
    <row r="1638" spans="1:15" x14ac:dyDescent="0.3">
      <c r="A1638">
        <f t="shared" si="25"/>
        <v>1637</v>
      </c>
      <c r="B1638">
        <v>36704</v>
      </c>
      <c r="C1638" s="1" t="s">
        <v>327</v>
      </c>
      <c r="D1638" s="1" t="s">
        <v>46</v>
      </c>
      <c r="E1638">
        <v>19</v>
      </c>
      <c r="F1638">
        <v>70.319999999999993</v>
      </c>
      <c r="G1638" s="2">
        <f>Store_Sales_2011__2[[#This Row],[Sales]]/Store_Sales_2011__2[[#This Row],[Order Quantity]]</f>
        <v>3.7010526315789471</v>
      </c>
      <c r="H1638" s="1" t="s">
        <v>33</v>
      </c>
      <c r="I1638">
        <v>4.17</v>
      </c>
      <c r="J1638" s="1" t="s">
        <v>89</v>
      </c>
      <c r="K1638" s="1" t="s">
        <v>40</v>
      </c>
      <c r="L1638" s="1" t="s">
        <v>35</v>
      </c>
      <c r="M1638" s="1" t="s">
        <v>55</v>
      </c>
      <c r="N1638" s="1" t="s">
        <v>43</v>
      </c>
      <c r="O1638" s="1" t="s">
        <v>823</v>
      </c>
    </row>
    <row r="1639" spans="1:15" x14ac:dyDescent="0.3">
      <c r="A1639">
        <f t="shared" si="25"/>
        <v>1638</v>
      </c>
      <c r="B1639">
        <v>771</v>
      </c>
      <c r="C1639" s="1" t="s">
        <v>327</v>
      </c>
      <c r="D1639" s="1" t="s">
        <v>24</v>
      </c>
      <c r="E1639">
        <v>18</v>
      </c>
      <c r="F1639">
        <v>88.84</v>
      </c>
      <c r="G1639" s="2">
        <f>Store_Sales_2011__2[[#This Row],[Sales]]/Store_Sales_2011__2[[#This Row],[Order Quantity]]</f>
        <v>4.9355555555555561</v>
      </c>
      <c r="H1639" s="1" t="s">
        <v>33</v>
      </c>
      <c r="I1639">
        <v>4.72</v>
      </c>
      <c r="J1639" s="1" t="s">
        <v>194</v>
      </c>
      <c r="K1639" s="1" t="s">
        <v>40</v>
      </c>
      <c r="L1639" s="1" t="s">
        <v>35</v>
      </c>
      <c r="M1639" s="1" t="s">
        <v>36</v>
      </c>
      <c r="N1639" s="1" t="s">
        <v>21</v>
      </c>
      <c r="O1639" s="1" t="s">
        <v>329</v>
      </c>
    </row>
    <row r="1640" spans="1:15" x14ac:dyDescent="0.3">
      <c r="A1640">
        <f t="shared" si="25"/>
        <v>1639</v>
      </c>
      <c r="B1640">
        <v>9472</v>
      </c>
      <c r="C1640" s="1" t="s">
        <v>327</v>
      </c>
      <c r="D1640" s="1" t="s">
        <v>24</v>
      </c>
      <c r="E1640">
        <v>17</v>
      </c>
      <c r="F1640">
        <v>53.91</v>
      </c>
      <c r="G1640" s="2">
        <f>Store_Sales_2011__2[[#This Row],[Sales]]/Store_Sales_2011__2[[#This Row],[Order Quantity]]</f>
        <v>3.171176470588235</v>
      </c>
      <c r="H1640" s="1" t="s">
        <v>33</v>
      </c>
      <c r="I1640">
        <v>0.49</v>
      </c>
      <c r="J1640" s="1" t="s">
        <v>48</v>
      </c>
      <c r="K1640" s="1" t="s">
        <v>40</v>
      </c>
      <c r="L1640" s="1" t="s">
        <v>35</v>
      </c>
      <c r="M1640" s="1" t="s">
        <v>142</v>
      </c>
      <c r="N1640" s="1" t="s">
        <v>21</v>
      </c>
      <c r="O1640" s="1" t="s">
        <v>511</v>
      </c>
    </row>
    <row r="1641" spans="1:15" x14ac:dyDescent="0.3">
      <c r="A1641">
        <f t="shared" si="25"/>
        <v>1640</v>
      </c>
      <c r="B1641">
        <v>12579</v>
      </c>
      <c r="C1641" s="1" t="s">
        <v>327</v>
      </c>
      <c r="D1641" s="1" t="s">
        <v>76</v>
      </c>
      <c r="E1641">
        <v>5</v>
      </c>
      <c r="F1641">
        <v>70.33</v>
      </c>
      <c r="G1641" s="2">
        <f>Store_Sales_2011__2[[#This Row],[Sales]]/Store_Sales_2011__2[[#This Row],[Order Quantity]]</f>
        <v>14.065999999999999</v>
      </c>
      <c r="H1641" s="1" t="s">
        <v>33</v>
      </c>
      <c r="I1641">
        <v>1.97</v>
      </c>
      <c r="J1641" s="1" t="s">
        <v>17</v>
      </c>
      <c r="K1641" s="1" t="s">
        <v>40</v>
      </c>
      <c r="L1641" s="1" t="s">
        <v>35</v>
      </c>
      <c r="M1641" s="1" t="s">
        <v>36</v>
      </c>
      <c r="N1641" s="1" t="s">
        <v>50</v>
      </c>
      <c r="O1641" s="1" t="s">
        <v>327</v>
      </c>
    </row>
    <row r="1642" spans="1:15" x14ac:dyDescent="0.3">
      <c r="A1642">
        <f t="shared" si="25"/>
        <v>1641</v>
      </c>
      <c r="B1642">
        <v>36994</v>
      </c>
      <c r="C1642" s="1" t="s">
        <v>329</v>
      </c>
      <c r="D1642" s="1" t="s">
        <v>24</v>
      </c>
      <c r="E1642">
        <v>40</v>
      </c>
      <c r="F1642">
        <v>5264.48</v>
      </c>
      <c r="G1642" s="2">
        <f>Store_Sales_2011__2[[#This Row],[Sales]]/Store_Sales_2011__2[[#This Row],[Order Quantity]]</f>
        <v>131.61199999999999</v>
      </c>
      <c r="H1642" s="1" t="s">
        <v>26</v>
      </c>
      <c r="I1642">
        <v>30</v>
      </c>
      <c r="J1642" s="1" t="s">
        <v>89</v>
      </c>
      <c r="K1642" s="1" t="s">
        <v>27</v>
      </c>
      <c r="L1642" s="1" t="s">
        <v>19</v>
      </c>
      <c r="M1642" s="1" t="s">
        <v>28</v>
      </c>
      <c r="N1642" s="1" t="s">
        <v>29</v>
      </c>
      <c r="O1642" s="1" t="s">
        <v>329</v>
      </c>
    </row>
    <row r="1643" spans="1:15" x14ac:dyDescent="0.3">
      <c r="A1643">
        <f t="shared" si="25"/>
        <v>1642</v>
      </c>
      <c r="B1643">
        <v>18340</v>
      </c>
      <c r="C1643" s="1" t="s">
        <v>329</v>
      </c>
      <c r="D1643" s="1" t="s">
        <v>92</v>
      </c>
      <c r="E1643">
        <v>28</v>
      </c>
      <c r="F1643">
        <v>198.21</v>
      </c>
      <c r="G1643" s="2">
        <f>Store_Sales_2011__2[[#This Row],[Sales]]/Store_Sales_2011__2[[#This Row],[Order Quantity]]</f>
        <v>7.0789285714285715</v>
      </c>
      <c r="H1643" s="1" t="s">
        <v>16</v>
      </c>
      <c r="I1643">
        <v>10.050000000000001</v>
      </c>
      <c r="J1643" s="1" t="s">
        <v>194</v>
      </c>
      <c r="K1643" s="1" t="s">
        <v>18</v>
      </c>
      <c r="L1643" s="1" t="s">
        <v>35</v>
      </c>
      <c r="M1643" s="1" t="s">
        <v>36</v>
      </c>
      <c r="N1643" s="1" t="s">
        <v>21</v>
      </c>
      <c r="O1643" s="1" t="s">
        <v>823</v>
      </c>
    </row>
    <row r="1644" spans="1:15" x14ac:dyDescent="0.3">
      <c r="A1644">
        <f t="shared" si="25"/>
        <v>1643</v>
      </c>
      <c r="B1644">
        <v>613</v>
      </c>
      <c r="C1644" s="1" t="s">
        <v>329</v>
      </c>
      <c r="D1644" s="1" t="s">
        <v>46</v>
      </c>
      <c r="E1644">
        <v>22</v>
      </c>
      <c r="F1644">
        <v>905.08</v>
      </c>
      <c r="G1644" s="2">
        <f>Store_Sales_2011__2[[#This Row],[Sales]]/Store_Sales_2011__2[[#This Row],[Order Quantity]]</f>
        <v>41.14</v>
      </c>
      <c r="H1644" s="1" t="s">
        <v>33</v>
      </c>
      <c r="I1644">
        <v>6.22</v>
      </c>
      <c r="J1644" s="1" t="s">
        <v>113</v>
      </c>
      <c r="K1644" s="1" t="s">
        <v>27</v>
      </c>
      <c r="L1644" s="1" t="s">
        <v>35</v>
      </c>
      <c r="M1644" s="1" t="s">
        <v>100</v>
      </c>
      <c r="N1644" s="1" t="s">
        <v>21</v>
      </c>
      <c r="O1644" s="1" t="s">
        <v>823</v>
      </c>
    </row>
    <row r="1645" spans="1:15" x14ac:dyDescent="0.3">
      <c r="A1645">
        <f t="shared" si="25"/>
        <v>1644</v>
      </c>
      <c r="B1645">
        <v>18340</v>
      </c>
      <c r="C1645" s="1" t="s">
        <v>329</v>
      </c>
      <c r="D1645" s="1" t="s">
        <v>92</v>
      </c>
      <c r="E1645">
        <v>20</v>
      </c>
      <c r="F1645">
        <v>148.65</v>
      </c>
      <c r="G1645" s="2">
        <f>Store_Sales_2011__2[[#This Row],[Sales]]/Store_Sales_2011__2[[#This Row],[Order Quantity]]</f>
        <v>7.4325000000000001</v>
      </c>
      <c r="H1645" s="1" t="s">
        <v>16</v>
      </c>
      <c r="I1645">
        <v>11.15</v>
      </c>
      <c r="J1645" s="1" t="s">
        <v>194</v>
      </c>
      <c r="K1645" s="1" t="s">
        <v>18</v>
      </c>
      <c r="L1645" s="1" t="s">
        <v>35</v>
      </c>
      <c r="M1645" s="1" t="s">
        <v>36</v>
      </c>
      <c r="N1645" s="1" t="s">
        <v>21</v>
      </c>
      <c r="O1645" s="1" t="s">
        <v>823</v>
      </c>
    </row>
    <row r="1646" spans="1:15" x14ac:dyDescent="0.3">
      <c r="A1646">
        <f t="shared" si="25"/>
        <v>1645</v>
      </c>
      <c r="B1646">
        <v>1538</v>
      </c>
      <c r="C1646" s="1" t="s">
        <v>329</v>
      </c>
      <c r="D1646" s="1" t="s">
        <v>76</v>
      </c>
      <c r="E1646">
        <v>15</v>
      </c>
      <c r="F1646">
        <v>1297.3040000000001</v>
      </c>
      <c r="G1646" s="2">
        <f>Store_Sales_2011__2[[#This Row],[Sales]]/Store_Sales_2011__2[[#This Row],[Order Quantity]]</f>
        <v>86.48693333333334</v>
      </c>
      <c r="H1646" s="1" t="s">
        <v>33</v>
      </c>
      <c r="I1646">
        <v>4.9000000000000004</v>
      </c>
      <c r="J1646" s="1" t="s">
        <v>81</v>
      </c>
      <c r="K1646" s="1" t="s">
        <v>27</v>
      </c>
      <c r="L1646" s="1" t="s">
        <v>41</v>
      </c>
      <c r="M1646" s="1" t="s">
        <v>70</v>
      </c>
      <c r="N1646" s="1" t="s">
        <v>21</v>
      </c>
      <c r="O1646" s="1" t="s">
        <v>823</v>
      </c>
    </row>
    <row r="1647" spans="1:15" x14ac:dyDescent="0.3">
      <c r="A1647">
        <f t="shared" si="25"/>
        <v>1646</v>
      </c>
      <c r="B1647">
        <v>613</v>
      </c>
      <c r="C1647" s="1" t="s">
        <v>329</v>
      </c>
      <c r="D1647" s="1" t="s">
        <v>46</v>
      </c>
      <c r="E1647">
        <v>12</v>
      </c>
      <c r="F1647">
        <v>93.54</v>
      </c>
      <c r="G1647" s="2">
        <f>Store_Sales_2011__2[[#This Row],[Sales]]/Store_Sales_2011__2[[#This Row],[Order Quantity]]</f>
        <v>7.7950000000000008</v>
      </c>
      <c r="H1647" s="1" t="s">
        <v>33</v>
      </c>
      <c r="I1647">
        <v>7.72</v>
      </c>
      <c r="J1647" s="1" t="s">
        <v>113</v>
      </c>
      <c r="K1647" s="1" t="s">
        <v>27</v>
      </c>
      <c r="L1647" s="1" t="s">
        <v>35</v>
      </c>
      <c r="M1647" s="1" t="s">
        <v>129</v>
      </c>
      <c r="N1647" s="1" t="s">
        <v>21</v>
      </c>
      <c r="O1647" s="1" t="s">
        <v>329</v>
      </c>
    </row>
    <row r="1648" spans="1:15" x14ac:dyDescent="0.3">
      <c r="A1648">
        <f t="shared" si="25"/>
        <v>1647</v>
      </c>
      <c r="B1648">
        <v>47398</v>
      </c>
      <c r="C1648" s="1" t="s">
        <v>329</v>
      </c>
      <c r="D1648" s="1" t="s">
        <v>92</v>
      </c>
      <c r="E1648">
        <v>6</v>
      </c>
      <c r="F1648">
        <v>1307.184</v>
      </c>
      <c r="G1648" s="2">
        <f>Store_Sales_2011__2[[#This Row],[Sales]]/Store_Sales_2011__2[[#This Row],[Order Quantity]]</f>
        <v>217.864</v>
      </c>
      <c r="H1648" s="1" t="s">
        <v>26</v>
      </c>
      <c r="I1648">
        <v>62.74</v>
      </c>
      <c r="J1648" s="1" t="s">
        <v>194</v>
      </c>
      <c r="K1648" s="1" t="s">
        <v>27</v>
      </c>
      <c r="L1648" s="1" t="s">
        <v>19</v>
      </c>
      <c r="M1648" s="1" t="s">
        <v>82</v>
      </c>
      <c r="N1648" s="1" t="s">
        <v>97</v>
      </c>
      <c r="O1648" s="1" t="s">
        <v>511</v>
      </c>
    </row>
    <row r="1649" spans="1:15" x14ac:dyDescent="0.3">
      <c r="A1649">
        <f t="shared" si="25"/>
        <v>1648</v>
      </c>
      <c r="B1649">
        <v>44609</v>
      </c>
      <c r="C1649" s="1" t="s">
        <v>823</v>
      </c>
      <c r="D1649" s="1" t="s">
        <v>14</v>
      </c>
      <c r="E1649">
        <v>37</v>
      </c>
      <c r="F1649">
        <v>61.77</v>
      </c>
      <c r="G1649" s="2">
        <f>Store_Sales_2011__2[[#This Row],[Sales]]/Store_Sales_2011__2[[#This Row],[Order Quantity]]</f>
        <v>1.6694594594594596</v>
      </c>
      <c r="H1649" s="1" t="s">
        <v>16</v>
      </c>
      <c r="I1649">
        <v>0.7</v>
      </c>
      <c r="J1649" s="1" t="s">
        <v>54</v>
      </c>
      <c r="K1649" s="1" t="s">
        <v>60</v>
      </c>
      <c r="L1649" s="1" t="s">
        <v>35</v>
      </c>
      <c r="M1649" s="1" t="s">
        <v>182</v>
      </c>
      <c r="N1649" s="1" t="s">
        <v>50</v>
      </c>
      <c r="O1649" s="1" t="s">
        <v>356</v>
      </c>
    </row>
    <row r="1650" spans="1:15" x14ac:dyDescent="0.3">
      <c r="A1650">
        <f t="shared" si="25"/>
        <v>1649</v>
      </c>
      <c r="B1650">
        <v>12293</v>
      </c>
      <c r="C1650" s="1" t="s">
        <v>823</v>
      </c>
      <c r="D1650" s="1" t="s">
        <v>46</v>
      </c>
      <c r="E1650">
        <v>31</v>
      </c>
      <c r="F1650">
        <v>283.17</v>
      </c>
      <c r="G1650" s="2">
        <f>Store_Sales_2011__2[[#This Row],[Sales]]/Store_Sales_2011__2[[#This Row],[Order Quantity]]</f>
        <v>9.1345161290322583</v>
      </c>
      <c r="H1650" s="1" t="s">
        <v>33</v>
      </c>
      <c r="I1650">
        <v>1.39</v>
      </c>
      <c r="J1650" s="1" t="s">
        <v>243</v>
      </c>
      <c r="K1650" s="1" t="s">
        <v>40</v>
      </c>
      <c r="L1650" s="1" t="s">
        <v>35</v>
      </c>
      <c r="M1650" s="1" t="s">
        <v>381</v>
      </c>
      <c r="N1650" s="1" t="s">
        <v>21</v>
      </c>
      <c r="O1650" s="1" t="s">
        <v>511</v>
      </c>
    </row>
    <row r="1651" spans="1:15" x14ac:dyDescent="0.3">
      <c r="A1651">
        <f t="shared" si="25"/>
        <v>1650</v>
      </c>
      <c r="B1651">
        <v>44609</v>
      </c>
      <c r="C1651" s="1" t="s">
        <v>823</v>
      </c>
      <c r="D1651" s="1" t="s">
        <v>14</v>
      </c>
      <c r="E1651">
        <v>28</v>
      </c>
      <c r="F1651">
        <v>525.4</v>
      </c>
      <c r="G1651" s="2">
        <f>Store_Sales_2011__2[[#This Row],[Sales]]/Store_Sales_2011__2[[#This Row],[Order Quantity]]</f>
        <v>18.764285714285712</v>
      </c>
      <c r="H1651" s="1" t="s">
        <v>33</v>
      </c>
      <c r="I1651">
        <v>4.0999999999999996</v>
      </c>
      <c r="J1651" s="1" t="s">
        <v>54</v>
      </c>
      <c r="K1651" s="1" t="s">
        <v>60</v>
      </c>
      <c r="L1651" s="1" t="s">
        <v>35</v>
      </c>
      <c r="M1651" s="1" t="s">
        <v>55</v>
      </c>
      <c r="N1651" s="1" t="s">
        <v>50</v>
      </c>
      <c r="O1651" s="1" t="s">
        <v>480</v>
      </c>
    </row>
    <row r="1652" spans="1:15" x14ac:dyDescent="0.3">
      <c r="A1652">
        <f t="shared" si="25"/>
        <v>1651</v>
      </c>
      <c r="B1652">
        <v>38786</v>
      </c>
      <c r="C1652" s="1" t="s">
        <v>823</v>
      </c>
      <c r="D1652" s="1" t="s">
        <v>92</v>
      </c>
      <c r="E1652">
        <v>10</v>
      </c>
      <c r="F1652">
        <v>236.17</v>
      </c>
      <c r="G1652" s="2">
        <f>Store_Sales_2011__2[[#This Row],[Sales]]/Store_Sales_2011__2[[#This Row],[Order Quantity]]</f>
        <v>23.616999999999997</v>
      </c>
      <c r="H1652" s="1" t="s">
        <v>26</v>
      </c>
      <c r="I1652">
        <v>15.68</v>
      </c>
      <c r="J1652" s="1" t="s">
        <v>54</v>
      </c>
      <c r="K1652" s="1" t="s">
        <v>18</v>
      </c>
      <c r="L1652" s="1" t="s">
        <v>19</v>
      </c>
      <c r="M1652" s="1" t="s">
        <v>20</v>
      </c>
      <c r="N1652" s="1" t="s">
        <v>29</v>
      </c>
      <c r="O1652" s="1" t="s">
        <v>538</v>
      </c>
    </row>
    <row r="1653" spans="1:15" x14ac:dyDescent="0.3">
      <c r="A1653">
        <f t="shared" si="25"/>
        <v>1652</v>
      </c>
      <c r="B1653">
        <v>57376</v>
      </c>
      <c r="C1653" s="1" t="s">
        <v>511</v>
      </c>
      <c r="D1653" s="1" t="s">
        <v>24</v>
      </c>
      <c r="E1653">
        <v>44</v>
      </c>
      <c r="F1653">
        <v>442.72</v>
      </c>
      <c r="G1653" s="2">
        <f>Store_Sales_2011__2[[#This Row],[Sales]]/Store_Sales_2011__2[[#This Row],[Order Quantity]]</f>
        <v>10.061818181818182</v>
      </c>
      <c r="H1653" s="1" t="s">
        <v>33</v>
      </c>
      <c r="I1653">
        <v>7.94</v>
      </c>
      <c r="J1653" s="1" t="s">
        <v>59</v>
      </c>
      <c r="K1653" s="1" t="s">
        <v>60</v>
      </c>
      <c r="L1653" s="1" t="s">
        <v>19</v>
      </c>
      <c r="M1653" s="1" t="s">
        <v>20</v>
      </c>
      <c r="N1653" s="1" t="s">
        <v>43</v>
      </c>
      <c r="O1653" s="1" t="s">
        <v>939</v>
      </c>
    </row>
    <row r="1654" spans="1:15" x14ac:dyDescent="0.3">
      <c r="A1654">
        <f t="shared" si="25"/>
        <v>1653</v>
      </c>
      <c r="B1654">
        <v>29862</v>
      </c>
      <c r="C1654" s="1" t="s">
        <v>511</v>
      </c>
      <c r="D1654" s="1" t="s">
        <v>92</v>
      </c>
      <c r="E1654">
        <v>34</v>
      </c>
      <c r="F1654">
        <v>214.64</v>
      </c>
      <c r="G1654" s="2">
        <f>Store_Sales_2011__2[[#This Row],[Sales]]/Store_Sales_2011__2[[#This Row],[Order Quantity]]</f>
        <v>6.3129411764705878</v>
      </c>
      <c r="H1654" s="1" t="s">
        <v>33</v>
      </c>
      <c r="I1654">
        <v>5.86</v>
      </c>
      <c r="J1654" s="1" t="s">
        <v>81</v>
      </c>
      <c r="K1654" s="1" t="s">
        <v>27</v>
      </c>
      <c r="L1654" s="1" t="s">
        <v>35</v>
      </c>
      <c r="M1654" s="1" t="s">
        <v>36</v>
      </c>
      <c r="N1654" s="1" t="s">
        <v>21</v>
      </c>
      <c r="O1654" s="1" t="s">
        <v>939</v>
      </c>
    </row>
    <row r="1655" spans="1:15" x14ac:dyDescent="0.3">
      <c r="A1655">
        <f t="shared" si="25"/>
        <v>1654</v>
      </c>
      <c r="B1655">
        <v>8902</v>
      </c>
      <c r="C1655" s="1" t="s">
        <v>511</v>
      </c>
      <c r="D1655" s="1" t="s">
        <v>46</v>
      </c>
      <c r="E1655">
        <v>27</v>
      </c>
      <c r="F1655">
        <v>180.46</v>
      </c>
      <c r="G1655" s="2">
        <f>Store_Sales_2011__2[[#This Row],[Sales]]/Store_Sales_2011__2[[#This Row],[Order Quantity]]</f>
        <v>6.6837037037037037</v>
      </c>
      <c r="H1655" s="1" t="s">
        <v>33</v>
      </c>
      <c r="I1655">
        <v>5.94</v>
      </c>
      <c r="J1655" s="1" t="s">
        <v>89</v>
      </c>
      <c r="K1655" s="1" t="s">
        <v>18</v>
      </c>
      <c r="L1655" s="1" t="s">
        <v>35</v>
      </c>
      <c r="M1655" s="1" t="s">
        <v>36</v>
      </c>
      <c r="N1655" s="1" t="s">
        <v>21</v>
      </c>
      <c r="O1655" s="1" t="s">
        <v>939</v>
      </c>
    </row>
    <row r="1656" spans="1:15" x14ac:dyDescent="0.3">
      <c r="A1656">
        <f t="shared" si="25"/>
        <v>1655</v>
      </c>
      <c r="B1656">
        <v>57376</v>
      </c>
      <c r="C1656" s="1" t="s">
        <v>511</v>
      </c>
      <c r="D1656" s="1" t="s">
        <v>24</v>
      </c>
      <c r="E1656">
        <v>6</v>
      </c>
      <c r="F1656">
        <v>326.89299999999997</v>
      </c>
      <c r="G1656" s="2">
        <f>Store_Sales_2011__2[[#This Row],[Sales]]/Store_Sales_2011__2[[#This Row],[Order Quantity]]</f>
        <v>54.482166666666664</v>
      </c>
      <c r="H1656" s="1" t="s">
        <v>33</v>
      </c>
      <c r="I1656">
        <v>5.31</v>
      </c>
      <c r="J1656" s="1" t="s">
        <v>59</v>
      </c>
      <c r="K1656" s="1" t="s">
        <v>60</v>
      </c>
      <c r="L1656" s="1" t="s">
        <v>41</v>
      </c>
      <c r="M1656" s="1" t="s">
        <v>70</v>
      </c>
      <c r="N1656" s="1" t="s">
        <v>21</v>
      </c>
      <c r="O1656" s="1" t="s">
        <v>511</v>
      </c>
    </row>
    <row r="1657" spans="1:15" x14ac:dyDescent="0.3">
      <c r="A1657">
        <f t="shared" si="25"/>
        <v>1656</v>
      </c>
      <c r="B1657">
        <v>24038</v>
      </c>
      <c r="C1657" s="1" t="s">
        <v>538</v>
      </c>
      <c r="D1657" s="1" t="s">
        <v>46</v>
      </c>
      <c r="E1657">
        <v>38</v>
      </c>
      <c r="F1657">
        <v>103.07</v>
      </c>
      <c r="G1657" s="2">
        <f>Store_Sales_2011__2[[#This Row],[Sales]]/Store_Sales_2011__2[[#This Row],[Order Quantity]]</f>
        <v>2.7123684210526315</v>
      </c>
      <c r="H1657" s="1" t="s">
        <v>33</v>
      </c>
      <c r="I1657">
        <v>1.34</v>
      </c>
      <c r="J1657" s="1" t="s">
        <v>34</v>
      </c>
      <c r="K1657" s="1" t="s">
        <v>27</v>
      </c>
      <c r="L1657" s="1" t="s">
        <v>35</v>
      </c>
      <c r="M1657" s="1" t="s">
        <v>55</v>
      </c>
      <c r="N1657" s="1" t="s">
        <v>50</v>
      </c>
      <c r="O1657" s="1" t="s">
        <v>356</v>
      </c>
    </row>
    <row r="1658" spans="1:15" x14ac:dyDescent="0.3">
      <c r="A1658">
        <f t="shared" si="25"/>
        <v>1657</v>
      </c>
      <c r="B1658">
        <v>26531</v>
      </c>
      <c r="C1658" s="1" t="s">
        <v>538</v>
      </c>
      <c r="D1658" s="1" t="s">
        <v>92</v>
      </c>
      <c r="E1658">
        <v>26</v>
      </c>
      <c r="F1658">
        <v>4688.9485000000004</v>
      </c>
      <c r="G1658" s="2">
        <f>Store_Sales_2011__2[[#This Row],[Sales]]/Store_Sales_2011__2[[#This Row],[Order Quantity]]</f>
        <v>180.34417307692308</v>
      </c>
      <c r="H1658" s="1" t="s">
        <v>33</v>
      </c>
      <c r="I1658">
        <v>5.26</v>
      </c>
      <c r="J1658" s="1" t="s">
        <v>34</v>
      </c>
      <c r="K1658" s="1" t="s">
        <v>27</v>
      </c>
      <c r="L1658" s="1" t="s">
        <v>41</v>
      </c>
      <c r="M1658" s="1" t="s">
        <v>70</v>
      </c>
      <c r="N1658" s="1" t="s">
        <v>21</v>
      </c>
      <c r="O1658" s="1" t="s">
        <v>356</v>
      </c>
    </row>
    <row r="1659" spans="1:15" x14ac:dyDescent="0.3">
      <c r="A1659">
        <f t="shared" si="25"/>
        <v>1658</v>
      </c>
      <c r="B1659">
        <v>24038</v>
      </c>
      <c r="C1659" s="1" t="s">
        <v>538</v>
      </c>
      <c r="D1659" s="1" t="s">
        <v>46</v>
      </c>
      <c r="E1659">
        <v>15</v>
      </c>
      <c r="F1659">
        <v>896.18050000000005</v>
      </c>
      <c r="G1659" s="2">
        <f>Store_Sales_2011__2[[#This Row],[Sales]]/Store_Sales_2011__2[[#This Row],[Order Quantity]]</f>
        <v>59.745366666666669</v>
      </c>
      <c r="H1659" s="1" t="s">
        <v>16</v>
      </c>
      <c r="I1659">
        <v>5.26</v>
      </c>
      <c r="J1659" s="1" t="s">
        <v>243</v>
      </c>
      <c r="K1659" s="1" t="s">
        <v>27</v>
      </c>
      <c r="L1659" s="1" t="s">
        <v>41</v>
      </c>
      <c r="M1659" s="1" t="s">
        <v>70</v>
      </c>
      <c r="N1659" s="1" t="s">
        <v>21</v>
      </c>
      <c r="O1659" s="1" t="s">
        <v>356</v>
      </c>
    </row>
    <row r="1660" spans="1:15" x14ac:dyDescent="0.3">
      <c r="A1660">
        <f t="shared" si="25"/>
        <v>1659</v>
      </c>
      <c r="B1660">
        <v>16737</v>
      </c>
      <c r="C1660" s="1" t="s">
        <v>538</v>
      </c>
      <c r="D1660" s="1" t="s">
        <v>76</v>
      </c>
      <c r="E1660">
        <v>15</v>
      </c>
      <c r="F1660">
        <v>1390.49</v>
      </c>
      <c r="G1660" s="2">
        <f>Store_Sales_2011__2[[#This Row],[Sales]]/Store_Sales_2011__2[[#This Row],[Order Quantity]]</f>
        <v>92.699333333333328</v>
      </c>
      <c r="H1660" s="1" t="s">
        <v>33</v>
      </c>
      <c r="I1660">
        <v>19.989999999999998</v>
      </c>
      <c r="J1660" s="1" t="s">
        <v>194</v>
      </c>
      <c r="K1660" s="1" t="s">
        <v>40</v>
      </c>
      <c r="L1660" s="1" t="s">
        <v>35</v>
      </c>
      <c r="M1660" s="1" t="s">
        <v>381</v>
      </c>
      <c r="N1660" s="1" t="s">
        <v>21</v>
      </c>
      <c r="O1660" s="1" t="s">
        <v>939</v>
      </c>
    </row>
    <row r="1661" spans="1:15" x14ac:dyDescent="0.3">
      <c r="A1661">
        <f t="shared" si="25"/>
        <v>1660</v>
      </c>
      <c r="B1661">
        <v>51360</v>
      </c>
      <c r="C1661" s="1" t="s">
        <v>538</v>
      </c>
      <c r="D1661" s="1" t="s">
        <v>92</v>
      </c>
      <c r="E1661">
        <v>12</v>
      </c>
      <c r="F1661">
        <v>46.55</v>
      </c>
      <c r="G1661" s="2">
        <f>Store_Sales_2011__2[[#This Row],[Sales]]/Store_Sales_2011__2[[#This Row],[Order Quantity]]</f>
        <v>3.8791666666666664</v>
      </c>
      <c r="H1661" s="1" t="s">
        <v>33</v>
      </c>
      <c r="I1661">
        <v>0.5</v>
      </c>
      <c r="J1661" s="1" t="s">
        <v>194</v>
      </c>
      <c r="K1661" s="1" t="s">
        <v>18</v>
      </c>
      <c r="L1661" s="1" t="s">
        <v>35</v>
      </c>
      <c r="M1661" s="1" t="s">
        <v>142</v>
      </c>
      <c r="N1661" s="1" t="s">
        <v>21</v>
      </c>
      <c r="O1661" s="1" t="s">
        <v>356</v>
      </c>
    </row>
    <row r="1662" spans="1:15" x14ac:dyDescent="0.3">
      <c r="A1662">
        <f t="shared" si="25"/>
        <v>1661</v>
      </c>
      <c r="B1662">
        <v>32806</v>
      </c>
      <c r="C1662" s="1" t="s">
        <v>939</v>
      </c>
      <c r="D1662" s="1" t="s">
        <v>46</v>
      </c>
      <c r="E1662">
        <v>48</v>
      </c>
      <c r="F1662">
        <v>175.99</v>
      </c>
      <c r="G1662" s="2">
        <f>Store_Sales_2011__2[[#This Row],[Sales]]/Store_Sales_2011__2[[#This Row],[Order Quantity]]</f>
        <v>3.6664583333333334</v>
      </c>
      <c r="H1662" s="1" t="s">
        <v>16</v>
      </c>
      <c r="I1662">
        <v>0.5</v>
      </c>
      <c r="J1662" s="1" t="s">
        <v>194</v>
      </c>
      <c r="K1662" s="1" t="s">
        <v>40</v>
      </c>
      <c r="L1662" s="1" t="s">
        <v>35</v>
      </c>
      <c r="M1662" s="1" t="s">
        <v>142</v>
      </c>
      <c r="N1662" s="1" t="s">
        <v>21</v>
      </c>
      <c r="O1662" s="1" t="s">
        <v>356</v>
      </c>
    </row>
    <row r="1663" spans="1:15" x14ac:dyDescent="0.3">
      <c r="A1663">
        <f t="shared" si="25"/>
        <v>1662</v>
      </c>
      <c r="B1663">
        <v>32806</v>
      </c>
      <c r="C1663" s="1" t="s">
        <v>939</v>
      </c>
      <c r="D1663" s="1" t="s">
        <v>46</v>
      </c>
      <c r="E1663">
        <v>33</v>
      </c>
      <c r="F1663">
        <v>221.23</v>
      </c>
      <c r="G1663" s="2">
        <f>Store_Sales_2011__2[[#This Row],[Sales]]/Store_Sales_2011__2[[#This Row],[Order Quantity]]</f>
        <v>6.7039393939393932</v>
      </c>
      <c r="H1663" s="1" t="s">
        <v>33</v>
      </c>
      <c r="I1663">
        <v>5.2</v>
      </c>
      <c r="J1663" s="1" t="s">
        <v>194</v>
      </c>
      <c r="K1663" s="1" t="s">
        <v>40</v>
      </c>
      <c r="L1663" s="1" t="s">
        <v>35</v>
      </c>
      <c r="M1663" s="1" t="s">
        <v>36</v>
      </c>
      <c r="N1663" s="1" t="s">
        <v>21</v>
      </c>
      <c r="O1663" s="1" t="s">
        <v>480</v>
      </c>
    </row>
    <row r="1664" spans="1:15" x14ac:dyDescent="0.3">
      <c r="A1664">
        <f t="shared" si="25"/>
        <v>1663</v>
      </c>
      <c r="B1664">
        <v>42850</v>
      </c>
      <c r="C1664" s="1" t="s">
        <v>939</v>
      </c>
      <c r="D1664" s="1" t="s">
        <v>92</v>
      </c>
      <c r="E1664">
        <v>27</v>
      </c>
      <c r="F1664">
        <v>822.7</v>
      </c>
      <c r="G1664" s="2">
        <f>Store_Sales_2011__2[[#This Row],[Sales]]/Store_Sales_2011__2[[#This Row],[Order Quantity]]</f>
        <v>30.470370370370372</v>
      </c>
      <c r="H1664" s="1" t="s">
        <v>16</v>
      </c>
      <c r="I1664">
        <v>5.5</v>
      </c>
      <c r="J1664" s="1" t="s">
        <v>81</v>
      </c>
      <c r="K1664" s="1" t="s">
        <v>40</v>
      </c>
      <c r="L1664" s="1" t="s">
        <v>41</v>
      </c>
      <c r="M1664" s="1" t="s">
        <v>42</v>
      </c>
      <c r="N1664" s="1" t="s">
        <v>21</v>
      </c>
      <c r="O1664" s="1" t="s">
        <v>356</v>
      </c>
    </row>
    <row r="1665" spans="1:15" x14ac:dyDescent="0.3">
      <c r="A1665">
        <f t="shared" si="25"/>
        <v>1664</v>
      </c>
      <c r="B1665">
        <v>32806</v>
      </c>
      <c r="C1665" s="1" t="s">
        <v>939</v>
      </c>
      <c r="D1665" s="1" t="s">
        <v>24</v>
      </c>
      <c r="E1665">
        <v>8</v>
      </c>
      <c r="F1665">
        <v>178.78</v>
      </c>
      <c r="G1665" s="2">
        <f>Store_Sales_2011__2[[#This Row],[Sales]]/Store_Sales_2011__2[[#This Row],[Order Quantity]]</f>
        <v>22.3475</v>
      </c>
      <c r="H1665" s="1" t="s">
        <v>33</v>
      </c>
      <c r="I1665">
        <v>8.99</v>
      </c>
      <c r="J1665" s="1" t="s">
        <v>34</v>
      </c>
      <c r="K1665" s="1" t="s">
        <v>40</v>
      </c>
      <c r="L1665" s="1" t="s">
        <v>19</v>
      </c>
      <c r="M1665" s="1" t="s">
        <v>20</v>
      </c>
      <c r="N1665" s="1" t="s">
        <v>43</v>
      </c>
      <c r="O1665" s="1" t="s">
        <v>356</v>
      </c>
    </row>
    <row r="1666" spans="1:15" x14ac:dyDescent="0.3">
      <c r="A1666">
        <f t="shared" si="25"/>
        <v>1665</v>
      </c>
      <c r="B1666">
        <v>46565</v>
      </c>
      <c r="C1666" s="1" t="s">
        <v>356</v>
      </c>
      <c r="D1666" s="1" t="s">
        <v>76</v>
      </c>
      <c r="E1666">
        <v>50</v>
      </c>
      <c r="F1666">
        <v>804.14</v>
      </c>
      <c r="G1666" s="2">
        <f>Store_Sales_2011__2[[#This Row],[Sales]]/Store_Sales_2011__2[[#This Row],[Order Quantity]]</f>
        <v>16.082799999999999</v>
      </c>
      <c r="H1666" s="1" t="s">
        <v>33</v>
      </c>
      <c r="I1666">
        <v>8.99</v>
      </c>
      <c r="J1666" s="1" t="s">
        <v>117</v>
      </c>
      <c r="K1666" s="1" t="s">
        <v>40</v>
      </c>
      <c r="L1666" s="1" t="s">
        <v>19</v>
      </c>
      <c r="M1666" s="1" t="s">
        <v>20</v>
      </c>
      <c r="N1666" s="1" t="s">
        <v>43</v>
      </c>
      <c r="O1666" s="1" t="s">
        <v>480</v>
      </c>
    </row>
    <row r="1667" spans="1:15" x14ac:dyDescent="0.3">
      <c r="A1667">
        <f t="shared" si="25"/>
        <v>1666</v>
      </c>
      <c r="B1667">
        <v>59812</v>
      </c>
      <c r="C1667" s="1" t="s">
        <v>356</v>
      </c>
      <c r="D1667" s="1" t="s">
        <v>92</v>
      </c>
      <c r="E1667">
        <v>46</v>
      </c>
      <c r="F1667">
        <v>9261.24</v>
      </c>
      <c r="G1667" s="2">
        <f>Store_Sales_2011__2[[#This Row],[Sales]]/Store_Sales_2011__2[[#This Row],[Order Quantity]]</f>
        <v>201.33130434782609</v>
      </c>
      <c r="H1667" s="1" t="s">
        <v>33</v>
      </c>
      <c r="I1667">
        <v>19.989999999999998</v>
      </c>
      <c r="J1667" s="1" t="s">
        <v>17</v>
      </c>
      <c r="K1667" s="1" t="s">
        <v>18</v>
      </c>
      <c r="L1667" s="1" t="s">
        <v>35</v>
      </c>
      <c r="M1667" s="1" t="s">
        <v>100</v>
      </c>
      <c r="N1667" s="1" t="s">
        <v>21</v>
      </c>
      <c r="O1667" s="1" t="s">
        <v>356</v>
      </c>
    </row>
    <row r="1668" spans="1:15" x14ac:dyDescent="0.3">
      <c r="A1668">
        <f t="shared" ref="A1668:A1731" si="26">A1667+1</f>
        <v>1667</v>
      </c>
      <c r="B1668">
        <v>30944</v>
      </c>
      <c r="C1668" s="1" t="s">
        <v>356</v>
      </c>
      <c r="D1668" s="1" t="s">
        <v>24</v>
      </c>
      <c r="E1668">
        <v>32</v>
      </c>
      <c r="F1668">
        <v>546.01</v>
      </c>
      <c r="G1668" s="2">
        <f>Store_Sales_2011__2[[#This Row],[Sales]]/Store_Sales_2011__2[[#This Row],[Order Quantity]]</f>
        <v>17.0628125</v>
      </c>
      <c r="H1668" s="1" t="s">
        <v>33</v>
      </c>
      <c r="I1668">
        <v>5.08</v>
      </c>
      <c r="J1668" s="1" t="s">
        <v>194</v>
      </c>
      <c r="K1668" s="1" t="s">
        <v>18</v>
      </c>
      <c r="L1668" s="1" t="s">
        <v>35</v>
      </c>
      <c r="M1668" s="1" t="s">
        <v>129</v>
      </c>
      <c r="N1668" s="1" t="s">
        <v>21</v>
      </c>
      <c r="O1668" s="1" t="s">
        <v>480</v>
      </c>
    </row>
    <row r="1669" spans="1:15" x14ac:dyDescent="0.3">
      <c r="A1669">
        <f t="shared" si="26"/>
        <v>1668</v>
      </c>
      <c r="B1669">
        <v>11425</v>
      </c>
      <c r="C1669" s="1" t="s">
        <v>356</v>
      </c>
      <c r="D1669" s="1" t="s">
        <v>24</v>
      </c>
      <c r="E1669">
        <v>29</v>
      </c>
      <c r="F1669">
        <v>482.91</v>
      </c>
      <c r="G1669" s="2">
        <f>Store_Sales_2011__2[[#This Row],[Sales]]/Store_Sales_2011__2[[#This Row],[Order Quantity]]</f>
        <v>16.652068965517241</v>
      </c>
      <c r="H1669" s="1" t="s">
        <v>33</v>
      </c>
      <c r="I1669">
        <v>6.25</v>
      </c>
      <c r="J1669" s="1" t="s">
        <v>81</v>
      </c>
      <c r="K1669" s="1" t="s">
        <v>18</v>
      </c>
      <c r="L1669" s="1" t="s">
        <v>35</v>
      </c>
      <c r="M1669" s="1" t="s">
        <v>100</v>
      </c>
      <c r="N1669" s="1" t="s">
        <v>21</v>
      </c>
      <c r="O1669" s="1" t="s">
        <v>480</v>
      </c>
    </row>
    <row r="1670" spans="1:15" x14ac:dyDescent="0.3">
      <c r="A1670">
        <f t="shared" si="26"/>
        <v>1669</v>
      </c>
      <c r="B1670">
        <v>10340</v>
      </c>
      <c r="C1670" s="1" t="s">
        <v>356</v>
      </c>
      <c r="D1670" s="1" t="s">
        <v>46</v>
      </c>
      <c r="E1670">
        <v>24</v>
      </c>
      <c r="F1670">
        <v>7547.14</v>
      </c>
      <c r="G1670" s="2">
        <f>Store_Sales_2011__2[[#This Row],[Sales]]/Store_Sales_2011__2[[#This Row],[Order Quantity]]</f>
        <v>314.4641666666667</v>
      </c>
      <c r="H1670" s="1" t="s">
        <v>33</v>
      </c>
      <c r="I1670">
        <v>24.49</v>
      </c>
      <c r="J1670" s="1" t="s">
        <v>81</v>
      </c>
      <c r="K1670" s="1" t="s">
        <v>40</v>
      </c>
      <c r="L1670" s="1" t="s">
        <v>19</v>
      </c>
      <c r="M1670" s="1" t="s">
        <v>28</v>
      </c>
      <c r="N1670" s="1" t="s">
        <v>156</v>
      </c>
      <c r="O1670" s="1" t="s">
        <v>480</v>
      </c>
    </row>
    <row r="1671" spans="1:15" x14ac:dyDescent="0.3">
      <c r="A1671">
        <f t="shared" si="26"/>
        <v>1670</v>
      </c>
      <c r="B1671">
        <v>56743</v>
      </c>
      <c r="C1671" s="1" t="s">
        <v>356</v>
      </c>
      <c r="D1671" s="1" t="s">
        <v>92</v>
      </c>
      <c r="E1671">
        <v>23</v>
      </c>
      <c r="F1671">
        <v>524.25</v>
      </c>
      <c r="G1671" s="2">
        <f>Store_Sales_2011__2[[#This Row],[Sales]]/Store_Sales_2011__2[[#This Row],[Order Quantity]]</f>
        <v>22.793478260869566</v>
      </c>
      <c r="H1671" s="1" t="s">
        <v>16</v>
      </c>
      <c r="I1671">
        <v>8.99</v>
      </c>
      <c r="J1671" s="1" t="s">
        <v>194</v>
      </c>
      <c r="K1671" s="1" t="s">
        <v>27</v>
      </c>
      <c r="L1671" s="1" t="s">
        <v>19</v>
      </c>
      <c r="M1671" s="1" t="s">
        <v>20</v>
      </c>
      <c r="N1671" s="1" t="s">
        <v>43</v>
      </c>
      <c r="O1671" s="1" t="s">
        <v>67</v>
      </c>
    </row>
    <row r="1672" spans="1:15" x14ac:dyDescent="0.3">
      <c r="A1672">
        <f t="shared" si="26"/>
        <v>1671</v>
      </c>
      <c r="B1672">
        <v>11425</v>
      </c>
      <c r="C1672" s="1" t="s">
        <v>356</v>
      </c>
      <c r="D1672" s="1" t="s">
        <v>24</v>
      </c>
      <c r="E1672">
        <v>23</v>
      </c>
      <c r="F1672">
        <v>2969.6365000000001</v>
      </c>
      <c r="G1672" s="2">
        <f>Store_Sales_2011__2[[#This Row],[Sales]]/Store_Sales_2011__2[[#This Row],[Order Quantity]]</f>
        <v>129.11463043478261</v>
      </c>
      <c r="H1672" s="1" t="s">
        <v>16</v>
      </c>
      <c r="I1672">
        <v>8.99</v>
      </c>
      <c r="J1672" s="1" t="s">
        <v>81</v>
      </c>
      <c r="K1672" s="1" t="s">
        <v>18</v>
      </c>
      <c r="L1672" s="1" t="s">
        <v>41</v>
      </c>
      <c r="M1672" s="1" t="s">
        <v>70</v>
      </c>
      <c r="N1672" s="1" t="s">
        <v>21</v>
      </c>
      <c r="O1672" s="1" t="s">
        <v>1036</v>
      </c>
    </row>
    <row r="1673" spans="1:15" x14ac:dyDescent="0.3">
      <c r="A1673">
        <f t="shared" si="26"/>
        <v>1672</v>
      </c>
      <c r="B1673">
        <v>46565</v>
      </c>
      <c r="C1673" s="1" t="s">
        <v>356</v>
      </c>
      <c r="D1673" s="1" t="s">
        <v>76</v>
      </c>
      <c r="E1673">
        <v>16</v>
      </c>
      <c r="F1673">
        <v>4691.2700000000004</v>
      </c>
      <c r="G1673" s="2">
        <f>Store_Sales_2011__2[[#This Row],[Sales]]/Store_Sales_2011__2[[#This Row],[Order Quantity]]</f>
        <v>293.20437500000003</v>
      </c>
      <c r="H1673" s="1" t="s">
        <v>16</v>
      </c>
      <c r="I1673">
        <v>24.49</v>
      </c>
      <c r="J1673" s="1" t="s">
        <v>117</v>
      </c>
      <c r="K1673" s="1" t="s">
        <v>40</v>
      </c>
      <c r="L1673" s="1" t="s">
        <v>35</v>
      </c>
      <c r="M1673" s="1" t="s">
        <v>123</v>
      </c>
      <c r="N1673" s="1" t="s">
        <v>156</v>
      </c>
      <c r="O1673" s="1" t="s">
        <v>356</v>
      </c>
    </row>
    <row r="1674" spans="1:15" x14ac:dyDescent="0.3">
      <c r="A1674">
        <f t="shared" si="26"/>
        <v>1673</v>
      </c>
      <c r="B1674">
        <v>51462</v>
      </c>
      <c r="C1674" s="1" t="s">
        <v>356</v>
      </c>
      <c r="D1674" s="1" t="s">
        <v>92</v>
      </c>
      <c r="E1674">
        <v>15</v>
      </c>
      <c r="F1674">
        <v>417.88</v>
      </c>
      <c r="G1674" s="2">
        <f>Store_Sales_2011__2[[#This Row],[Sales]]/Store_Sales_2011__2[[#This Row],[Order Quantity]]</f>
        <v>27.858666666666668</v>
      </c>
      <c r="H1674" s="1" t="s">
        <v>16</v>
      </c>
      <c r="I1674">
        <v>8.99</v>
      </c>
      <c r="J1674" s="1" t="s">
        <v>59</v>
      </c>
      <c r="K1674" s="1" t="s">
        <v>60</v>
      </c>
      <c r="L1674" s="1" t="s">
        <v>35</v>
      </c>
      <c r="M1674" s="1" t="s">
        <v>55</v>
      </c>
      <c r="N1674" s="1" t="s">
        <v>43</v>
      </c>
      <c r="O1674" s="1" t="s">
        <v>1036</v>
      </c>
    </row>
    <row r="1675" spans="1:15" x14ac:dyDescent="0.3">
      <c r="A1675">
        <f t="shared" si="26"/>
        <v>1674</v>
      </c>
      <c r="B1675">
        <v>10340</v>
      </c>
      <c r="C1675" s="1" t="s">
        <v>356</v>
      </c>
      <c r="D1675" s="1" t="s">
        <v>46</v>
      </c>
      <c r="E1675">
        <v>15</v>
      </c>
      <c r="F1675">
        <v>311.98</v>
      </c>
      <c r="G1675" s="2">
        <f>Store_Sales_2011__2[[#This Row],[Sales]]/Store_Sales_2011__2[[#This Row],[Order Quantity]]</f>
        <v>20.798666666666669</v>
      </c>
      <c r="H1675" s="1" t="s">
        <v>33</v>
      </c>
      <c r="I1675">
        <v>5.53</v>
      </c>
      <c r="J1675" s="1" t="s">
        <v>81</v>
      </c>
      <c r="K1675" s="1" t="s">
        <v>40</v>
      </c>
      <c r="L1675" s="1" t="s">
        <v>35</v>
      </c>
      <c r="M1675" s="1" t="s">
        <v>55</v>
      </c>
      <c r="N1675" s="1" t="s">
        <v>43</v>
      </c>
      <c r="O1675" s="1" t="s">
        <v>67</v>
      </c>
    </row>
    <row r="1676" spans="1:15" x14ac:dyDescent="0.3">
      <c r="A1676">
        <f t="shared" si="26"/>
        <v>1675</v>
      </c>
      <c r="B1676">
        <v>54150</v>
      </c>
      <c r="C1676" s="1" t="s">
        <v>356</v>
      </c>
      <c r="D1676" s="1" t="s">
        <v>24</v>
      </c>
      <c r="E1676">
        <v>12</v>
      </c>
      <c r="F1676">
        <v>2011.6355000000001</v>
      </c>
      <c r="G1676" s="2">
        <f>Store_Sales_2011__2[[#This Row],[Sales]]/Store_Sales_2011__2[[#This Row],[Order Quantity]]</f>
        <v>167.63629166666666</v>
      </c>
      <c r="H1676" s="1" t="s">
        <v>16</v>
      </c>
      <c r="I1676">
        <v>3.99</v>
      </c>
      <c r="J1676" s="1" t="s">
        <v>54</v>
      </c>
      <c r="K1676" s="1" t="s">
        <v>27</v>
      </c>
      <c r="L1676" s="1" t="s">
        <v>41</v>
      </c>
      <c r="M1676" s="1" t="s">
        <v>70</v>
      </c>
      <c r="N1676" s="1" t="s">
        <v>21</v>
      </c>
      <c r="O1676" s="1" t="s">
        <v>356</v>
      </c>
    </row>
    <row r="1677" spans="1:15" x14ac:dyDescent="0.3">
      <c r="A1677">
        <f t="shared" si="26"/>
        <v>1676</v>
      </c>
      <c r="B1677">
        <v>46565</v>
      </c>
      <c r="C1677" s="1" t="s">
        <v>356</v>
      </c>
      <c r="D1677" s="1" t="s">
        <v>76</v>
      </c>
      <c r="E1677">
        <v>8</v>
      </c>
      <c r="F1677">
        <v>567.51</v>
      </c>
      <c r="G1677" s="2">
        <f>Store_Sales_2011__2[[#This Row],[Sales]]/Store_Sales_2011__2[[#This Row],[Order Quantity]]</f>
        <v>70.938749999999999</v>
      </c>
      <c r="H1677" s="1" t="s">
        <v>33</v>
      </c>
      <c r="I1677">
        <v>35</v>
      </c>
      <c r="J1677" s="1" t="s">
        <v>117</v>
      </c>
      <c r="K1677" s="1" t="s">
        <v>40</v>
      </c>
      <c r="L1677" s="1" t="s">
        <v>35</v>
      </c>
      <c r="M1677" s="1" t="s">
        <v>100</v>
      </c>
      <c r="N1677" s="1" t="s">
        <v>156</v>
      </c>
      <c r="O1677" s="1" t="s">
        <v>1036</v>
      </c>
    </row>
    <row r="1678" spans="1:15" x14ac:dyDescent="0.3">
      <c r="A1678">
        <f t="shared" si="26"/>
        <v>1677</v>
      </c>
      <c r="B1678">
        <v>10340</v>
      </c>
      <c r="C1678" s="1" t="s">
        <v>356</v>
      </c>
      <c r="D1678" s="1" t="s">
        <v>46</v>
      </c>
      <c r="E1678">
        <v>2</v>
      </c>
      <c r="F1678">
        <v>224.32</v>
      </c>
      <c r="G1678" s="2">
        <f>Store_Sales_2011__2[[#This Row],[Sales]]/Store_Sales_2011__2[[#This Row],[Order Quantity]]</f>
        <v>112.16</v>
      </c>
      <c r="H1678" s="1" t="s">
        <v>33</v>
      </c>
      <c r="I1678">
        <v>13.99</v>
      </c>
      <c r="J1678" s="1" t="s">
        <v>81</v>
      </c>
      <c r="K1678" s="1" t="s">
        <v>40</v>
      </c>
      <c r="L1678" s="1" t="s">
        <v>19</v>
      </c>
      <c r="M1678" s="1" t="s">
        <v>20</v>
      </c>
      <c r="N1678" s="1" t="s">
        <v>65</v>
      </c>
      <c r="O1678" s="1" t="s">
        <v>480</v>
      </c>
    </row>
    <row r="1679" spans="1:15" x14ac:dyDescent="0.3">
      <c r="A1679">
        <f t="shared" si="26"/>
        <v>1678</v>
      </c>
      <c r="B1679">
        <v>59812</v>
      </c>
      <c r="C1679" s="1" t="s">
        <v>356</v>
      </c>
      <c r="D1679" s="1" t="s">
        <v>92</v>
      </c>
      <c r="E1679">
        <v>2</v>
      </c>
      <c r="F1679">
        <v>28.98</v>
      </c>
      <c r="G1679" s="2">
        <f>Store_Sales_2011__2[[#This Row],[Sales]]/Store_Sales_2011__2[[#This Row],[Order Quantity]]</f>
        <v>14.49</v>
      </c>
      <c r="H1679" s="1" t="s">
        <v>33</v>
      </c>
      <c r="I1679">
        <v>4.9800000000000004</v>
      </c>
      <c r="J1679" s="1" t="s">
        <v>17</v>
      </c>
      <c r="K1679" s="1" t="s">
        <v>18</v>
      </c>
      <c r="L1679" s="1" t="s">
        <v>19</v>
      </c>
      <c r="M1679" s="1" t="s">
        <v>20</v>
      </c>
      <c r="N1679" s="1" t="s">
        <v>43</v>
      </c>
      <c r="O1679" s="1" t="s">
        <v>480</v>
      </c>
    </row>
    <row r="1680" spans="1:15" x14ac:dyDescent="0.3">
      <c r="A1680">
        <f t="shared" si="26"/>
        <v>1679</v>
      </c>
      <c r="B1680">
        <v>2465</v>
      </c>
      <c r="C1680" s="1" t="s">
        <v>480</v>
      </c>
      <c r="D1680" s="1" t="s">
        <v>24</v>
      </c>
      <c r="E1680">
        <v>28</v>
      </c>
      <c r="F1680">
        <v>1082.45</v>
      </c>
      <c r="G1680" s="2">
        <f>Store_Sales_2011__2[[#This Row],[Sales]]/Store_Sales_2011__2[[#This Row],[Order Quantity]]</f>
        <v>38.658928571428575</v>
      </c>
      <c r="H1680" s="1" t="s">
        <v>33</v>
      </c>
      <c r="I1680">
        <v>1.99</v>
      </c>
      <c r="J1680" s="1" t="s">
        <v>17</v>
      </c>
      <c r="K1680" s="1" t="s">
        <v>18</v>
      </c>
      <c r="L1680" s="1" t="s">
        <v>41</v>
      </c>
      <c r="M1680" s="1" t="s">
        <v>42</v>
      </c>
      <c r="N1680" s="1" t="s">
        <v>43</v>
      </c>
      <c r="O1680" s="1" t="s">
        <v>67</v>
      </c>
    </row>
    <row r="1681" spans="1:15" x14ac:dyDescent="0.3">
      <c r="A1681">
        <f t="shared" si="26"/>
        <v>1680</v>
      </c>
      <c r="B1681">
        <v>23169</v>
      </c>
      <c r="C1681" s="1" t="s">
        <v>480</v>
      </c>
      <c r="D1681" s="1" t="s">
        <v>24</v>
      </c>
      <c r="E1681">
        <v>27</v>
      </c>
      <c r="F1681">
        <v>172.7</v>
      </c>
      <c r="G1681" s="2">
        <f>Store_Sales_2011__2[[#This Row],[Sales]]/Store_Sales_2011__2[[#This Row],[Order Quantity]]</f>
        <v>6.3962962962962955</v>
      </c>
      <c r="H1681" s="1" t="s">
        <v>33</v>
      </c>
      <c r="I1681">
        <v>5.1100000000000003</v>
      </c>
      <c r="J1681" s="1" t="s">
        <v>81</v>
      </c>
      <c r="K1681" s="1" t="s">
        <v>40</v>
      </c>
      <c r="L1681" s="1" t="s">
        <v>35</v>
      </c>
      <c r="M1681" s="1" t="s">
        <v>36</v>
      </c>
      <c r="N1681" s="1" t="s">
        <v>21</v>
      </c>
      <c r="O1681" s="1" t="s">
        <v>67</v>
      </c>
    </row>
    <row r="1682" spans="1:15" x14ac:dyDescent="0.3">
      <c r="A1682">
        <f t="shared" si="26"/>
        <v>1681</v>
      </c>
      <c r="B1682">
        <v>23943</v>
      </c>
      <c r="C1682" s="1" t="s">
        <v>480</v>
      </c>
      <c r="D1682" s="1" t="s">
        <v>24</v>
      </c>
      <c r="E1682">
        <v>24</v>
      </c>
      <c r="F1682">
        <v>376.53</v>
      </c>
      <c r="G1682" s="2">
        <f>Store_Sales_2011__2[[#This Row],[Sales]]/Store_Sales_2011__2[[#This Row],[Order Quantity]]</f>
        <v>15.688749999999999</v>
      </c>
      <c r="H1682" s="1" t="s">
        <v>33</v>
      </c>
      <c r="I1682">
        <v>5.45</v>
      </c>
      <c r="J1682" s="1" t="s">
        <v>69</v>
      </c>
      <c r="K1682" s="1" t="s">
        <v>27</v>
      </c>
      <c r="L1682" s="1" t="s">
        <v>35</v>
      </c>
      <c r="M1682" s="1" t="s">
        <v>55</v>
      </c>
      <c r="N1682" s="1" t="s">
        <v>43</v>
      </c>
      <c r="O1682" s="1" t="s">
        <v>67</v>
      </c>
    </row>
    <row r="1683" spans="1:15" x14ac:dyDescent="0.3">
      <c r="A1683">
        <f t="shared" si="26"/>
        <v>1682</v>
      </c>
      <c r="B1683">
        <v>23169</v>
      </c>
      <c r="C1683" s="1" t="s">
        <v>480</v>
      </c>
      <c r="D1683" s="1" t="s">
        <v>24</v>
      </c>
      <c r="E1683">
        <v>22</v>
      </c>
      <c r="F1683">
        <v>1683.57</v>
      </c>
      <c r="G1683" s="2">
        <f>Store_Sales_2011__2[[#This Row],[Sales]]/Store_Sales_2011__2[[#This Row],[Order Quantity]]</f>
        <v>76.525909090909082</v>
      </c>
      <c r="H1683" s="1" t="s">
        <v>33</v>
      </c>
      <c r="I1683">
        <v>7.18</v>
      </c>
      <c r="J1683" s="1" t="s">
        <v>81</v>
      </c>
      <c r="K1683" s="1" t="s">
        <v>40</v>
      </c>
      <c r="L1683" s="1" t="s">
        <v>41</v>
      </c>
      <c r="M1683" s="1" t="s">
        <v>42</v>
      </c>
      <c r="N1683" s="1" t="s">
        <v>21</v>
      </c>
      <c r="O1683" s="1" t="s">
        <v>67</v>
      </c>
    </row>
    <row r="1684" spans="1:15" x14ac:dyDescent="0.3">
      <c r="A1684">
        <f t="shared" si="26"/>
        <v>1683</v>
      </c>
      <c r="B1684">
        <v>10210</v>
      </c>
      <c r="C1684" s="1" t="s">
        <v>480</v>
      </c>
      <c r="D1684" s="1" t="s">
        <v>76</v>
      </c>
      <c r="E1684">
        <v>10</v>
      </c>
      <c r="F1684">
        <v>767.34</v>
      </c>
      <c r="G1684" s="2">
        <f>Store_Sales_2011__2[[#This Row],[Sales]]/Store_Sales_2011__2[[#This Row],[Order Quantity]]</f>
        <v>76.734000000000009</v>
      </c>
      <c r="H1684" s="1" t="s">
        <v>33</v>
      </c>
      <c r="I1684">
        <v>14.52</v>
      </c>
      <c r="J1684" s="1" t="s">
        <v>194</v>
      </c>
      <c r="K1684" s="1" t="s">
        <v>27</v>
      </c>
      <c r="L1684" s="1" t="s">
        <v>41</v>
      </c>
      <c r="M1684" s="1" t="s">
        <v>42</v>
      </c>
      <c r="N1684" s="1" t="s">
        <v>21</v>
      </c>
      <c r="O1684" s="1" t="s">
        <v>1036</v>
      </c>
    </row>
    <row r="1685" spans="1:15" x14ac:dyDescent="0.3">
      <c r="A1685">
        <f t="shared" si="26"/>
        <v>1684</v>
      </c>
      <c r="B1685">
        <v>14500</v>
      </c>
      <c r="C1685" s="1" t="s">
        <v>1036</v>
      </c>
      <c r="D1685" s="1" t="s">
        <v>76</v>
      </c>
      <c r="E1685">
        <v>46</v>
      </c>
      <c r="F1685">
        <v>1662.5</v>
      </c>
      <c r="G1685" s="2">
        <f>Store_Sales_2011__2[[#This Row],[Sales]]/Store_Sales_2011__2[[#This Row],[Order Quantity]]</f>
        <v>36.141304347826086</v>
      </c>
      <c r="H1685" s="1" t="s">
        <v>33</v>
      </c>
      <c r="I1685">
        <v>8.99</v>
      </c>
      <c r="J1685" s="1" t="s">
        <v>54</v>
      </c>
      <c r="K1685" s="1" t="s">
        <v>18</v>
      </c>
      <c r="L1685" s="1" t="s">
        <v>35</v>
      </c>
      <c r="M1685" s="1" t="s">
        <v>55</v>
      </c>
      <c r="N1685" s="1" t="s">
        <v>43</v>
      </c>
      <c r="O1685" s="1" t="s">
        <v>67</v>
      </c>
    </row>
    <row r="1686" spans="1:15" x14ac:dyDescent="0.3">
      <c r="A1686">
        <f t="shared" si="26"/>
        <v>1685</v>
      </c>
      <c r="B1686">
        <v>14500</v>
      </c>
      <c r="C1686" s="1" t="s">
        <v>1036</v>
      </c>
      <c r="D1686" s="1" t="s">
        <v>76</v>
      </c>
      <c r="E1686">
        <v>44</v>
      </c>
      <c r="F1686">
        <v>839.7</v>
      </c>
      <c r="G1686" s="2">
        <f>Store_Sales_2011__2[[#This Row],[Sales]]/Store_Sales_2011__2[[#This Row],[Order Quantity]]</f>
        <v>19.084090909090911</v>
      </c>
      <c r="H1686" s="1" t="s">
        <v>33</v>
      </c>
      <c r="I1686">
        <v>5.77</v>
      </c>
      <c r="J1686" s="1" t="s">
        <v>54</v>
      </c>
      <c r="K1686" s="1" t="s">
        <v>18</v>
      </c>
      <c r="L1686" s="1" t="s">
        <v>35</v>
      </c>
      <c r="M1686" s="1" t="s">
        <v>36</v>
      </c>
      <c r="N1686" s="1" t="s">
        <v>21</v>
      </c>
      <c r="O1686" s="1" t="s">
        <v>1387</v>
      </c>
    </row>
    <row r="1687" spans="1:15" x14ac:dyDescent="0.3">
      <c r="A1687">
        <f t="shared" si="26"/>
        <v>1686</v>
      </c>
      <c r="B1687">
        <v>18884</v>
      </c>
      <c r="C1687" s="1" t="s">
        <v>1036</v>
      </c>
      <c r="D1687" s="1" t="s">
        <v>76</v>
      </c>
      <c r="E1687">
        <v>29</v>
      </c>
      <c r="F1687">
        <v>13571.7</v>
      </c>
      <c r="G1687" s="2">
        <f>Store_Sales_2011__2[[#This Row],[Sales]]/Store_Sales_2011__2[[#This Row],[Order Quantity]]</f>
        <v>467.98965517241379</v>
      </c>
      <c r="H1687" s="1" t="s">
        <v>33</v>
      </c>
      <c r="I1687">
        <v>24.49</v>
      </c>
      <c r="J1687" s="1" t="s">
        <v>54</v>
      </c>
      <c r="K1687" s="1" t="s">
        <v>40</v>
      </c>
      <c r="L1687" s="1" t="s">
        <v>41</v>
      </c>
      <c r="M1687" s="1" t="s">
        <v>537</v>
      </c>
      <c r="N1687" s="1" t="s">
        <v>156</v>
      </c>
      <c r="O1687" s="1" t="s">
        <v>1387</v>
      </c>
    </row>
    <row r="1688" spans="1:15" x14ac:dyDescent="0.3">
      <c r="A1688">
        <f t="shared" si="26"/>
        <v>1687</v>
      </c>
      <c r="B1688">
        <v>18884</v>
      </c>
      <c r="C1688" s="1" t="s">
        <v>1036</v>
      </c>
      <c r="D1688" s="1" t="s">
        <v>76</v>
      </c>
      <c r="E1688">
        <v>5</v>
      </c>
      <c r="F1688">
        <v>131.27000000000001</v>
      </c>
      <c r="G1688" s="2">
        <f>Store_Sales_2011__2[[#This Row],[Sales]]/Store_Sales_2011__2[[#This Row],[Order Quantity]]</f>
        <v>26.254000000000001</v>
      </c>
      <c r="H1688" s="1" t="s">
        <v>26</v>
      </c>
      <c r="I1688">
        <v>14.36</v>
      </c>
      <c r="J1688" s="1" t="s">
        <v>54</v>
      </c>
      <c r="K1688" s="1" t="s">
        <v>40</v>
      </c>
      <c r="L1688" s="1" t="s">
        <v>19</v>
      </c>
      <c r="M1688" s="1" t="s">
        <v>28</v>
      </c>
      <c r="N1688" s="1" t="s">
        <v>29</v>
      </c>
      <c r="O1688" s="1" t="s">
        <v>67</v>
      </c>
    </row>
    <row r="1689" spans="1:15" x14ac:dyDescent="0.3">
      <c r="A1689">
        <f t="shared" si="26"/>
        <v>1688</v>
      </c>
      <c r="B1689">
        <v>7846</v>
      </c>
      <c r="C1689" s="1" t="s">
        <v>67</v>
      </c>
      <c r="D1689" s="1" t="s">
        <v>14</v>
      </c>
      <c r="E1689">
        <v>47</v>
      </c>
      <c r="F1689">
        <v>2926.33</v>
      </c>
      <c r="G1689" s="2">
        <f>Store_Sales_2011__2[[#This Row],[Sales]]/Store_Sales_2011__2[[#This Row],[Order Quantity]]</f>
        <v>62.26234042553191</v>
      </c>
      <c r="H1689" s="1" t="s">
        <v>33</v>
      </c>
      <c r="I1689">
        <v>19.989999999999998</v>
      </c>
      <c r="J1689" s="1" t="s">
        <v>48</v>
      </c>
      <c r="K1689" s="1" t="s">
        <v>27</v>
      </c>
      <c r="L1689" s="1" t="s">
        <v>35</v>
      </c>
      <c r="M1689" s="1" t="s">
        <v>129</v>
      </c>
      <c r="N1689" s="1" t="s">
        <v>21</v>
      </c>
      <c r="O1689" s="1" t="s">
        <v>623</v>
      </c>
    </row>
    <row r="1690" spans="1:15" x14ac:dyDescent="0.3">
      <c r="A1690">
        <f t="shared" si="26"/>
        <v>1689</v>
      </c>
      <c r="B1690">
        <v>7846</v>
      </c>
      <c r="C1690" s="1" t="s">
        <v>67</v>
      </c>
      <c r="D1690" s="1" t="s">
        <v>14</v>
      </c>
      <c r="E1690">
        <v>20</v>
      </c>
      <c r="F1690">
        <v>552.87</v>
      </c>
      <c r="G1690" s="2">
        <f>Store_Sales_2011__2[[#This Row],[Sales]]/Store_Sales_2011__2[[#This Row],[Order Quantity]]</f>
        <v>27.6435</v>
      </c>
      <c r="H1690" s="1" t="s">
        <v>33</v>
      </c>
      <c r="I1690">
        <v>5.89</v>
      </c>
      <c r="J1690" s="1" t="s">
        <v>48</v>
      </c>
      <c r="K1690" s="1" t="s">
        <v>27</v>
      </c>
      <c r="L1690" s="1" t="s">
        <v>41</v>
      </c>
      <c r="M1690" s="1" t="s">
        <v>42</v>
      </c>
      <c r="N1690" s="1" t="s">
        <v>21</v>
      </c>
      <c r="O1690" s="1" t="s">
        <v>989</v>
      </c>
    </row>
    <row r="1691" spans="1:15" x14ac:dyDescent="0.3">
      <c r="A1691">
        <f t="shared" si="26"/>
        <v>1690</v>
      </c>
      <c r="B1691">
        <v>7846</v>
      </c>
      <c r="C1691" s="1" t="s">
        <v>67</v>
      </c>
      <c r="D1691" s="1" t="s">
        <v>14</v>
      </c>
      <c r="E1691">
        <v>20</v>
      </c>
      <c r="F1691">
        <v>40.049999999999997</v>
      </c>
      <c r="G1691" s="2">
        <f>Store_Sales_2011__2[[#This Row],[Sales]]/Store_Sales_2011__2[[#This Row],[Order Quantity]]</f>
        <v>2.0024999999999999</v>
      </c>
      <c r="H1691" s="1" t="s">
        <v>33</v>
      </c>
      <c r="I1691">
        <v>1.49</v>
      </c>
      <c r="J1691" s="1" t="s">
        <v>48</v>
      </c>
      <c r="K1691" s="1" t="s">
        <v>27</v>
      </c>
      <c r="L1691" s="1" t="s">
        <v>35</v>
      </c>
      <c r="M1691" s="1" t="s">
        <v>129</v>
      </c>
      <c r="N1691" s="1" t="s">
        <v>21</v>
      </c>
      <c r="O1691" s="1" t="s">
        <v>623</v>
      </c>
    </row>
    <row r="1692" spans="1:15" x14ac:dyDescent="0.3">
      <c r="A1692">
        <f t="shared" si="26"/>
        <v>1691</v>
      </c>
      <c r="B1692">
        <v>31939</v>
      </c>
      <c r="C1692" s="1" t="s">
        <v>67</v>
      </c>
      <c r="D1692" s="1" t="s">
        <v>46</v>
      </c>
      <c r="E1692">
        <v>13</v>
      </c>
      <c r="F1692">
        <v>1506.8375000000001</v>
      </c>
      <c r="G1692" s="2">
        <f>Store_Sales_2011__2[[#This Row],[Sales]]/Store_Sales_2011__2[[#This Row],[Order Quantity]]</f>
        <v>115.91057692307693</v>
      </c>
      <c r="H1692" s="1" t="s">
        <v>33</v>
      </c>
      <c r="I1692">
        <v>4.2</v>
      </c>
      <c r="J1692" s="1" t="s">
        <v>69</v>
      </c>
      <c r="K1692" s="1" t="s">
        <v>60</v>
      </c>
      <c r="L1692" s="1" t="s">
        <v>41</v>
      </c>
      <c r="M1692" s="1" t="s">
        <v>70</v>
      </c>
      <c r="N1692" s="1" t="s">
        <v>21</v>
      </c>
      <c r="O1692" s="1" t="s">
        <v>71</v>
      </c>
    </row>
    <row r="1693" spans="1:15" x14ac:dyDescent="0.3">
      <c r="A1693">
        <f t="shared" si="26"/>
        <v>1692</v>
      </c>
      <c r="B1693">
        <v>7846</v>
      </c>
      <c r="C1693" s="1" t="s">
        <v>67</v>
      </c>
      <c r="D1693" s="1" t="s">
        <v>14</v>
      </c>
      <c r="E1693">
        <v>12</v>
      </c>
      <c r="F1693">
        <v>26.33</v>
      </c>
      <c r="G1693" s="2">
        <f>Store_Sales_2011__2[[#This Row],[Sales]]/Store_Sales_2011__2[[#This Row],[Order Quantity]]</f>
        <v>2.1941666666666664</v>
      </c>
      <c r="H1693" s="1" t="s">
        <v>33</v>
      </c>
      <c r="I1693">
        <v>4.8600000000000003</v>
      </c>
      <c r="J1693" s="1" t="s">
        <v>48</v>
      </c>
      <c r="K1693" s="1" t="s">
        <v>27</v>
      </c>
      <c r="L1693" s="1" t="s">
        <v>19</v>
      </c>
      <c r="M1693" s="1" t="s">
        <v>20</v>
      </c>
      <c r="N1693" s="1" t="s">
        <v>21</v>
      </c>
      <c r="O1693" s="1" t="s">
        <v>67</v>
      </c>
    </row>
    <row r="1694" spans="1:15" x14ac:dyDescent="0.3">
      <c r="A1694">
        <f t="shared" si="26"/>
        <v>1693</v>
      </c>
      <c r="B1694">
        <v>8135</v>
      </c>
      <c r="C1694" s="1" t="s">
        <v>1387</v>
      </c>
      <c r="D1694" s="1" t="s">
        <v>76</v>
      </c>
      <c r="E1694">
        <v>16</v>
      </c>
      <c r="F1694">
        <v>772.41200000000003</v>
      </c>
      <c r="G1694" s="2">
        <f>Store_Sales_2011__2[[#This Row],[Sales]]/Store_Sales_2011__2[[#This Row],[Order Quantity]]</f>
        <v>48.275750000000002</v>
      </c>
      <c r="H1694" s="1" t="s">
        <v>33</v>
      </c>
      <c r="I1694">
        <v>5</v>
      </c>
      <c r="J1694" s="1" t="s">
        <v>194</v>
      </c>
      <c r="K1694" s="1" t="s">
        <v>18</v>
      </c>
      <c r="L1694" s="1" t="s">
        <v>41</v>
      </c>
      <c r="M1694" s="1" t="s">
        <v>70</v>
      </c>
      <c r="N1694" s="1" t="s">
        <v>43</v>
      </c>
      <c r="O1694" s="1" t="s">
        <v>71</v>
      </c>
    </row>
    <row r="1695" spans="1:15" x14ac:dyDescent="0.3">
      <c r="A1695">
        <f t="shared" si="26"/>
        <v>1694</v>
      </c>
      <c r="B1695">
        <v>31524</v>
      </c>
      <c r="C1695" s="1" t="s">
        <v>1387</v>
      </c>
      <c r="D1695" s="1" t="s">
        <v>14</v>
      </c>
      <c r="E1695">
        <v>10</v>
      </c>
      <c r="F1695">
        <v>1025.8800000000001</v>
      </c>
      <c r="G1695" s="2">
        <f>Store_Sales_2011__2[[#This Row],[Sales]]/Store_Sales_2011__2[[#This Row],[Order Quantity]]</f>
        <v>102.58800000000001</v>
      </c>
      <c r="H1695" s="1" t="s">
        <v>26</v>
      </c>
      <c r="I1695">
        <v>42</v>
      </c>
      <c r="J1695" s="1" t="s">
        <v>69</v>
      </c>
      <c r="K1695" s="1" t="s">
        <v>60</v>
      </c>
      <c r="L1695" s="1" t="s">
        <v>19</v>
      </c>
      <c r="M1695" s="1" t="s">
        <v>28</v>
      </c>
      <c r="N1695" s="1" t="s">
        <v>29</v>
      </c>
      <c r="O1695" s="1" t="s">
        <v>710</v>
      </c>
    </row>
    <row r="1696" spans="1:15" x14ac:dyDescent="0.3">
      <c r="A1696">
        <f t="shared" si="26"/>
        <v>1695</v>
      </c>
      <c r="B1696">
        <v>54176</v>
      </c>
      <c r="C1696" s="1" t="s">
        <v>71</v>
      </c>
      <c r="D1696" s="1" t="s">
        <v>76</v>
      </c>
      <c r="E1696">
        <v>33</v>
      </c>
      <c r="F1696">
        <v>2492.9699999999998</v>
      </c>
      <c r="G1696" s="2">
        <f>Store_Sales_2011__2[[#This Row],[Sales]]/Store_Sales_2011__2[[#This Row],[Order Quantity]]</f>
        <v>75.544545454545442</v>
      </c>
      <c r="H1696" s="1" t="s">
        <v>33</v>
      </c>
      <c r="I1696">
        <v>14.52</v>
      </c>
      <c r="J1696" s="1" t="s">
        <v>194</v>
      </c>
      <c r="K1696" s="1" t="s">
        <v>18</v>
      </c>
      <c r="L1696" s="1" t="s">
        <v>41</v>
      </c>
      <c r="M1696" s="1" t="s">
        <v>42</v>
      </c>
      <c r="N1696" s="1" t="s">
        <v>21</v>
      </c>
      <c r="O1696" s="1" t="s">
        <v>710</v>
      </c>
    </row>
    <row r="1697" spans="1:15" x14ac:dyDescent="0.3">
      <c r="A1697">
        <f t="shared" si="26"/>
        <v>1696</v>
      </c>
      <c r="B1697">
        <v>31461</v>
      </c>
      <c r="C1697" s="1" t="s">
        <v>71</v>
      </c>
      <c r="D1697" s="1" t="s">
        <v>92</v>
      </c>
      <c r="E1697">
        <v>26</v>
      </c>
      <c r="F1697">
        <v>1463.42</v>
      </c>
      <c r="G1697" s="2">
        <f>Store_Sales_2011__2[[#This Row],[Sales]]/Store_Sales_2011__2[[#This Row],[Order Quantity]]</f>
        <v>56.285384615384615</v>
      </c>
      <c r="H1697" s="1" t="s">
        <v>33</v>
      </c>
      <c r="I1697">
        <v>3.99</v>
      </c>
      <c r="J1697" s="1" t="s">
        <v>69</v>
      </c>
      <c r="K1697" s="1" t="s">
        <v>27</v>
      </c>
      <c r="L1697" s="1" t="s">
        <v>35</v>
      </c>
      <c r="M1697" s="1" t="s">
        <v>123</v>
      </c>
      <c r="N1697" s="1" t="s">
        <v>21</v>
      </c>
      <c r="O1697" s="1" t="s">
        <v>305</v>
      </c>
    </row>
    <row r="1698" spans="1:15" x14ac:dyDescent="0.3">
      <c r="A1698">
        <f t="shared" si="26"/>
        <v>1697</v>
      </c>
      <c r="B1698">
        <v>26277</v>
      </c>
      <c r="C1698" s="1" t="s">
        <v>71</v>
      </c>
      <c r="D1698" s="1" t="s">
        <v>92</v>
      </c>
      <c r="E1698">
        <v>17</v>
      </c>
      <c r="F1698">
        <v>877.81</v>
      </c>
      <c r="G1698" s="2">
        <f>Store_Sales_2011__2[[#This Row],[Sales]]/Store_Sales_2011__2[[#This Row],[Order Quantity]]</f>
        <v>51.635882352941174</v>
      </c>
      <c r="H1698" s="1" t="s">
        <v>33</v>
      </c>
      <c r="I1698">
        <v>19.989999999999998</v>
      </c>
      <c r="J1698" s="1" t="s">
        <v>17</v>
      </c>
      <c r="K1698" s="1" t="s">
        <v>27</v>
      </c>
      <c r="L1698" s="1" t="s">
        <v>41</v>
      </c>
      <c r="M1698" s="1" t="s">
        <v>42</v>
      </c>
      <c r="N1698" s="1" t="s">
        <v>21</v>
      </c>
      <c r="O1698" s="1" t="s">
        <v>710</v>
      </c>
    </row>
    <row r="1699" spans="1:15" x14ac:dyDescent="0.3">
      <c r="A1699">
        <f t="shared" si="26"/>
        <v>1698</v>
      </c>
      <c r="B1699">
        <v>8961</v>
      </c>
      <c r="C1699" s="1" t="s">
        <v>710</v>
      </c>
      <c r="D1699" s="1" t="s">
        <v>14</v>
      </c>
      <c r="E1699">
        <v>48</v>
      </c>
      <c r="F1699">
        <v>4644.87</v>
      </c>
      <c r="G1699" s="2">
        <f>Store_Sales_2011__2[[#This Row],[Sales]]/Store_Sales_2011__2[[#This Row],[Order Quantity]]</f>
        <v>96.768124999999998</v>
      </c>
      <c r="H1699" s="1" t="s">
        <v>26</v>
      </c>
      <c r="I1699">
        <v>60</v>
      </c>
      <c r="J1699" s="1" t="s">
        <v>89</v>
      </c>
      <c r="K1699" s="1" t="s">
        <v>60</v>
      </c>
      <c r="L1699" s="1" t="s">
        <v>19</v>
      </c>
      <c r="M1699" s="1" t="s">
        <v>82</v>
      </c>
      <c r="N1699" s="1" t="s">
        <v>29</v>
      </c>
      <c r="O1699" s="1" t="s">
        <v>216</v>
      </c>
    </row>
    <row r="1700" spans="1:15" x14ac:dyDescent="0.3">
      <c r="A1700">
        <f t="shared" si="26"/>
        <v>1699</v>
      </c>
      <c r="B1700">
        <v>50983</v>
      </c>
      <c r="C1700" s="1" t="s">
        <v>710</v>
      </c>
      <c r="D1700" s="1" t="s">
        <v>24</v>
      </c>
      <c r="E1700">
        <v>39</v>
      </c>
      <c r="F1700">
        <v>3063.1</v>
      </c>
      <c r="G1700" s="2">
        <f>Store_Sales_2011__2[[#This Row],[Sales]]/Store_Sales_2011__2[[#This Row],[Order Quantity]]</f>
        <v>78.541025641025641</v>
      </c>
      <c r="H1700" s="1" t="s">
        <v>33</v>
      </c>
      <c r="I1700">
        <v>35</v>
      </c>
      <c r="J1700" s="1" t="s">
        <v>69</v>
      </c>
      <c r="K1700" s="1" t="s">
        <v>40</v>
      </c>
      <c r="L1700" s="1" t="s">
        <v>35</v>
      </c>
      <c r="M1700" s="1" t="s">
        <v>100</v>
      </c>
      <c r="N1700" s="1" t="s">
        <v>156</v>
      </c>
      <c r="O1700" s="1" t="s">
        <v>305</v>
      </c>
    </row>
    <row r="1701" spans="1:15" x14ac:dyDescent="0.3">
      <c r="A1701">
        <f t="shared" si="26"/>
        <v>1700</v>
      </c>
      <c r="B1701">
        <v>15619</v>
      </c>
      <c r="C1701" s="1" t="s">
        <v>710</v>
      </c>
      <c r="D1701" s="1" t="s">
        <v>14</v>
      </c>
      <c r="E1701">
        <v>36</v>
      </c>
      <c r="F1701">
        <v>123.13</v>
      </c>
      <c r="G1701" s="2">
        <f>Store_Sales_2011__2[[#This Row],[Sales]]/Store_Sales_2011__2[[#This Row],[Order Quantity]]</f>
        <v>3.4202777777777778</v>
      </c>
      <c r="H1701" s="1" t="s">
        <v>16</v>
      </c>
      <c r="I1701">
        <v>1.35</v>
      </c>
      <c r="J1701" s="1" t="s">
        <v>59</v>
      </c>
      <c r="K1701" s="1" t="s">
        <v>27</v>
      </c>
      <c r="L1701" s="1" t="s">
        <v>35</v>
      </c>
      <c r="M1701" s="1" t="s">
        <v>182</v>
      </c>
      <c r="N1701" s="1" t="s">
        <v>50</v>
      </c>
      <c r="O1701" s="1" t="s">
        <v>989</v>
      </c>
    </row>
    <row r="1702" spans="1:15" x14ac:dyDescent="0.3">
      <c r="A1702">
        <f t="shared" si="26"/>
        <v>1701</v>
      </c>
      <c r="B1702">
        <v>50983</v>
      </c>
      <c r="C1702" s="1" t="s">
        <v>710</v>
      </c>
      <c r="D1702" s="1" t="s">
        <v>24</v>
      </c>
      <c r="E1702">
        <v>15</v>
      </c>
      <c r="F1702">
        <v>229.03</v>
      </c>
      <c r="G1702" s="2">
        <f>Store_Sales_2011__2[[#This Row],[Sales]]/Store_Sales_2011__2[[#This Row],[Order Quantity]]</f>
        <v>15.268666666666666</v>
      </c>
      <c r="H1702" s="1" t="s">
        <v>33</v>
      </c>
      <c r="I1702">
        <v>5.8</v>
      </c>
      <c r="J1702" s="1" t="s">
        <v>69</v>
      </c>
      <c r="K1702" s="1" t="s">
        <v>40</v>
      </c>
      <c r="L1702" s="1" t="s">
        <v>35</v>
      </c>
      <c r="M1702" s="1" t="s">
        <v>100</v>
      </c>
      <c r="N1702" s="1" t="s">
        <v>21</v>
      </c>
      <c r="O1702" s="1" t="s">
        <v>623</v>
      </c>
    </row>
    <row r="1703" spans="1:15" x14ac:dyDescent="0.3">
      <c r="A1703">
        <f t="shared" si="26"/>
        <v>1702</v>
      </c>
      <c r="B1703">
        <v>8961</v>
      </c>
      <c r="C1703" s="1" t="s">
        <v>710</v>
      </c>
      <c r="D1703" s="1" t="s">
        <v>14</v>
      </c>
      <c r="E1703">
        <v>15</v>
      </c>
      <c r="F1703">
        <v>627.69000000000005</v>
      </c>
      <c r="G1703" s="2">
        <f>Store_Sales_2011__2[[#This Row],[Sales]]/Store_Sales_2011__2[[#This Row],[Order Quantity]]</f>
        <v>41.846000000000004</v>
      </c>
      <c r="H1703" s="1" t="s">
        <v>33</v>
      </c>
      <c r="I1703">
        <v>4</v>
      </c>
      <c r="J1703" s="1" t="s">
        <v>81</v>
      </c>
      <c r="K1703" s="1" t="s">
        <v>60</v>
      </c>
      <c r="L1703" s="1" t="s">
        <v>41</v>
      </c>
      <c r="M1703" s="1" t="s">
        <v>42</v>
      </c>
      <c r="N1703" s="1" t="s">
        <v>21</v>
      </c>
      <c r="O1703" s="1" t="s">
        <v>216</v>
      </c>
    </row>
    <row r="1704" spans="1:15" x14ac:dyDescent="0.3">
      <c r="A1704">
        <f t="shared" si="26"/>
        <v>1703</v>
      </c>
      <c r="B1704">
        <v>15619</v>
      </c>
      <c r="C1704" s="1" t="s">
        <v>710</v>
      </c>
      <c r="D1704" s="1" t="s">
        <v>14</v>
      </c>
      <c r="E1704">
        <v>9</v>
      </c>
      <c r="F1704">
        <v>1425.21</v>
      </c>
      <c r="G1704" s="2">
        <f>Store_Sales_2011__2[[#This Row],[Sales]]/Store_Sales_2011__2[[#This Row],[Order Quantity]]</f>
        <v>158.35666666666668</v>
      </c>
      <c r="H1704" s="1" t="s">
        <v>26</v>
      </c>
      <c r="I1704">
        <v>30</v>
      </c>
      <c r="J1704" s="1" t="s">
        <v>59</v>
      </c>
      <c r="K1704" s="1" t="s">
        <v>27</v>
      </c>
      <c r="L1704" s="1" t="s">
        <v>19</v>
      </c>
      <c r="M1704" s="1" t="s">
        <v>28</v>
      </c>
      <c r="N1704" s="1" t="s">
        <v>29</v>
      </c>
      <c r="O1704" s="1" t="s">
        <v>353</v>
      </c>
    </row>
    <row r="1705" spans="1:15" x14ac:dyDescent="0.3">
      <c r="A1705">
        <f t="shared" si="26"/>
        <v>1704</v>
      </c>
      <c r="B1705">
        <v>7239</v>
      </c>
      <c r="C1705" s="1" t="s">
        <v>305</v>
      </c>
      <c r="D1705" s="1" t="s">
        <v>92</v>
      </c>
      <c r="E1705">
        <v>50</v>
      </c>
      <c r="F1705">
        <v>6206.16</v>
      </c>
      <c r="G1705" s="2">
        <f>Store_Sales_2011__2[[#This Row],[Sales]]/Store_Sales_2011__2[[#This Row],[Order Quantity]]</f>
        <v>124.1232</v>
      </c>
      <c r="H1705" s="1" t="s">
        <v>33</v>
      </c>
      <c r="I1705">
        <v>19.989999999999998</v>
      </c>
      <c r="J1705" s="1" t="s">
        <v>81</v>
      </c>
      <c r="K1705" s="1" t="s">
        <v>60</v>
      </c>
      <c r="L1705" s="1" t="s">
        <v>35</v>
      </c>
      <c r="M1705" s="1" t="s">
        <v>100</v>
      </c>
      <c r="N1705" s="1" t="s">
        <v>21</v>
      </c>
      <c r="O1705" s="1" t="s">
        <v>307</v>
      </c>
    </row>
    <row r="1706" spans="1:15" x14ac:dyDescent="0.3">
      <c r="A1706">
        <f t="shared" si="26"/>
        <v>1705</v>
      </c>
      <c r="B1706">
        <v>27844</v>
      </c>
      <c r="C1706" s="1" t="s">
        <v>305</v>
      </c>
      <c r="D1706" s="1" t="s">
        <v>14</v>
      </c>
      <c r="E1706">
        <v>27</v>
      </c>
      <c r="F1706">
        <v>135.86000000000001</v>
      </c>
      <c r="G1706" s="2">
        <f>Store_Sales_2011__2[[#This Row],[Sales]]/Store_Sales_2011__2[[#This Row],[Order Quantity]]</f>
        <v>5.0318518518518527</v>
      </c>
      <c r="H1706" s="1" t="s">
        <v>33</v>
      </c>
      <c r="I1706">
        <v>5.49</v>
      </c>
      <c r="J1706" s="1" t="s">
        <v>81</v>
      </c>
      <c r="K1706" s="1" t="s">
        <v>40</v>
      </c>
      <c r="L1706" s="1" t="s">
        <v>35</v>
      </c>
      <c r="M1706" s="1" t="s">
        <v>36</v>
      </c>
      <c r="N1706" s="1" t="s">
        <v>21</v>
      </c>
      <c r="O1706" s="1" t="s">
        <v>307</v>
      </c>
    </row>
    <row r="1707" spans="1:15" x14ac:dyDescent="0.3">
      <c r="A1707">
        <f t="shared" si="26"/>
        <v>1706</v>
      </c>
      <c r="B1707">
        <v>44516</v>
      </c>
      <c r="C1707" s="1" t="s">
        <v>305</v>
      </c>
      <c r="D1707" s="1" t="s">
        <v>24</v>
      </c>
      <c r="E1707">
        <v>17</v>
      </c>
      <c r="F1707">
        <v>57.96</v>
      </c>
      <c r="G1707" s="2">
        <f>Store_Sales_2011__2[[#This Row],[Sales]]/Store_Sales_2011__2[[#This Row],[Order Quantity]]</f>
        <v>3.4094117647058826</v>
      </c>
      <c r="H1707" s="1" t="s">
        <v>33</v>
      </c>
      <c r="I1707">
        <v>3.97</v>
      </c>
      <c r="J1707" s="1" t="s">
        <v>89</v>
      </c>
      <c r="K1707" s="1" t="s">
        <v>60</v>
      </c>
      <c r="L1707" s="1" t="s">
        <v>35</v>
      </c>
      <c r="M1707" s="1" t="s">
        <v>55</v>
      </c>
      <c r="N1707" s="1" t="s">
        <v>50</v>
      </c>
      <c r="O1707" s="1" t="s">
        <v>305</v>
      </c>
    </row>
    <row r="1708" spans="1:15" x14ac:dyDescent="0.3">
      <c r="A1708">
        <f t="shared" si="26"/>
        <v>1707</v>
      </c>
      <c r="B1708">
        <v>18951</v>
      </c>
      <c r="C1708" s="1" t="s">
        <v>305</v>
      </c>
      <c r="D1708" s="1" t="s">
        <v>24</v>
      </c>
      <c r="E1708">
        <v>16</v>
      </c>
      <c r="F1708">
        <v>61.5</v>
      </c>
      <c r="G1708" s="2">
        <f>Store_Sales_2011__2[[#This Row],[Sales]]/Store_Sales_2011__2[[#This Row],[Order Quantity]]</f>
        <v>3.84375</v>
      </c>
      <c r="H1708" s="1" t="s">
        <v>33</v>
      </c>
      <c r="I1708">
        <v>2.97</v>
      </c>
      <c r="J1708" s="1" t="s">
        <v>59</v>
      </c>
      <c r="K1708" s="1" t="s">
        <v>27</v>
      </c>
      <c r="L1708" s="1" t="s">
        <v>35</v>
      </c>
      <c r="M1708" s="1" t="s">
        <v>36</v>
      </c>
      <c r="N1708" s="1" t="s">
        <v>50</v>
      </c>
      <c r="O1708" s="1" t="s">
        <v>623</v>
      </c>
    </row>
    <row r="1709" spans="1:15" x14ac:dyDescent="0.3">
      <c r="A1709">
        <f t="shared" si="26"/>
        <v>1708</v>
      </c>
      <c r="B1709">
        <v>18951</v>
      </c>
      <c r="C1709" s="1" t="s">
        <v>305</v>
      </c>
      <c r="D1709" s="1" t="s">
        <v>24</v>
      </c>
      <c r="E1709">
        <v>10</v>
      </c>
      <c r="F1709">
        <v>324.3175</v>
      </c>
      <c r="G1709" s="2">
        <f>Store_Sales_2011__2[[#This Row],[Sales]]/Store_Sales_2011__2[[#This Row],[Order Quantity]]</f>
        <v>32.431750000000001</v>
      </c>
      <c r="H1709" s="1" t="s">
        <v>16</v>
      </c>
      <c r="I1709">
        <v>5</v>
      </c>
      <c r="J1709" s="1" t="s">
        <v>59</v>
      </c>
      <c r="K1709" s="1" t="s">
        <v>27</v>
      </c>
      <c r="L1709" s="1" t="s">
        <v>41</v>
      </c>
      <c r="M1709" s="1" t="s">
        <v>70</v>
      </c>
      <c r="N1709" s="1" t="s">
        <v>21</v>
      </c>
      <c r="O1709" s="1" t="s">
        <v>307</v>
      </c>
    </row>
    <row r="1710" spans="1:15" x14ac:dyDescent="0.3">
      <c r="A1710">
        <f t="shared" si="26"/>
        <v>1709</v>
      </c>
      <c r="B1710">
        <v>27844</v>
      </c>
      <c r="C1710" s="1" t="s">
        <v>305</v>
      </c>
      <c r="D1710" s="1" t="s">
        <v>14</v>
      </c>
      <c r="E1710">
        <v>1</v>
      </c>
      <c r="F1710">
        <v>11.08</v>
      </c>
      <c r="G1710" s="2">
        <f>Store_Sales_2011__2[[#This Row],[Sales]]/Store_Sales_2011__2[[#This Row],[Order Quantity]]</f>
        <v>11.08</v>
      </c>
      <c r="H1710" s="1" t="s">
        <v>33</v>
      </c>
      <c r="I1710">
        <v>5.59</v>
      </c>
      <c r="J1710" s="1" t="s">
        <v>89</v>
      </c>
      <c r="K1710" s="1" t="s">
        <v>40</v>
      </c>
      <c r="L1710" s="1" t="s">
        <v>35</v>
      </c>
      <c r="M1710" s="1" t="s">
        <v>129</v>
      </c>
      <c r="N1710" s="1" t="s">
        <v>21</v>
      </c>
      <c r="O1710" s="1" t="s">
        <v>218</v>
      </c>
    </row>
    <row r="1711" spans="1:15" x14ac:dyDescent="0.3">
      <c r="A1711">
        <f t="shared" si="26"/>
        <v>1710</v>
      </c>
      <c r="B1711">
        <v>8704</v>
      </c>
      <c r="C1711" s="1" t="s">
        <v>623</v>
      </c>
      <c r="D1711" s="1" t="s">
        <v>92</v>
      </c>
      <c r="E1711">
        <v>43</v>
      </c>
      <c r="F1711">
        <v>449.17</v>
      </c>
      <c r="G1711" s="2">
        <f>Store_Sales_2011__2[[#This Row],[Sales]]/Store_Sales_2011__2[[#This Row],[Order Quantity]]</f>
        <v>10.445813953488372</v>
      </c>
      <c r="H1711" s="1" t="s">
        <v>33</v>
      </c>
      <c r="I1711">
        <v>1.0900000000000001</v>
      </c>
      <c r="J1711" s="1" t="s">
        <v>117</v>
      </c>
      <c r="K1711" s="1" t="s">
        <v>40</v>
      </c>
      <c r="L1711" s="1" t="s">
        <v>35</v>
      </c>
      <c r="M1711" s="1" t="s">
        <v>55</v>
      </c>
      <c r="N1711" s="1" t="s">
        <v>50</v>
      </c>
      <c r="O1711" s="1" t="s">
        <v>307</v>
      </c>
    </row>
    <row r="1712" spans="1:15" x14ac:dyDescent="0.3">
      <c r="A1712">
        <f t="shared" si="26"/>
        <v>1711</v>
      </c>
      <c r="B1712">
        <v>8704</v>
      </c>
      <c r="C1712" s="1" t="s">
        <v>623</v>
      </c>
      <c r="D1712" s="1" t="s">
        <v>92</v>
      </c>
      <c r="E1712">
        <v>38</v>
      </c>
      <c r="F1712">
        <v>79.81</v>
      </c>
      <c r="G1712" s="2">
        <f>Store_Sales_2011__2[[#This Row],[Sales]]/Store_Sales_2011__2[[#This Row],[Order Quantity]]</f>
        <v>2.1002631578947368</v>
      </c>
      <c r="H1712" s="1" t="s">
        <v>33</v>
      </c>
      <c r="I1712">
        <v>1</v>
      </c>
      <c r="J1712" s="1" t="s">
        <v>117</v>
      </c>
      <c r="K1712" s="1" t="s">
        <v>40</v>
      </c>
      <c r="L1712" s="1" t="s">
        <v>35</v>
      </c>
      <c r="M1712" s="1" t="s">
        <v>55</v>
      </c>
      <c r="N1712" s="1" t="s">
        <v>50</v>
      </c>
      <c r="O1712" s="1" t="s">
        <v>307</v>
      </c>
    </row>
    <row r="1713" spans="1:15" x14ac:dyDescent="0.3">
      <c r="A1713">
        <f t="shared" si="26"/>
        <v>1712</v>
      </c>
      <c r="B1713">
        <v>29318</v>
      </c>
      <c r="C1713" s="1" t="s">
        <v>623</v>
      </c>
      <c r="D1713" s="1" t="s">
        <v>76</v>
      </c>
      <c r="E1713">
        <v>34</v>
      </c>
      <c r="F1713">
        <v>3375.3074999999999</v>
      </c>
      <c r="G1713" s="2">
        <f>Store_Sales_2011__2[[#This Row],[Sales]]/Store_Sales_2011__2[[#This Row],[Order Quantity]]</f>
        <v>99.273749999999993</v>
      </c>
      <c r="H1713" s="1" t="s">
        <v>33</v>
      </c>
      <c r="I1713">
        <v>8.08</v>
      </c>
      <c r="J1713" s="1" t="s">
        <v>81</v>
      </c>
      <c r="K1713" s="1" t="s">
        <v>27</v>
      </c>
      <c r="L1713" s="1" t="s">
        <v>41</v>
      </c>
      <c r="M1713" s="1" t="s">
        <v>70</v>
      </c>
      <c r="N1713" s="1" t="s">
        <v>21</v>
      </c>
      <c r="O1713" s="1" t="s">
        <v>307</v>
      </c>
    </row>
    <row r="1714" spans="1:15" x14ac:dyDescent="0.3">
      <c r="A1714">
        <f t="shared" si="26"/>
        <v>1713</v>
      </c>
      <c r="B1714">
        <v>29318</v>
      </c>
      <c r="C1714" s="1" t="s">
        <v>623</v>
      </c>
      <c r="D1714" s="1" t="s">
        <v>76</v>
      </c>
      <c r="E1714">
        <v>21</v>
      </c>
      <c r="F1714">
        <v>2954.14</v>
      </c>
      <c r="G1714" s="2">
        <f>Store_Sales_2011__2[[#This Row],[Sales]]/Store_Sales_2011__2[[#This Row],[Order Quantity]]</f>
        <v>140.67333333333332</v>
      </c>
      <c r="H1714" s="1" t="s">
        <v>16</v>
      </c>
      <c r="I1714">
        <v>35</v>
      </c>
      <c r="J1714" s="1" t="s">
        <v>81</v>
      </c>
      <c r="K1714" s="1" t="s">
        <v>27</v>
      </c>
      <c r="L1714" s="1" t="s">
        <v>35</v>
      </c>
      <c r="M1714" s="1" t="s">
        <v>100</v>
      </c>
      <c r="N1714" s="1" t="s">
        <v>156</v>
      </c>
      <c r="O1714" s="1" t="s">
        <v>307</v>
      </c>
    </row>
    <row r="1715" spans="1:15" x14ac:dyDescent="0.3">
      <c r="A1715">
        <f t="shared" si="26"/>
        <v>1714</v>
      </c>
      <c r="B1715">
        <v>11270</v>
      </c>
      <c r="C1715" s="1" t="s">
        <v>623</v>
      </c>
      <c r="D1715" s="1" t="s">
        <v>46</v>
      </c>
      <c r="E1715">
        <v>15</v>
      </c>
      <c r="F1715">
        <v>140.07</v>
      </c>
      <c r="G1715" s="2">
        <f>Store_Sales_2011__2[[#This Row],[Sales]]/Store_Sales_2011__2[[#This Row],[Order Quantity]]</f>
        <v>9.3379999999999992</v>
      </c>
      <c r="H1715" s="1" t="s">
        <v>16</v>
      </c>
      <c r="I1715">
        <v>6.19</v>
      </c>
      <c r="J1715" s="1" t="s">
        <v>54</v>
      </c>
      <c r="K1715" s="1" t="s">
        <v>27</v>
      </c>
      <c r="L1715" s="1" t="s">
        <v>35</v>
      </c>
      <c r="M1715" s="1" t="s">
        <v>129</v>
      </c>
      <c r="N1715" s="1" t="s">
        <v>21</v>
      </c>
      <c r="O1715" s="1" t="s">
        <v>307</v>
      </c>
    </row>
    <row r="1716" spans="1:15" x14ac:dyDescent="0.3">
      <c r="A1716">
        <f t="shared" si="26"/>
        <v>1715</v>
      </c>
      <c r="B1716">
        <v>12037</v>
      </c>
      <c r="C1716" s="1" t="s">
        <v>623</v>
      </c>
      <c r="D1716" s="1" t="s">
        <v>14</v>
      </c>
      <c r="E1716">
        <v>14</v>
      </c>
      <c r="F1716">
        <v>135.21</v>
      </c>
      <c r="G1716" s="2">
        <f>Store_Sales_2011__2[[#This Row],[Sales]]/Store_Sales_2011__2[[#This Row],[Order Quantity]]</f>
        <v>9.6578571428571429</v>
      </c>
      <c r="H1716" s="1" t="s">
        <v>33</v>
      </c>
      <c r="I1716">
        <v>4.3899999999999997</v>
      </c>
      <c r="J1716" s="1" t="s">
        <v>117</v>
      </c>
      <c r="K1716" s="1" t="s">
        <v>18</v>
      </c>
      <c r="L1716" s="1" t="s">
        <v>35</v>
      </c>
      <c r="M1716" s="1" t="s">
        <v>36</v>
      </c>
      <c r="N1716" s="1" t="s">
        <v>50</v>
      </c>
      <c r="O1716" s="1" t="s">
        <v>353</v>
      </c>
    </row>
    <row r="1717" spans="1:15" x14ac:dyDescent="0.3">
      <c r="A1717">
        <f t="shared" si="26"/>
        <v>1716</v>
      </c>
      <c r="B1717">
        <v>21412</v>
      </c>
      <c r="C1717" s="1" t="s">
        <v>298</v>
      </c>
      <c r="D1717" s="1" t="s">
        <v>76</v>
      </c>
      <c r="E1717">
        <v>38</v>
      </c>
      <c r="F1717">
        <v>137.07</v>
      </c>
      <c r="G1717" s="2">
        <f>Store_Sales_2011__2[[#This Row],[Sales]]/Store_Sales_2011__2[[#This Row],[Order Quantity]]</f>
        <v>3.6071052631578944</v>
      </c>
      <c r="H1717" s="1" t="s">
        <v>33</v>
      </c>
      <c r="I1717">
        <v>6.83</v>
      </c>
      <c r="J1717" s="1" t="s">
        <v>54</v>
      </c>
      <c r="K1717" s="1" t="s">
        <v>40</v>
      </c>
      <c r="L1717" s="1" t="s">
        <v>35</v>
      </c>
      <c r="M1717" s="1" t="s">
        <v>129</v>
      </c>
      <c r="N1717" s="1" t="s">
        <v>21</v>
      </c>
      <c r="O1717" s="1" t="s">
        <v>213</v>
      </c>
    </row>
    <row r="1718" spans="1:15" x14ac:dyDescent="0.3">
      <c r="A1718">
        <f t="shared" si="26"/>
        <v>1717</v>
      </c>
      <c r="B1718">
        <v>27845</v>
      </c>
      <c r="C1718" s="1" t="s">
        <v>298</v>
      </c>
      <c r="D1718" s="1" t="s">
        <v>76</v>
      </c>
      <c r="E1718">
        <v>36</v>
      </c>
      <c r="F1718">
        <v>220.45</v>
      </c>
      <c r="G1718" s="2">
        <f>Store_Sales_2011__2[[#This Row],[Sales]]/Store_Sales_2011__2[[#This Row],[Order Quantity]]</f>
        <v>6.1236111111111109</v>
      </c>
      <c r="H1718" s="1" t="s">
        <v>33</v>
      </c>
      <c r="I1718">
        <v>0.5</v>
      </c>
      <c r="J1718" s="1" t="s">
        <v>194</v>
      </c>
      <c r="K1718" s="1" t="s">
        <v>60</v>
      </c>
      <c r="L1718" s="1" t="s">
        <v>35</v>
      </c>
      <c r="M1718" s="1" t="s">
        <v>142</v>
      </c>
      <c r="N1718" s="1" t="s">
        <v>21</v>
      </c>
      <c r="O1718" s="1" t="s">
        <v>258</v>
      </c>
    </row>
    <row r="1719" spans="1:15" x14ac:dyDescent="0.3">
      <c r="A1719">
        <f t="shared" si="26"/>
        <v>1718</v>
      </c>
      <c r="B1719">
        <v>13764</v>
      </c>
      <c r="C1719" s="1" t="s">
        <v>298</v>
      </c>
      <c r="D1719" s="1" t="s">
        <v>92</v>
      </c>
      <c r="E1719">
        <v>31</v>
      </c>
      <c r="F1719">
        <v>123.93</v>
      </c>
      <c r="G1719" s="2">
        <f>Store_Sales_2011__2[[#This Row],[Sales]]/Store_Sales_2011__2[[#This Row],[Order Quantity]]</f>
        <v>3.9977419354838712</v>
      </c>
      <c r="H1719" s="1" t="s">
        <v>33</v>
      </c>
      <c r="I1719">
        <v>0.94</v>
      </c>
      <c r="J1719" s="1" t="s">
        <v>81</v>
      </c>
      <c r="K1719" s="1" t="s">
        <v>40</v>
      </c>
      <c r="L1719" s="1" t="s">
        <v>35</v>
      </c>
      <c r="M1719" s="1" t="s">
        <v>55</v>
      </c>
      <c r="N1719" s="1" t="s">
        <v>50</v>
      </c>
      <c r="O1719" s="1" t="s">
        <v>258</v>
      </c>
    </row>
    <row r="1720" spans="1:15" x14ac:dyDescent="0.3">
      <c r="A1720">
        <f t="shared" si="26"/>
        <v>1719</v>
      </c>
      <c r="B1720">
        <v>21412</v>
      </c>
      <c r="C1720" s="1" t="s">
        <v>298</v>
      </c>
      <c r="D1720" s="1" t="s">
        <v>76</v>
      </c>
      <c r="E1720">
        <v>28</v>
      </c>
      <c r="F1720">
        <v>203.99</v>
      </c>
      <c r="G1720" s="2">
        <f>Store_Sales_2011__2[[#This Row],[Sales]]/Store_Sales_2011__2[[#This Row],[Order Quantity]]</f>
        <v>7.2853571428571433</v>
      </c>
      <c r="H1720" s="1" t="s">
        <v>33</v>
      </c>
      <c r="I1720">
        <v>4.2300000000000004</v>
      </c>
      <c r="J1720" s="1" t="s">
        <v>54</v>
      </c>
      <c r="K1720" s="1" t="s">
        <v>40</v>
      </c>
      <c r="L1720" s="1" t="s">
        <v>35</v>
      </c>
      <c r="M1720" s="1" t="s">
        <v>36</v>
      </c>
      <c r="N1720" s="1" t="s">
        <v>50</v>
      </c>
      <c r="O1720" s="1" t="s">
        <v>258</v>
      </c>
    </row>
    <row r="1721" spans="1:15" x14ac:dyDescent="0.3">
      <c r="A1721">
        <f t="shared" si="26"/>
        <v>1720</v>
      </c>
      <c r="B1721">
        <v>41217</v>
      </c>
      <c r="C1721" s="1" t="s">
        <v>298</v>
      </c>
      <c r="D1721" s="1" t="s">
        <v>46</v>
      </c>
      <c r="E1721">
        <v>23</v>
      </c>
      <c r="F1721">
        <v>1314.64</v>
      </c>
      <c r="G1721" s="2">
        <f>Store_Sales_2011__2[[#This Row],[Sales]]/Store_Sales_2011__2[[#This Row],[Order Quantity]]</f>
        <v>57.158260869565218</v>
      </c>
      <c r="H1721" s="1" t="s">
        <v>16</v>
      </c>
      <c r="I1721">
        <v>6.79</v>
      </c>
      <c r="J1721" s="1" t="s">
        <v>17</v>
      </c>
      <c r="K1721" s="1" t="s">
        <v>18</v>
      </c>
      <c r="L1721" s="1" t="s">
        <v>35</v>
      </c>
      <c r="M1721" s="1" t="s">
        <v>36</v>
      </c>
      <c r="N1721" s="1" t="s">
        <v>21</v>
      </c>
      <c r="O1721" s="1" t="s">
        <v>213</v>
      </c>
    </row>
    <row r="1722" spans="1:15" x14ac:dyDescent="0.3">
      <c r="A1722">
        <f t="shared" si="26"/>
        <v>1721</v>
      </c>
      <c r="B1722">
        <v>29827</v>
      </c>
      <c r="C1722" s="1" t="s">
        <v>258</v>
      </c>
      <c r="D1722" s="1" t="s">
        <v>24</v>
      </c>
      <c r="E1722">
        <v>35</v>
      </c>
      <c r="F1722">
        <v>926.65</v>
      </c>
      <c r="G1722" s="2">
        <f>Store_Sales_2011__2[[#This Row],[Sales]]/Store_Sales_2011__2[[#This Row],[Order Quantity]]</f>
        <v>26.475714285714286</v>
      </c>
      <c r="H1722" s="1" t="s">
        <v>33</v>
      </c>
      <c r="I1722">
        <v>5.89</v>
      </c>
      <c r="J1722" s="1" t="s">
        <v>89</v>
      </c>
      <c r="K1722" s="1" t="s">
        <v>18</v>
      </c>
      <c r="L1722" s="1" t="s">
        <v>41</v>
      </c>
      <c r="M1722" s="1" t="s">
        <v>42</v>
      </c>
      <c r="N1722" s="1" t="s">
        <v>21</v>
      </c>
      <c r="O1722" s="1" t="s">
        <v>213</v>
      </c>
    </row>
    <row r="1723" spans="1:15" x14ac:dyDescent="0.3">
      <c r="A1723">
        <f t="shared" si="26"/>
        <v>1722</v>
      </c>
      <c r="B1723">
        <v>6274</v>
      </c>
      <c r="C1723" s="1" t="s">
        <v>258</v>
      </c>
      <c r="D1723" s="1" t="s">
        <v>76</v>
      </c>
      <c r="E1723">
        <v>22</v>
      </c>
      <c r="F1723">
        <v>46.36</v>
      </c>
      <c r="G1723" s="2">
        <f>Store_Sales_2011__2[[#This Row],[Sales]]/Store_Sales_2011__2[[#This Row],[Order Quantity]]</f>
        <v>2.1072727272727274</v>
      </c>
      <c r="H1723" s="1" t="s">
        <v>16</v>
      </c>
      <c r="I1723">
        <v>4.08</v>
      </c>
      <c r="J1723" s="1" t="s">
        <v>17</v>
      </c>
      <c r="K1723" s="1" t="s">
        <v>40</v>
      </c>
      <c r="L1723" s="1" t="s">
        <v>19</v>
      </c>
      <c r="M1723" s="1" t="s">
        <v>20</v>
      </c>
      <c r="N1723" s="1" t="s">
        <v>43</v>
      </c>
      <c r="O1723" s="1" t="s">
        <v>213</v>
      </c>
    </row>
    <row r="1724" spans="1:15" x14ac:dyDescent="0.3">
      <c r="A1724">
        <f t="shared" si="26"/>
        <v>1723</v>
      </c>
      <c r="B1724">
        <v>10338</v>
      </c>
      <c r="C1724" s="1" t="s">
        <v>258</v>
      </c>
      <c r="D1724" s="1" t="s">
        <v>76</v>
      </c>
      <c r="E1724">
        <v>9</v>
      </c>
      <c r="F1724">
        <v>799.98</v>
      </c>
      <c r="G1724" s="2">
        <f>Store_Sales_2011__2[[#This Row],[Sales]]/Store_Sales_2011__2[[#This Row],[Order Quantity]]</f>
        <v>88.88666666666667</v>
      </c>
      <c r="H1724" s="1" t="s">
        <v>26</v>
      </c>
      <c r="I1724">
        <v>14</v>
      </c>
      <c r="J1724" s="1" t="s">
        <v>967</v>
      </c>
      <c r="K1724" s="1" t="s">
        <v>27</v>
      </c>
      <c r="L1724" s="1" t="s">
        <v>41</v>
      </c>
      <c r="M1724" s="1" t="s">
        <v>64</v>
      </c>
      <c r="N1724" s="1" t="s">
        <v>29</v>
      </c>
      <c r="O1724" s="1" t="s">
        <v>215</v>
      </c>
    </row>
    <row r="1725" spans="1:15" x14ac:dyDescent="0.3">
      <c r="A1725">
        <f t="shared" si="26"/>
        <v>1724</v>
      </c>
      <c r="B1725">
        <v>23907</v>
      </c>
      <c r="C1725" s="1" t="s">
        <v>258</v>
      </c>
      <c r="D1725" s="1" t="s">
        <v>76</v>
      </c>
      <c r="E1725">
        <v>7</v>
      </c>
      <c r="F1725">
        <v>384.2</v>
      </c>
      <c r="G1725" s="2">
        <f>Store_Sales_2011__2[[#This Row],[Sales]]/Store_Sales_2011__2[[#This Row],[Order Quantity]]</f>
        <v>54.885714285714286</v>
      </c>
      <c r="H1725" s="1" t="s">
        <v>33</v>
      </c>
      <c r="I1725">
        <v>2.5</v>
      </c>
      <c r="J1725" s="1" t="s">
        <v>17</v>
      </c>
      <c r="K1725" s="1" t="s">
        <v>27</v>
      </c>
      <c r="L1725" s="1" t="s">
        <v>41</v>
      </c>
      <c r="M1725" s="1" t="s">
        <v>70</v>
      </c>
      <c r="N1725" s="1" t="s">
        <v>21</v>
      </c>
      <c r="O1725" s="1" t="s">
        <v>258</v>
      </c>
    </row>
    <row r="1726" spans="1:15" x14ac:dyDescent="0.3">
      <c r="A1726">
        <f t="shared" si="26"/>
        <v>1725</v>
      </c>
      <c r="B1726">
        <v>10338</v>
      </c>
      <c r="C1726" s="1" t="s">
        <v>258</v>
      </c>
      <c r="D1726" s="1" t="s">
        <v>76</v>
      </c>
      <c r="E1726">
        <v>7</v>
      </c>
      <c r="F1726">
        <v>363.57</v>
      </c>
      <c r="G1726" s="2">
        <f>Store_Sales_2011__2[[#This Row],[Sales]]/Store_Sales_2011__2[[#This Row],[Order Quantity]]</f>
        <v>51.938571428571429</v>
      </c>
      <c r="H1726" s="1" t="s">
        <v>26</v>
      </c>
      <c r="I1726">
        <v>46.59</v>
      </c>
      <c r="J1726" s="1" t="s">
        <v>59</v>
      </c>
      <c r="K1726" s="1" t="s">
        <v>27</v>
      </c>
      <c r="L1726" s="1" t="s">
        <v>19</v>
      </c>
      <c r="M1726" s="1" t="s">
        <v>82</v>
      </c>
      <c r="N1726" s="1" t="s">
        <v>97</v>
      </c>
      <c r="O1726" s="1" t="s">
        <v>215</v>
      </c>
    </row>
    <row r="1727" spans="1:15" x14ac:dyDescent="0.3">
      <c r="A1727">
        <f t="shared" si="26"/>
        <v>1726</v>
      </c>
      <c r="B1727">
        <v>3300</v>
      </c>
      <c r="C1727" s="1" t="s">
        <v>258</v>
      </c>
      <c r="D1727" s="1" t="s">
        <v>14</v>
      </c>
      <c r="E1727">
        <v>6</v>
      </c>
      <c r="F1727">
        <v>92.02</v>
      </c>
      <c r="G1727" s="2">
        <f>Store_Sales_2011__2[[#This Row],[Sales]]/Store_Sales_2011__2[[#This Row],[Order Quantity]]</f>
        <v>15.336666666666666</v>
      </c>
      <c r="H1727" s="1" t="s">
        <v>33</v>
      </c>
      <c r="I1727">
        <v>4</v>
      </c>
      <c r="J1727" s="1" t="s">
        <v>69</v>
      </c>
      <c r="K1727" s="1" t="s">
        <v>40</v>
      </c>
      <c r="L1727" s="1" t="s">
        <v>41</v>
      </c>
      <c r="M1727" s="1" t="s">
        <v>42</v>
      </c>
      <c r="N1727" s="1" t="s">
        <v>21</v>
      </c>
      <c r="O1727" s="1" t="s">
        <v>521</v>
      </c>
    </row>
    <row r="1728" spans="1:15" x14ac:dyDescent="0.3">
      <c r="A1728">
        <f t="shared" si="26"/>
        <v>1727</v>
      </c>
      <c r="B1728">
        <v>33061</v>
      </c>
      <c r="C1728" s="1" t="s">
        <v>213</v>
      </c>
      <c r="D1728" s="1" t="s">
        <v>46</v>
      </c>
      <c r="E1728">
        <v>48</v>
      </c>
      <c r="F1728">
        <v>5318.89</v>
      </c>
      <c r="G1728" s="2">
        <f>Store_Sales_2011__2[[#This Row],[Sales]]/Store_Sales_2011__2[[#This Row],[Order Quantity]]</f>
        <v>110.81020833333334</v>
      </c>
      <c r="H1728" s="1" t="s">
        <v>33</v>
      </c>
      <c r="I1728">
        <v>8.64</v>
      </c>
      <c r="J1728" s="1" t="s">
        <v>48</v>
      </c>
      <c r="K1728" s="1" t="s">
        <v>40</v>
      </c>
      <c r="L1728" s="1" t="s">
        <v>35</v>
      </c>
      <c r="M1728" s="1" t="s">
        <v>100</v>
      </c>
      <c r="N1728" s="1" t="s">
        <v>21</v>
      </c>
      <c r="O1728" s="1" t="s">
        <v>238</v>
      </c>
    </row>
    <row r="1729" spans="1:15" x14ac:dyDescent="0.3">
      <c r="A1729">
        <f t="shared" si="26"/>
        <v>1728</v>
      </c>
      <c r="B1729">
        <v>2467</v>
      </c>
      <c r="C1729" s="1" t="s">
        <v>213</v>
      </c>
      <c r="D1729" s="1" t="s">
        <v>76</v>
      </c>
      <c r="E1729">
        <v>30</v>
      </c>
      <c r="F1729">
        <v>4147.47</v>
      </c>
      <c r="G1729" s="2">
        <f>Store_Sales_2011__2[[#This Row],[Sales]]/Store_Sales_2011__2[[#This Row],[Order Quantity]]</f>
        <v>138.249</v>
      </c>
      <c r="H1729" s="1" t="s">
        <v>26</v>
      </c>
      <c r="I1729">
        <v>17.850000000000001</v>
      </c>
      <c r="J1729" s="1" t="s">
        <v>48</v>
      </c>
      <c r="K1729" s="1" t="s">
        <v>27</v>
      </c>
      <c r="L1729" s="1" t="s">
        <v>41</v>
      </c>
      <c r="M1729" s="1" t="s">
        <v>64</v>
      </c>
      <c r="N1729" s="1" t="s">
        <v>29</v>
      </c>
      <c r="O1729" s="1" t="s">
        <v>215</v>
      </c>
    </row>
    <row r="1730" spans="1:15" x14ac:dyDescent="0.3">
      <c r="A1730">
        <f t="shared" si="26"/>
        <v>1729</v>
      </c>
      <c r="B1730">
        <v>32</v>
      </c>
      <c r="C1730" s="1" t="s">
        <v>213</v>
      </c>
      <c r="D1730" s="1" t="s">
        <v>46</v>
      </c>
      <c r="E1730">
        <v>26</v>
      </c>
      <c r="F1730">
        <v>2808.08</v>
      </c>
      <c r="G1730" s="2">
        <f>Store_Sales_2011__2[[#This Row],[Sales]]/Store_Sales_2011__2[[#This Row],[Order Quantity]]</f>
        <v>108.00307692307692</v>
      </c>
      <c r="H1730" s="1" t="s">
        <v>33</v>
      </c>
      <c r="I1730">
        <v>5.81</v>
      </c>
      <c r="J1730" s="1" t="s">
        <v>89</v>
      </c>
      <c r="K1730" s="1" t="s">
        <v>27</v>
      </c>
      <c r="L1730" s="1" t="s">
        <v>19</v>
      </c>
      <c r="M1730" s="1" t="s">
        <v>20</v>
      </c>
      <c r="N1730" s="1" t="s">
        <v>65</v>
      </c>
      <c r="O1730" s="1" t="s">
        <v>238</v>
      </c>
    </row>
    <row r="1731" spans="1:15" x14ac:dyDescent="0.3">
      <c r="A1731">
        <f t="shared" si="26"/>
        <v>1730</v>
      </c>
      <c r="B1731">
        <v>32</v>
      </c>
      <c r="C1731" s="1" t="s">
        <v>213</v>
      </c>
      <c r="D1731" s="1" t="s">
        <v>46</v>
      </c>
      <c r="E1731">
        <v>24</v>
      </c>
      <c r="F1731">
        <v>1761.4</v>
      </c>
      <c r="G1731" s="2">
        <f>Store_Sales_2011__2[[#This Row],[Sales]]/Store_Sales_2011__2[[#This Row],[Order Quantity]]</f>
        <v>73.391666666666666</v>
      </c>
      <c r="H1731" s="1" t="s">
        <v>26</v>
      </c>
      <c r="I1731">
        <v>89.3</v>
      </c>
      <c r="J1731" s="1" t="s">
        <v>89</v>
      </c>
      <c r="K1731" s="1" t="s">
        <v>27</v>
      </c>
      <c r="L1731" s="1" t="s">
        <v>19</v>
      </c>
      <c r="M1731" s="1" t="s">
        <v>82</v>
      </c>
      <c r="N1731" s="1" t="s">
        <v>97</v>
      </c>
      <c r="O1731" s="1" t="s">
        <v>215</v>
      </c>
    </row>
    <row r="1732" spans="1:15" x14ac:dyDescent="0.3">
      <c r="A1732">
        <f t="shared" ref="A1732:A1795" si="27">A1731+1</f>
        <v>1731</v>
      </c>
      <c r="B1732">
        <v>32</v>
      </c>
      <c r="C1732" s="1" t="s">
        <v>213</v>
      </c>
      <c r="D1732" s="1" t="s">
        <v>46</v>
      </c>
      <c r="E1732">
        <v>23</v>
      </c>
      <c r="F1732">
        <v>160.23349999999999</v>
      </c>
      <c r="G1732" s="2">
        <f>Store_Sales_2011__2[[#This Row],[Sales]]/Store_Sales_2011__2[[#This Row],[Order Quantity]]</f>
        <v>6.9666739130434783</v>
      </c>
      <c r="H1732" s="1" t="s">
        <v>33</v>
      </c>
      <c r="I1732">
        <v>5.03</v>
      </c>
      <c r="J1732" s="1" t="s">
        <v>89</v>
      </c>
      <c r="K1732" s="1" t="s">
        <v>27</v>
      </c>
      <c r="L1732" s="1" t="s">
        <v>41</v>
      </c>
      <c r="M1732" s="1" t="s">
        <v>70</v>
      </c>
      <c r="N1732" s="1" t="s">
        <v>65</v>
      </c>
      <c r="O1732" s="1" t="s">
        <v>238</v>
      </c>
    </row>
    <row r="1733" spans="1:15" x14ac:dyDescent="0.3">
      <c r="A1733">
        <f t="shared" si="27"/>
        <v>1732</v>
      </c>
      <c r="B1733">
        <v>32</v>
      </c>
      <c r="C1733" s="1" t="s">
        <v>213</v>
      </c>
      <c r="D1733" s="1" t="s">
        <v>46</v>
      </c>
      <c r="E1733">
        <v>15</v>
      </c>
      <c r="F1733">
        <v>140.56</v>
      </c>
      <c r="G1733" s="2">
        <f>Store_Sales_2011__2[[#This Row],[Sales]]/Store_Sales_2011__2[[#This Row],[Order Quantity]]</f>
        <v>9.3706666666666667</v>
      </c>
      <c r="H1733" s="1" t="s">
        <v>33</v>
      </c>
      <c r="I1733">
        <v>8.99</v>
      </c>
      <c r="J1733" s="1" t="s">
        <v>194</v>
      </c>
      <c r="K1733" s="1" t="s">
        <v>27</v>
      </c>
      <c r="L1733" s="1" t="s">
        <v>41</v>
      </c>
      <c r="M1733" s="1" t="s">
        <v>42</v>
      </c>
      <c r="N1733" s="1" t="s">
        <v>43</v>
      </c>
      <c r="O1733" s="1" t="s">
        <v>215</v>
      </c>
    </row>
    <row r="1734" spans="1:15" x14ac:dyDescent="0.3">
      <c r="A1734">
        <f t="shared" si="27"/>
        <v>1733</v>
      </c>
      <c r="B1734">
        <v>8513</v>
      </c>
      <c r="C1734" s="1" t="s">
        <v>213</v>
      </c>
      <c r="D1734" s="1" t="s">
        <v>14</v>
      </c>
      <c r="E1734">
        <v>9</v>
      </c>
      <c r="F1734">
        <v>163.78</v>
      </c>
      <c r="G1734" s="2">
        <f>Store_Sales_2011__2[[#This Row],[Sales]]/Store_Sales_2011__2[[#This Row],[Order Quantity]]</f>
        <v>18.197777777777777</v>
      </c>
      <c r="H1734" s="1" t="s">
        <v>33</v>
      </c>
      <c r="I1734">
        <v>8.51</v>
      </c>
      <c r="J1734" s="1" t="s">
        <v>81</v>
      </c>
      <c r="K1734" s="1" t="s">
        <v>60</v>
      </c>
      <c r="L1734" s="1" t="s">
        <v>41</v>
      </c>
      <c r="M1734" s="1" t="s">
        <v>64</v>
      </c>
      <c r="N1734" s="1" t="s">
        <v>65</v>
      </c>
      <c r="O1734" s="1" t="s">
        <v>238</v>
      </c>
    </row>
    <row r="1735" spans="1:15" x14ac:dyDescent="0.3">
      <c r="A1735">
        <f t="shared" si="27"/>
        <v>1734</v>
      </c>
      <c r="B1735">
        <v>8513</v>
      </c>
      <c r="C1735" s="1" t="s">
        <v>213</v>
      </c>
      <c r="D1735" s="1" t="s">
        <v>14</v>
      </c>
      <c r="E1735">
        <v>8</v>
      </c>
      <c r="F1735">
        <v>84.64</v>
      </c>
      <c r="G1735" s="2">
        <f>Store_Sales_2011__2[[#This Row],[Sales]]/Store_Sales_2011__2[[#This Row],[Order Quantity]]</f>
        <v>10.58</v>
      </c>
      <c r="H1735" s="1" t="s">
        <v>16</v>
      </c>
      <c r="I1735">
        <v>4.5</v>
      </c>
      <c r="J1735" s="1" t="s">
        <v>48</v>
      </c>
      <c r="K1735" s="1" t="s">
        <v>60</v>
      </c>
      <c r="L1735" s="1" t="s">
        <v>35</v>
      </c>
      <c r="M1735" s="1" t="s">
        <v>123</v>
      </c>
      <c r="N1735" s="1" t="s">
        <v>21</v>
      </c>
      <c r="O1735" s="1" t="s">
        <v>143</v>
      </c>
    </row>
    <row r="1736" spans="1:15" x14ac:dyDescent="0.3">
      <c r="A1736">
        <f t="shared" si="27"/>
        <v>1735</v>
      </c>
      <c r="B1736">
        <v>740</v>
      </c>
      <c r="C1736" s="1" t="s">
        <v>213</v>
      </c>
      <c r="D1736" s="1" t="s">
        <v>92</v>
      </c>
      <c r="E1736">
        <v>6</v>
      </c>
      <c r="F1736">
        <v>28.01</v>
      </c>
      <c r="G1736" s="2">
        <f>Store_Sales_2011__2[[#This Row],[Sales]]/Store_Sales_2011__2[[#This Row],[Order Quantity]]</f>
        <v>4.6683333333333339</v>
      </c>
      <c r="H1736" s="1" t="s">
        <v>33</v>
      </c>
      <c r="I1736">
        <v>0.49</v>
      </c>
      <c r="J1736" s="1" t="s">
        <v>81</v>
      </c>
      <c r="K1736" s="1" t="s">
        <v>27</v>
      </c>
      <c r="L1736" s="1" t="s">
        <v>35</v>
      </c>
      <c r="M1736" s="1" t="s">
        <v>142</v>
      </c>
      <c r="N1736" s="1" t="s">
        <v>21</v>
      </c>
      <c r="O1736" s="1" t="s">
        <v>213</v>
      </c>
    </row>
    <row r="1737" spans="1:15" x14ac:dyDescent="0.3">
      <c r="A1737">
        <f t="shared" si="27"/>
        <v>1736</v>
      </c>
      <c r="B1737">
        <v>50790</v>
      </c>
      <c r="C1737" s="1" t="s">
        <v>215</v>
      </c>
      <c r="D1737" s="1" t="s">
        <v>24</v>
      </c>
      <c r="E1737">
        <v>47</v>
      </c>
      <c r="F1737">
        <v>255.65</v>
      </c>
      <c r="G1737" s="2">
        <f>Store_Sales_2011__2[[#This Row],[Sales]]/Store_Sales_2011__2[[#This Row],[Order Quantity]]</f>
        <v>5.4393617021276599</v>
      </c>
      <c r="H1737" s="1" t="s">
        <v>33</v>
      </c>
      <c r="I1737">
        <v>5.71</v>
      </c>
      <c r="J1737" s="1" t="s">
        <v>89</v>
      </c>
      <c r="K1737" s="1" t="s">
        <v>40</v>
      </c>
      <c r="L1737" s="1" t="s">
        <v>19</v>
      </c>
      <c r="M1737" s="1" t="s">
        <v>20</v>
      </c>
      <c r="N1737" s="1" t="s">
        <v>65</v>
      </c>
      <c r="O1737" s="1" t="s">
        <v>379</v>
      </c>
    </row>
    <row r="1738" spans="1:15" x14ac:dyDescent="0.3">
      <c r="A1738">
        <f t="shared" si="27"/>
        <v>1737</v>
      </c>
      <c r="B1738">
        <v>26243</v>
      </c>
      <c r="C1738" s="1" t="s">
        <v>215</v>
      </c>
      <c r="D1738" s="1" t="s">
        <v>14</v>
      </c>
      <c r="E1738">
        <v>42</v>
      </c>
      <c r="F1738">
        <v>71.319999999999993</v>
      </c>
      <c r="G1738" s="2">
        <f>Store_Sales_2011__2[[#This Row],[Sales]]/Store_Sales_2011__2[[#This Row],[Order Quantity]]</f>
        <v>1.6980952380952379</v>
      </c>
      <c r="H1738" s="1" t="s">
        <v>33</v>
      </c>
      <c r="I1738">
        <v>1</v>
      </c>
      <c r="J1738" s="1" t="s">
        <v>967</v>
      </c>
      <c r="K1738" s="1" t="s">
        <v>27</v>
      </c>
      <c r="L1738" s="1" t="s">
        <v>35</v>
      </c>
      <c r="M1738" s="1" t="s">
        <v>55</v>
      </c>
      <c r="N1738" s="1" t="s">
        <v>50</v>
      </c>
      <c r="O1738" s="1" t="s">
        <v>140</v>
      </c>
    </row>
    <row r="1739" spans="1:15" x14ac:dyDescent="0.3">
      <c r="A1739">
        <f t="shared" si="27"/>
        <v>1738</v>
      </c>
      <c r="B1739">
        <v>4324</v>
      </c>
      <c r="C1739" s="1" t="s">
        <v>215</v>
      </c>
      <c r="D1739" s="1" t="s">
        <v>24</v>
      </c>
      <c r="E1739">
        <v>28</v>
      </c>
      <c r="F1739">
        <v>1165.33</v>
      </c>
      <c r="G1739" s="2">
        <f>Store_Sales_2011__2[[#This Row],[Sales]]/Store_Sales_2011__2[[#This Row],[Order Quantity]]</f>
        <v>41.618928571428569</v>
      </c>
      <c r="H1739" s="1" t="s">
        <v>33</v>
      </c>
      <c r="I1739">
        <v>8.99</v>
      </c>
      <c r="J1739" s="1" t="s">
        <v>69</v>
      </c>
      <c r="K1739" s="1" t="s">
        <v>60</v>
      </c>
      <c r="L1739" s="1" t="s">
        <v>35</v>
      </c>
      <c r="M1739" s="1" t="s">
        <v>55</v>
      </c>
      <c r="N1739" s="1" t="s">
        <v>43</v>
      </c>
      <c r="O1739" s="1" t="s">
        <v>379</v>
      </c>
    </row>
    <row r="1740" spans="1:15" x14ac:dyDescent="0.3">
      <c r="A1740">
        <f t="shared" si="27"/>
        <v>1739</v>
      </c>
      <c r="B1740">
        <v>50563</v>
      </c>
      <c r="C1740" s="1" t="s">
        <v>215</v>
      </c>
      <c r="D1740" s="1" t="s">
        <v>46</v>
      </c>
      <c r="E1740">
        <v>20</v>
      </c>
      <c r="F1740">
        <v>2197.4115000000002</v>
      </c>
      <c r="G1740" s="2">
        <f>Store_Sales_2011__2[[#This Row],[Sales]]/Store_Sales_2011__2[[#This Row],[Order Quantity]]</f>
        <v>109.870575</v>
      </c>
      <c r="H1740" s="1" t="s">
        <v>16</v>
      </c>
      <c r="I1740">
        <v>7.69</v>
      </c>
      <c r="J1740" s="1" t="s">
        <v>89</v>
      </c>
      <c r="K1740" s="1" t="s">
        <v>60</v>
      </c>
      <c r="L1740" s="1" t="s">
        <v>41</v>
      </c>
      <c r="M1740" s="1" t="s">
        <v>70</v>
      </c>
      <c r="N1740" s="1" t="s">
        <v>21</v>
      </c>
      <c r="O1740" s="1" t="s">
        <v>238</v>
      </c>
    </row>
    <row r="1741" spans="1:15" x14ac:dyDescent="0.3">
      <c r="A1741">
        <f t="shared" si="27"/>
        <v>1740</v>
      </c>
      <c r="B1741">
        <v>50563</v>
      </c>
      <c r="C1741" s="1" t="s">
        <v>215</v>
      </c>
      <c r="D1741" s="1" t="s">
        <v>46</v>
      </c>
      <c r="E1741">
        <v>2</v>
      </c>
      <c r="F1741">
        <v>423.04</v>
      </c>
      <c r="G1741" s="2">
        <f>Store_Sales_2011__2[[#This Row],[Sales]]/Store_Sales_2011__2[[#This Row],[Order Quantity]]</f>
        <v>211.52</v>
      </c>
      <c r="H1741" s="1" t="s">
        <v>16</v>
      </c>
      <c r="I1741">
        <v>9.99</v>
      </c>
      <c r="J1741" s="1" t="s">
        <v>89</v>
      </c>
      <c r="K1741" s="1" t="s">
        <v>60</v>
      </c>
      <c r="L1741" s="1" t="s">
        <v>35</v>
      </c>
      <c r="M1741" s="1" t="s">
        <v>100</v>
      </c>
      <c r="N1741" s="1" t="s">
        <v>21</v>
      </c>
      <c r="O1741" s="1" t="s">
        <v>238</v>
      </c>
    </row>
    <row r="1742" spans="1:15" x14ac:dyDescent="0.3">
      <c r="A1742">
        <f t="shared" si="27"/>
        <v>1741</v>
      </c>
      <c r="B1742">
        <v>47301</v>
      </c>
      <c r="C1742" s="1" t="s">
        <v>238</v>
      </c>
      <c r="D1742" s="1" t="s">
        <v>14</v>
      </c>
      <c r="E1742">
        <v>6</v>
      </c>
      <c r="F1742">
        <v>460.71</v>
      </c>
      <c r="G1742" s="2">
        <f>Store_Sales_2011__2[[#This Row],[Sales]]/Store_Sales_2011__2[[#This Row],[Order Quantity]]</f>
        <v>76.784999999999997</v>
      </c>
      <c r="H1742" s="1" t="s">
        <v>33</v>
      </c>
      <c r="I1742">
        <v>35</v>
      </c>
      <c r="J1742" s="1" t="s">
        <v>81</v>
      </c>
      <c r="K1742" s="1" t="s">
        <v>18</v>
      </c>
      <c r="L1742" s="1" t="s">
        <v>35</v>
      </c>
      <c r="M1742" s="1" t="s">
        <v>100</v>
      </c>
      <c r="N1742" s="1" t="s">
        <v>156</v>
      </c>
      <c r="O1742" s="1" t="s">
        <v>143</v>
      </c>
    </row>
    <row r="1743" spans="1:15" x14ac:dyDescent="0.3">
      <c r="A1743">
        <f t="shared" si="27"/>
        <v>1742</v>
      </c>
      <c r="B1743">
        <v>20482</v>
      </c>
      <c r="C1743" s="1" t="s">
        <v>379</v>
      </c>
      <c r="D1743" s="1" t="s">
        <v>92</v>
      </c>
      <c r="E1743">
        <v>39</v>
      </c>
      <c r="F1743">
        <v>497.52</v>
      </c>
      <c r="G1743" s="2">
        <f>Store_Sales_2011__2[[#This Row],[Sales]]/Store_Sales_2011__2[[#This Row],[Order Quantity]]</f>
        <v>12.756923076923076</v>
      </c>
      <c r="H1743" s="1" t="s">
        <v>33</v>
      </c>
      <c r="I1743">
        <v>5.09</v>
      </c>
      <c r="J1743" s="1" t="s">
        <v>81</v>
      </c>
      <c r="K1743" s="1" t="s">
        <v>60</v>
      </c>
      <c r="L1743" s="1" t="s">
        <v>35</v>
      </c>
      <c r="M1743" s="1" t="s">
        <v>36</v>
      </c>
      <c r="N1743" s="1" t="s">
        <v>21</v>
      </c>
      <c r="O1743" s="1" t="s">
        <v>140</v>
      </c>
    </row>
    <row r="1744" spans="1:15" x14ac:dyDescent="0.3">
      <c r="A1744">
        <f t="shared" si="27"/>
        <v>1743</v>
      </c>
      <c r="B1744">
        <v>48837</v>
      </c>
      <c r="C1744" s="1" t="s">
        <v>379</v>
      </c>
      <c r="D1744" s="1" t="s">
        <v>76</v>
      </c>
      <c r="E1744">
        <v>39</v>
      </c>
      <c r="F1744">
        <v>4799.7884999999997</v>
      </c>
      <c r="G1744" s="2">
        <f>Store_Sales_2011__2[[#This Row],[Sales]]/Store_Sales_2011__2[[#This Row],[Order Quantity]]</f>
        <v>123.07149999999999</v>
      </c>
      <c r="H1744" s="1" t="s">
        <v>33</v>
      </c>
      <c r="I1744">
        <v>3.9</v>
      </c>
      <c r="J1744" s="1" t="s">
        <v>54</v>
      </c>
      <c r="K1744" s="1" t="s">
        <v>27</v>
      </c>
      <c r="L1744" s="1" t="s">
        <v>41</v>
      </c>
      <c r="M1744" s="1" t="s">
        <v>70</v>
      </c>
      <c r="N1744" s="1" t="s">
        <v>21</v>
      </c>
      <c r="O1744" s="1" t="s">
        <v>140</v>
      </c>
    </row>
    <row r="1745" spans="1:15" x14ac:dyDescent="0.3">
      <c r="A1745">
        <f t="shared" si="27"/>
        <v>1744</v>
      </c>
      <c r="B1745">
        <v>12897</v>
      </c>
      <c r="C1745" s="1" t="s">
        <v>379</v>
      </c>
      <c r="D1745" s="1" t="s">
        <v>76</v>
      </c>
      <c r="E1745">
        <v>39</v>
      </c>
      <c r="F1745">
        <v>141.49</v>
      </c>
      <c r="G1745" s="2">
        <f>Store_Sales_2011__2[[#This Row],[Sales]]/Store_Sales_2011__2[[#This Row],[Order Quantity]]</f>
        <v>3.6279487179487182</v>
      </c>
      <c r="H1745" s="1" t="s">
        <v>33</v>
      </c>
      <c r="I1745">
        <v>0.5</v>
      </c>
      <c r="J1745" s="1" t="s">
        <v>81</v>
      </c>
      <c r="K1745" s="1" t="s">
        <v>27</v>
      </c>
      <c r="L1745" s="1" t="s">
        <v>35</v>
      </c>
      <c r="M1745" s="1" t="s">
        <v>142</v>
      </c>
      <c r="N1745" s="1" t="s">
        <v>21</v>
      </c>
      <c r="O1745" s="1" t="s">
        <v>521</v>
      </c>
    </row>
    <row r="1746" spans="1:15" x14ac:dyDescent="0.3">
      <c r="A1746">
        <f t="shared" si="27"/>
        <v>1745</v>
      </c>
      <c r="B1746">
        <v>40422</v>
      </c>
      <c r="C1746" s="1" t="s">
        <v>379</v>
      </c>
      <c r="D1746" s="1" t="s">
        <v>24</v>
      </c>
      <c r="E1746">
        <v>39</v>
      </c>
      <c r="F1746">
        <v>2192.4389999999999</v>
      </c>
      <c r="G1746" s="2">
        <f>Store_Sales_2011__2[[#This Row],[Sales]]/Store_Sales_2011__2[[#This Row],[Order Quantity]]</f>
        <v>56.216384615384612</v>
      </c>
      <c r="H1746" s="1" t="s">
        <v>16</v>
      </c>
      <c r="I1746">
        <v>3.99</v>
      </c>
      <c r="J1746" s="1" t="s">
        <v>81</v>
      </c>
      <c r="K1746" s="1" t="s">
        <v>18</v>
      </c>
      <c r="L1746" s="1" t="s">
        <v>41</v>
      </c>
      <c r="M1746" s="1" t="s">
        <v>70</v>
      </c>
      <c r="N1746" s="1" t="s">
        <v>21</v>
      </c>
      <c r="O1746" s="1" t="s">
        <v>140</v>
      </c>
    </row>
    <row r="1747" spans="1:15" x14ac:dyDescent="0.3">
      <c r="A1747">
        <f t="shared" si="27"/>
        <v>1746</v>
      </c>
      <c r="B1747">
        <v>20482</v>
      </c>
      <c r="C1747" s="1" t="s">
        <v>379</v>
      </c>
      <c r="D1747" s="1" t="s">
        <v>92</v>
      </c>
      <c r="E1747">
        <v>38</v>
      </c>
      <c r="F1747">
        <v>4650.07</v>
      </c>
      <c r="G1747" s="2">
        <f>Store_Sales_2011__2[[#This Row],[Sales]]/Store_Sales_2011__2[[#This Row],[Order Quantity]]</f>
        <v>122.37026315789473</v>
      </c>
      <c r="H1747" s="1" t="s">
        <v>26</v>
      </c>
      <c r="I1747">
        <v>60.19</v>
      </c>
      <c r="J1747" s="1" t="s">
        <v>81</v>
      </c>
      <c r="K1747" s="1" t="s">
        <v>60</v>
      </c>
      <c r="L1747" s="1" t="s">
        <v>19</v>
      </c>
      <c r="M1747" s="1" t="s">
        <v>323</v>
      </c>
      <c r="N1747" s="1" t="s">
        <v>97</v>
      </c>
      <c r="O1747" s="1" t="s">
        <v>379</v>
      </c>
    </row>
    <row r="1748" spans="1:15" x14ac:dyDescent="0.3">
      <c r="A1748">
        <f t="shared" si="27"/>
        <v>1747</v>
      </c>
      <c r="B1748">
        <v>12897</v>
      </c>
      <c r="C1748" s="1" t="s">
        <v>379</v>
      </c>
      <c r="D1748" s="1" t="s">
        <v>76</v>
      </c>
      <c r="E1748">
        <v>31</v>
      </c>
      <c r="F1748">
        <v>211.55</v>
      </c>
      <c r="G1748" s="2">
        <f>Store_Sales_2011__2[[#This Row],[Sales]]/Store_Sales_2011__2[[#This Row],[Order Quantity]]</f>
        <v>6.8241935483870968</v>
      </c>
      <c r="H1748" s="1" t="s">
        <v>16</v>
      </c>
      <c r="I1748">
        <v>7.91</v>
      </c>
      <c r="J1748" s="1" t="s">
        <v>81</v>
      </c>
      <c r="K1748" s="1" t="s">
        <v>27</v>
      </c>
      <c r="L1748" s="1" t="s">
        <v>35</v>
      </c>
      <c r="M1748" s="1" t="s">
        <v>36</v>
      </c>
      <c r="N1748" s="1" t="s">
        <v>21</v>
      </c>
      <c r="O1748" s="1" t="s">
        <v>521</v>
      </c>
    </row>
    <row r="1749" spans="1:15" x14ac:dyDescent="0.3">
      <c r="A1749">
        <f t="shared" si="27"/>
        <v>1748</v>
      </c>
      <c r="B1749">
        <v>22534</v>
      </c>
      <c r="C1749" s="1" t="s">
        <v>379</v>
      </c>
      <c r="D1749" s="1" t="s">
        <v>92</v>
      </c>
      <c r="E1749">
        <v>3</v>
      </c>
      <c r="F1749">
        <v>279.33</v>
      </c>
      <c r="G1749" s="2">
        <f>Store_Sales_2011__2[[#This Row],[Sales]]/Store_Sales_2011__2[[#This Row],[Order Quantity]]</f>
        <v>93.11</v>
      </c>
      <c r="H1749" s="1" t="s">
        <v>33</v>
      </c>
      <c r="I1749">
        <v>19.989999999999998</v>
      </c>
      <c r="J1749" s="1" t="s">
        <v>17</v>
      </c>
      <c r="K1749" s="1" t="s">
        <v>27</v>
      </c>
      <c r="L1749" s="1" t="s">
        <v>35</v>
      </c>
      <c r="M1749" s="1" t="s">
        <v>381</v>
      </c>
      <c r="N1749" s="1" t="s">
        <v>21</v>
      </c>
      <c r="O1749" s="1" t="s">
        <v>140</v>
      </c>
    </row>
    <row r="1750" spans="1:15" x14ac:dyDescent="0.3">
      <c r="A1750">
        <f t="shared" si="27"/>
        <v>1749</v>
      </c>
      <c r="B1750">
        <v>32452</v>
      </c>
      <c r="C1750" s="1" t="s">
        <v>379</v>
      </c>
      <c r="D1750" s="1" t="s">
        <v>92</v>
      </c>
      <c r="E1750">
        <v>3</v>
      </c>
      <c r="F1750">
        <v>8.6</v>
      </c>
      <c r="G1750" s="2">
        <f>Store_Sales_2011__2[[#This Row],[Sales]]/Store_Sales_2011__2[[#This Row],[Order Quantity]]</f>
        <v>2.8666666666666667</v>
      </c>
      <c r="H1750" s="1" t="s">
        <v>33</v>
      </c>
      <c r="I1750">
        <v>0.5</v>
      </c>
      <c r="J1750" s="1" t="s">
        <v>81</v>
      </c>
      <c r="K1750" s="1" t="s">
        <v>18</v>
      </c>
      <c r="L1750" s="1" t="s">
        <v>35</v>
      </c>
      <c r="M1750" s="1" t="s">
        <v>142</v>
      </c>
      <c r="N1750" s="1" t="s">
        <v>21</v>
      </c>
      <c r="O1750" s="1" t="s">
        <v>521</v>
      </c>
    </row>
    <row r="1751" spans="1:15" x14ac:dyDescent="0.3">
      <c r="A1751">
        <f t="shared" si="27"/>
        <v>1750</v>
      </c>
      <c r="B1751">
        <v>449</v>
      </c>
      <c r="C1751" s="1" t="s">
        <v>521</v>
      </c>
      <c r="D1751" s="1" t="s">
        <v>46</v>
      </c>
      <c r="E1751">
        <v>45</v>
      </c>
      <c r="F1751">
        <v>356.7</v>
      </c>
      <c r="G1751" s="2">
        <f>Store_Sales_2011__2[[#This Row],[Sales]]/Store_Sales_2011__2[[#This Row],[Order Quantity]]</f>
        <v>7.9266666666666667</v>
      </c>
      <c r="H1751" s="1" t="s">
        <v>33</v>
      </c>
      <c r="I1751">
        <v>5.21</v>
      </c>
      <c r="J1751" s="1" t="s">
        <v>81</v>
      </c>
      <c r="K1751" s="1" t="s">
        <v>27</v>
      </c>
      <c r="L1751" s="1" t="s">
        <v>19</v>
      </c>
      <c r="M1751" s="1" t="s">
        <v>20</v>
      </c>
      <c r="N1751" s="1" t="s">
        <v>21</v>
      </c>
      <c r="O1751" s="1" t="s">
        <v>431</v>
      </c>
    </row>
    <row r="1752" spans="1:15" x14ac:dyDescent="0.3">
      <c r="A1752">
        <f t="shared" si="27"/>
        <v>1751</v>
      </c>
      <c r="B1752">
        <v>2757</v>
      </c>
      <c r="C1752" s="1" t="s">
        <v>521</v>
      </c>
      <c r="D1752" s="1" t="s">
        <v>46</v>
      </c>
      <c r="E1752">
        <v>42</v>
      </c>
      <c r="F1752">
        <v>569.32000000000005</v>
      </c>
      <c r="G1752" s="2">
        <f>Store_Sales_2011__2[[#This Row],[Sales]]/Store_Sales_2011__2[[#This Row],[Order Quantity]]</f>
        <v>13.555238095238096</v>
      </c>
      <c r="H1752" s="1" t="s">
        <v>16</v>
      </c>
      <c r="I1752">
        <v>3.14</v>
      </c>
      <c r="J1752" s="1" t="s">
        <v>194</v>
      </c>
      <c r="K1752" s="1" t="s">
        <v>27</v>
      </c>
      <c r="L1752" s="1" t="s">
        <v>35</v>
      </c>
      <c r="M1752" s="1" t="s">
        <v>49</v>
      </c>
      <c r="N1752" s="1" t="s">
        <v>43</v>
      </c>
      <c r="O1752" s="1" t="s">
        <v>140</v>
      </c>
    </row>
    <row r="1753" spans="1:15" x14ac:dyDescent="0.3">
      <c r="A1753">
        <f t="shared" si="27"/>
        <v>1752</v>
      </c>
      <c r="B1753">
        <v>2757</v>
      </c>
      <c r="C1753" s="1" t="s">
        <v>521</v>
      </c>
      <c r="D1753" s="1" t="s">
        <v>24</v>
      </c>
      <c r="E1753">
        <v>39</v>
      </c>
      <c r="F1753">
        <v>3554.46</v>
      </c>
      <c r="G1753" s="2">
        <f>Store_Sales_2011__2[[#This Row],[Sales]]/Store_Sales_2011__2[[#This Row],[Order Quantity]]</f>
        <v>91.14</v>
      </c>
      <c r="H1753" s="1" t="s">
        <v>26</v>
      </c>
      <c r="I1753">
        <v>74.349999999999994</v>
      </c>
      <c r="J1753" s="1" t="s">
        <v>113</v>
      </c>
      <c r="K1753" s="1" t="s">
        <v>27</v>
      </c>
      <c r="L1753" s="1" t="s">
        <v>19</v>
      </c>
      <c r="M1753" s="1" t="s">
        <v>28</v>
      </c>
      <c r="N1753" s="1" t="s">
        <v>29</v>
      </c>
      <c r="O1753" s="1" t="s">
        <v>521</v>
      </c>
    </row>
    <row r="1754" spans="1:15" x14ac:dyDescent="0.3">
      <c r="A1754">
        <f t="shared" si="27"/>
        <v>1753</v>
      </c>
      <c r="B1754">
        <v>6947</v>
      </c>
      <c r="C1754" s="1" t="s">
        <v>521</v>
      </c>
      <c r="D1754" s="1" t="s">
        <v>24</v>
      </c>
      <c r="E1754">
        <v>9</v>
      </c>
      <c r="F1754">
        <v>520.49</v>
      </c>
      <c r="G1754" s="2">
        <f>Store_Sales_2011__2[[#This Row],[Sales]]/Store_Sales_2011__2[[#This Row],[Order Quantity]]</f>
        <v>57.832222222222221</v>
      </c>
      <c r="H1754" s="1" t="s">
        <v>33</v>
      </c>
      <c r="I1754">
        <v>18.45</v>
      </c>
      <c r="J1754" s="1" t="s">
        <v>54</v>
      </c>
      <c r="K1754" s="1" t="s">
        <v>60</v>
      </c>
      <c r="L1754" s="1" t="s">
        <v>19</v>
      </c>
      <c r="M1754" s="1" t="s">
        <v>20</v>
      </c>
      <c r="N1754" s="1" t="s">
        <v>65</v>
      </c>
      <c r="O1754" s="1" t="s">
        <v>431</v>
      </c>
    </row>
    <row r="1755" spans="1:15" x14ac:dyDescent="0.3">
      <c r="A1755">
        <f t="shared" si="27"/>
        <v>1754</v>
      </c>
      <c r="B1755">
        <v>59044</v>
      </c>
      <c r="C1755" s="1" t="s">
        <v>140</v>
      </c>
      <c r="D1755" s="1" t="s">
        <v>24</v>
      </c>
      <c r="E1755">
        <v>6</v>
      </c>
      <c r="F1755">
        <v>20.190000000000001</v>
      </c>
      <c r="G1755" s="2">
        <f>Store_Sales_2011__2[[#This Row],[Sales]]/Store_Sales_2011__2[[#This Row],[Order Quantity]]</f>
        <v>3.3650000000000002</v>
      </c>
      <c r="H1755" s="1" t="s">
        <v>33</v>
      </c>
      <c r="I1755">
        <v>0.99</v>
      </c>
      <c r="J1755" s="1" t="s">
        <v>54</v>
      </c>
      <c r="K1755" s="1" t="s">
        <v>60</v>
      </c>
      <c r="L1755" s="1" t="s">
        <v>35</v>
      </c>
      <c r="M1755" s="1" t="s">
        <v>142</v>
      </c>
      <c r="N1755" s="1" t="s">
        <v>21</v>
      </c>
      <c r="O1755" s="1" t="s">
        <v>143</v>
      </c>
    </row>
    <row r="1756" spans="1:15" x14ac:dyDescent="0.3">
      <c r="A1756">
        <f t="shared" si="27"/>
        <v>1755</v>
      </c>
      <c r="B1756">
        <v>7142</v>
      </c>
      <c r="C1756" s="1" t="s">
        <v>431</v>
      </c>
      <c r="D1756" s="1" t="s">
        <v>24</v>
      </c>
      <c r="E1756">
        <v>36</v>
      </c>
      <c r="F1756">
        <v>132.86000000000001</v>
      </c>
      <c r="G1756" s="2">
        <f>Store_Sales_2011__2[[#This Row],[Sales]]/Store_Sales_2011__2[[#This Row],[Order Quantity]]</f>
        <v>3.690555555555556</v>
      </c>
      <c r="H1756" s="1" t="s">
        <v>33</v>
      </c>
      <c r="I1756">
        <v>0.5</v>
      </c>
      <c r="J1756" s="1" t="s">
        <v>89</v>
      </c>
      <c r="K1756" s="1" t="s">
        <v>27</v>
      </c>
      <c r="L1756" s="1" t="s">
        <v>35</v>
      </c>
      <c r="M1756" s="1" t="s">
        <v>142</v>
      </c>
      <c r="N1756" s="1" t="s">
        <v>21</v>
      </c>
      <c r="O1756" s="1" t="s">
        <v>154</v>
      </c>
    </row>
    <row r="1757" spans="1:15" x14ac:dyDescent="0.3">
      <c r="A1757">
        <f t="shared" si="27"/>
        <v>1756</v>
      </c>
      <c r="B1757">
        <v>6596</v>
      </c>
      <c r="C1757" s="1" t="s">
        <v>431</v>
      </c>
      <c r="D1757" s="1" t="s">
        <v>14</v>
      </c>
      <c r="E1757">
        <v>36</v>
      </c>
      <c r="F1757">
        <v>18028.07</v>
      </c>
      <c r="G1757" s="2">
        <f>Store_Sales_2011__2[[#This Row],[Sales]]/Store_Sales_2011__2[[#This Row],[Order Quantity]]</f>
        <v>500.77972222222223</v>
      </c>
      <c r="H1757" s="1" t="s">
        <v>26</v>
      </c>
      <c r="I1757">
        <v>28.14</v>
      </c>
      <c r="J1757" s="1" t="s">
        <v>59</v>
      </c>
      <c r="K1757" s="1" t="s">
        <v>27</v>
      </c>
      <c r="L1757" s="1" t="s">
        <v>41</v>
      </c>
      <c r="M1757" s="1" t="s">
        <v>64</v>
      </c>
      <c r="N1757" s="1" t="s">
        <v>29</v>
      </c>
      <c r="O1757" s="1" t="s">
        <v>297</v>
      </c>
    </row>
    <row r="1758" spans="1:15" x14ac:dyDescent="0.3">
      <c r="A1758">
        <f t="shared" si="27"/>
        <v>1757</v>
      </c>
      <c r="B1758">
        <v>55845</v>
      </c>
      <c r="C1758" s="1" t="s">
        <v>431</v>
      </c>
      <c r="D1758" s="1" t="s">
        <v>14</v>
      </c>
      <c r="E1758">
        <v>29</v>
      </c>
      <c r="F1758">
        <v>4203.88</v>
      </c>
      <c r="G1758" s="2">
        <f>Store_Sales_2011__2[[#This Row],[Sales]]/Store_Sales_2011__2[[#This Row],[Order Quantity]]</f>
        <v>144.96137931034482</v>
      </c>
      <c r="H1758" s="1" t="s">
        <v>26</v>
      </c>
      <c r="I1758">
        <v>66.27</v>
      </c>
      <c r="J1758" s="1" t="s">
        <v>89</v>
      </c>
      <c r="K1758" s="1" t="s">
        <v>40</v>
      </c>
      <c r="L1758" s="1" t="s">
        <v>19</v>
      </c>
      <c r="M1758" s="1" t="s">
        <v>323</v>
      </c>
      <c r="N1758" s="1" t="s">
        <v>97</v>
      </c>
      <c r="O1758" s="1" t="s">
        <v>295</v>
      </c>
    </row>
    <row r="1759" spans="1:15" x14ac:dyDescent="0.3">
      <c r="A1759">
        <f t="shared" si="27"/>
        <v>1758</v>
      </c>
      <c r="B1759">
        <v>54912</v>
      </c>
      <c r="C1759" s="1" t="s">
        <v>431</v>
      </c>
      <c r="D1759" s="1" t="s">
        <v>14</v>
      </c>
      <c r="E1759">
        <v>17</v>
      </c>
      <c r="F1759">
        <v>117.33</v>
      </c>
      <c r="G1759" s="2">
        <f>Store_Sales_2011__2[[#This Row],[Sales]]/Store_Sales_2011__2[[#This Row],[Order Quantity]]</f>
        <v>6.9017647058823526</v>
      </c>
      <c r="H1759" s="1" t="s">
        <v>33</v>
      </c>
      <c r="I1759">
        <v>3.1</v>
      </c>
      <c r="J1759" s="1" t="s">
        <v>81</v>
      </c>
      <c r="K1759" s="1" t="s">
        <v>60</v>
      </c>
      <c r="L1759" s="1" t="s">
        <v>35</v>
      </c>
      <c r="M1759" s="1" t="s">
        <v>36</v>
      </c>
      <c r="N1759" s="1" t="s">
        <v>50</v>
      </c>
      <c r="O1759" s="1" t="s">
        <v>157</v>
      </c>
    </row>
    <row r="1760" spans="1:15" x14ac:dyDescent="0.3">
      <c r="A1760">
        <f t="shared" si="27"/>
        <v>1759</v>
      </c>
      <c r="B1760">
        <v>54083</v>
      </c>
      <c r="C1760" s="1" t="s">
        <v>431</v>
      </c>
      <c r="D1760" s="1" t="s">
        <v>46</v>
      </c>
      <c r="E1760">
        <v>10</v>
      </c>
      <c r="F1760">
        <v>2700.41</v>
      </c>
      <c r="G1760" s="2">
        <f>Store_Sales_2011__2[[#This Row],[Sales]]/Store_Sales_2011__2[[#This Row],[Order Quantity]]</f>
        <v>270.041</v>
      </c>
      <c r="H1760" s="1" t="s">
        <v>26</v>
      </c>
      <c r="I1760">
        <v>23.19</v>
      </c>
      <c r="J1760" s="1" t="s">
        <v>34</v>
      </c>
      <c r="K1760" s="1" t="s">
        <v>40</v>
      </c>
      <c r="L1760" s="1" t="s">
        <v>35</v>
      </c>
      <c r="M1760" s="1" t="s">
        <v>123</v>
      </c>
      <c r="N1760" s="1" t="s">
        <v>29</v>
      </c>
      <c r="O1760" s="1" t="s">
        <v>154</v>
      </c>
    </row>
    <row r="1761" spans="1:15" x14ac:dyDescent="0.3">
      <c r="A1761">
        <f t="shared" si="27"/>
        <v>1760</v>
      </c>
      <c r="B1761">
        <v>41409</v>
      </c>
      <c r="C1761" s="1" t="s">
        <v>431</v>
      </c>
      <c r="D1761" s="1" t="s">
        <v>76</v>
      </c>
      <c r="E1761">
        <v>1</v>
      </c>
      <c r="F1761">
        <v>18.920000000000002</v>
      </c>
      <c r="G1761" s="2">
        <f>Store_Sales_2011__2[[#This Row],[Sales]]/Store_Sales_2011__2[[#This Row],[Order Quantity]]</f>
        <v>18.920000000000002</v>
      </c>
      <c r="H1761" s="1" t="s">
        <v>33</v>
      </c>
      <c r="I1761">
        <v>7.19</v>
      </c>
      <c r="J1761" s="1" t="s">
        <v>34</v>
      </c>
      <c r="K1761" s="1" t="s">
        <v>27</v>
      </c>
      <c r="L1761" s="1" t="s">
        <v>35</v>
      </c>
      <c r="M1761" s="1" t="s">
        <v>129</v>
      </c>
      <c r="N1761" s="1" t="s">
        <v>21</v>
      </c>
      <c r="O1761" s="1" t="s">
        <v>154</v>
      </c>
    </row>
    <row r="1762" spans="1:15" x14ac:dyDescent="0.3">
      <c r="A1762">
        <f t="shared" si="27"/>
        <v>1761</v>
      </c>
      <c r="B1762">
        <v>14976</v>
      </c>
      <c r="C1762" s="1" t="s">
        <v>143</v>
      </c>
      <c r="D1762" s="1" t="s">
        <v>46</v>
      </c>
      <c r="E1762">
        <v>46</v>
      </c>
      <c r="F1762">
        <v>231.35</v>
      </c>
      <c r="G1762" s="2">
        <f>Store_Sales_2011__2[[#This Row],[Sales]]/Store_Sales_2011__2[[#This Row],[Order Quantity]]</f>
        <v>5.0293478260869566</v>
      </c>
      <c r="H1762" s="1" t="s">
        <v>33</v>
      </c>
      <c r="I1762">
        <v>4.7</v>
      </c>
      <c r="J1762" s="1" t="s">
        <v>117</v>
      </c>
      <c r="K1762" s="1" t="s">
        <v>27</v>
      </c>
      <c r="L1762" s="1" t="s">
        <v>35</v>
      </c>
      <c r="M1762" s="1" t="s">
        <v>36</v>
      </c>
      <c r="N1762" s="1" t="s">
        <v>21</v>
      </c>
      <c r="O1762" s="1" t="s">
        <v>499</v>
      </c>
    </row>
    <row r="1763" spans="1:15" x14ac:dyDescent="0.3">
      <c r="A1763">
        <f t="shared" si="27"/>
        <v>1762</v>
      </c>
      <c r="B1763">
        <v>28867</v>
      </c>
      <c r="C1763" s="1" t="s">
        <v>143</v>
      </c>
      <c r="D1763" s="1" t="s">
        <v>92</v>
      </c>
      <c r="E1763">
        <v>43</v>
      </c>
      <c r="F1763">
        <v>866.73</v>
      </c>
      <c r="G1763" s="2">
        <f>Store_Sales_2011__2[[#This Row],[Sales]]/Store_Sales_2011__2[[#This Row],[Order Quantity]]</f>
        <v>20.156511627906976</v>
      </c>
      <c r="H1763" s="1" t="s">
        <v>33</v>
      </c>
      <c r="I1763">
        <v>6.5</v>
      </c>
      <c r="J1763" s="1" t="s">
        <v>194</v>
      </c>
      <c r="K1763" s="1" t="s">
        <v>27</v>
      </c>
      <c r="L1763" s="1" t="s">
        <v>41</v>
      </c>
      <c r="M1763" s="1" t="s">
        <v>42</v>
      </c>
      <c r="N1763" s="1" t="s">
        <v>21</v>
      </c>
      <c r="O1763" s="1" t="s">
        <v>154</v>
      </c>
    </row>
    <row r="1764" spans="1:15" x14ac:dyDescent="0.3">
      <c r="A1764">
        <f t="shared" si="27"/>
        <v>1763</v>
      </c>
      <c r="B1764">
        <v>28867</v>
      </c>
      <c r="C1764" s="1" t="s">
        <v>143</v>
      </c>
      <c r="D1764" s="1" t="s">
        <v>92</v>
      </c>
      <c r="E1764">
        <v>26</v>
      </c>
      <c r="F1764">
        <v>2169.7525000000001</v>
      </c>
      <c r="G1764" s="2">
        <f>Store_Sales_2011__2[[#This Row],[Sales]]/Store_Sales_2011__2[[#This Row],[Order Quantity]]</f>
        <v>83.452019230769238</v>
      </c>
      <c r="H1764" s="1" t="s">
        <v>33</v>
      </c>
      <c r="I1764">
        <v>8.99</v>
      </c>
      <c r="J1764" s="1" t="s">
        <v>194</v>
      </c>
      <c r="K1764" s="1" t="s">
        <v>27</v>
      </c>
      <c r="L1764" s="1" t="s">
        <v>41</v>
      </c>
      <c r="M1764" s="1" t="s">
        <v>70</v>
      </c>
      <c r="N1764" s="1" t="s">
        <v>21</v>
      </c>
      <c r="O1764" s="1" t="s">
        <v>499</v>
      </c>
    </row>
    <row r="1765" spans="1:15" x14ac:dyDescent="0.3">
      <c r="A1765">
        <f t="shared" si="27"/>
        <v>1764</v>
      </c>
      <c r="B1765">
        <v>48288</v>
      </c>
      <c r="C1765" s="1" t="s">
        <v>143</v>
      </c>
      <c r="D1765" s="1" t="s">
        <v>92</v>
      </c>
      <c r="E1765">
        <v>25</v>
      </c>
      <c r="F1765">
        <v>3308.28</v>
      </c>
      <c r="G1765" s="2">
        <f>Store_Sales_2011__2[[#This Row],[Sales]]/Store_Sales_2011__2[[#This Row],[Order Quantity]]</f>
        <v>132.3312</v>
      </c>
      <c r="H1765" s="1" t="s">
        <v>26</v>
      </c>
      <c r="I1765">
        <v>54.74</v>
      </c>
      <c r="J1765" s="1" t="s">
        <v>17</v>
      </c>
      <c r="K1765" s="1" t="s">
        <v>18</v>
      </c>
      <c r="L1765" s="1" t="s">
        <v>19</v>
      </c>
      <c r="M1765" s="1" t="s">
        <v>323</v>
      </c>
      <c r="N1765" s="1" t="s">
        <v>97</v>
      </c>
      <c r="O1765" s="1" t="s">
        <v>499</v>
      </c>
    </row>
    <row r="1766" spans="1:15" x14ac:dyDescent="0.3">
      <c r="A1766">
        <f t="shared" si="27"/>
        <v>1765</v>
      </c>
      <c r="B1766">
        <v>25536</v>
      </c>
      <c r="C1766" s="1" t="s">
        <v>143</v>
      </c>
      <c r="D1766" s="1" t="s">
        <v>14</v>
      </c>
      <c r="E1766">
        <v>19</v>
      </c>
      <c r="F1766">
        <v>193.25</v>
      </c>
      <c r="G1766" s="2">
        <f>Store_Sales_2011__2[[#This Row],[Sales]]/Store_Sales_2011__2[[#This Row],[Order Quantity]]</f>
        <v>10.171052631578947</v>
      </c>
      <c r="H1766" s="1" t="s">
        <v>33</v>
      </c>
      <c r="I1766">
        <v>1.0900000000000001</v>
      </c>
      <c r="J1766" s="1" t="s">
        <v>81</v>
      </c>
      <c r="K1766" s="1" t="s">
        <v>60</v>
      </c>
      <c r="L1766" s="1" t="s">
        <v>35</v>
      </c>
      <c r="M1766" s="1" t="s">
        <v>55</v>
      </c>
      <c r="N1766" s="1" t="s">
        <v>50</v>
      </c>
      <c r="O1766" s="1" t="s">
        <v>143</v>
      </c>
    </row>
    <row r="1767" spans="1:15" x14ac:dyDescent="0.3">
      <c r="A1767">
        <f t="shared" si="27"/>
        <v>1766</v>
      </c>
      <c r="B1767">
        <v>28867</v>
      </c>
      <c r="C1767" s="1" t="s">
        <v>143</v>
      </c>
      <c r="D1767" s="1" t="s">
        <v>92</v>
      </c>
      <c r="E1767">
        <v>6</v>
      </c>
      <c r="F1767">
        <v>642.41999999999996</v>
      </c>
      <c r="G1767" s="2">
        <f>Store_Sales_2011__2[[#This Row],[Sales]]/Store_Sales_2011__2[[#This Row],[Order Quantity]]</f>
        <v>107.07</v>
      </c>
      <c r="H1767" s="1" t="s">
        <v>33</v>
      </c>
      <c r="I1767">
        <v>19.989999999999998</v>
      </c>
      <c r="J1767" s="1" t="s">
        <v>194</v>
      </c>
      <c r="K1767" s="1" t="s">
        <v>27</v>
      </c>
      <c r="L1767" s="1" t="s">
        <v>35</v>
      </c>
      <c r="M1767" s="1" t="s">
        <v>36</v>
      </c>
      <c r="N1767" s="1" t="s">
        <v>21</v>
      </c>
      <c r="O1767" s="1" t="s">
        <v>154</v>
      </c>
    </row>
    <row r="1768" spans="1:15" x14ac:dyDescent="0.3">
      <c r="A1768">
        <f t="shared" si="27"/>
        <v>1767</v>
      </c>
      <c r="B1768">
        <v>16160</v>
      </c>
      <c r="C1768" s="1" t="s">
        <v>154</v>
      </c>
      <c r="D1768" s="1" t="s">
        <v>24</v>
      </c>
      <c r="E1768">
        <v>50</v>
      </c>
      <c r="F1768">
        <v>514.86</v>
      </c>
      <c r="G1768" s="2">
        <f>Store_Sales_2011__2[[#This Row],[Sales]]/Store_Sales_2011__2[[#This Row],[Order Quantity]]</f>
        <v>10.2972</v>
      </c>
      <c r="H1768" s="1" t="s">
        <v>33</v>
      </c>
      <c r="I1768">
        <v>4.5</v>
      </c>
      <c r="J1768" s="1" t="s">
        <v>81</v>
      </c>
      <c r="K1768" s="1" t="s">
        <v>40</v>
      </c>
      <c r="L1768" s="1" t="s">
        <v>35</v>
      </c>
      <c r="M1768" s="1" t="s">
        <v>123</v>
      </c>
      <c r="N1768" s="1" t="s">
        <v>21</v>
      </c>
      <c r="O1768" s="1" t="s">
        <v>499</v>
      </c>
    </row>
    <row r="1769" spans="1:15" x14ac:dyDescent="0.3">
      <c r="A1769">
        <f t="shared" si="27"/>
        <v>1768</v>
      </c>
      <c r="B1769">
        <v>31558</v>
      </c>
      <c r="C1769" s="1" t="s">
        <v>154</v>
      </c>
      <c r="D1769" s="1" t="s">
        <v>14</v>
      </c>
      <c r="E1769">
        <v>42</v>
      </c>
      <c r="F1769">
        <v>1763.6</v>
      </c>
      <c r="G1769" s="2">
        <f>Store_Sales_2011__2[[#This Row],[Sales]]/Store_Sales_2011__2[[#This Row],[Order Quantity]]</f>
        <v>41.990476190476187</v>
      </c>
      <c r="H1769" s="1" t="s">
        <v>33</v>
      </c>
      <c r="I1769">
        <v>1.99</v>
      </c>
      <c r="J1769" s="1" t="s">
        <v>34</v>
      </c>
      <c r="K1769" s="1" t="s">
        <v>40</v>
      </c>
      <c r="L1769" s="1" t="s">
        <v>41</v>
      </c>
      <c r="M1769" s="1" t="s">
        <v>42</v>
      </c>
      <c r="N1769" s="1" t="s">
        <v>43</v>
      </c>
      <c r="O1769" s="1" t="s">
        <v>154</v>
      </c>
    </row>
    <row r="1770" spans="1:15" x14ac:dyDescent="0.3">
      <c r="A1770">
        <f t="shared" si="27"/>
        <v>1769</v>
      </c>
      <c r="B1770">
        <v>5575</v>
      </c>
      <c r="C1770" s="1" t="s">
        <v>154</v>
      </c>
      <c r="D1770" s="1" t="s">
        <v>14</v>
      </c>
      <c r="E1770">
        <v>41</v>
      </c>
      <c r="F1770">
        <v>254.69</v>
      </c>
      <c r="G1770" s="2">
        <f>Store_Sales_2011__2[[#This Row],[Sales]]/Store_Sales_2011__2[[#This Row],[Order Quantity]]</f>
        <v>6.2119512195121951</v>
      </c>
      <c r="H1770" s="1" t="s">
        <v>33</v>
      </c>
      <c r="I1770">
        <v>10.39</v>
      </c>
      <c r="J1770" s="1" t="s">
        <v>194</v>
      </c>
      <c r="K1770" s="1" t="s">
        <v>27</v>
      </c>
      <c r="L1770" s="1" t="s">
        <v>35</v>
      </c>
      <c r="M1770" s="1" t="s">
        <v>36</v>
      </c>
      <c r="N1770" s="1" t="s">
        <v>21</v>
      </c>
      <c r="O1770" s="1" t="s">
        <v>154</v>
      </c>
    </row>
    <row r="1771" spans="1:15" x14ac:dyDescent="0.3">
      <c r="A1771">
        <f t="shared" si="27"/>
        <v>1770</v>
      </c>
      <c r="B1771">
        <v>47492</v>
      </c>
      <c r="C1771" s="1" t="s">
        <v>154</v>
      </c>
      <c r="D1771" s="1" t="s">
        <v>46</v>
      </c>
      <c r="E1771">
        <v>22</v>
      </c>
      <c r="F1771">
        <v>649.71</v>
      </c>
      <c r="G1771" s="2">
        <f>Store_Sales_2011__2[[#This Row],[Sales]]/Store_Sales_2011__2[[#This Row],[Order Quantity]]</f>
        <v>29.53227272727273</v>
      </c>
      <c r="H1771" s="1" t="s">
        <v>33</v>
      </c>
      <c r="I1771">
        <v>8.65</v>
      </c>
      <c r="J1771" s="1" t="s">
        <v>81</v>
      </c>
      <c r="K1771" s="1" t="s">
        <v>27</v>
      </c>
      <c r="L1771" s="1" t="s">
        <v>41</v>
      </c>
      <c r="M1771" s="1" t="s">
        <v>42</v>
      </c>
      <c r="N1771" s="1" t="s">
        <v>21</v>
      </c>
      <c r="O1771" s="1" t="s">
        <v>295</v>
      </c>
    </row>
    <row r="1772" spans="1:15" x14ac:dyDescent="0.3">
      <c r="A1772">
        <f t="shared" si="27"/>
        <v>1771</v>
      </c>
      <c r="B1772">
        <v>9792</v>
      </c>
      <c r="C1772" s="1" t="s">
        <v>154</v>
      </c>
      <c r="D1772" s="1" t="s">
        <v>14</v>
      </c>
      <c r="E1772">
        <v>14</v>
      </c>
      <c r="F1772">
        <v>84.09</v>
      </c>
      <c r="G1772" s="2">
        <f>Store_Sales_2011__2[[#This Row],[Sales]]/Store_Sales_2011__2[[#This Row],[Order Quantity]]</f>
        <v>6.0064285714285717</v>
      </c>
      <c r="H1772" s="1" t="s">
        <v>33</v>
      </c>
      <c r="I1772">
        <v>7.78</v>
      </c>
      <c r="J1772" s="1" t="s">
        <v>17</v>
      </c>
      <c r="K1772" s="1" t="s">
        <v>18</v>
      </c>
      <c r="L1772" s="1" t="s">
        <v>35</v>
      </c>
      <c r="M1772" s="1" t="s">
        <v>129</v>
      </c>
      <c r="N1772" s="1" t="s">
        <v>21</v>
      </c>
      <c r="O1772" s="1" t="s">
        <v>154</v>
      </c>
    </row>
    <row r="1773" spans="1:15" x14ac:dyDescent="0.3">
      <c r="A1773">
        <f t="shared" si="27"/>
        <v>1772</v>
      </c>
      <c r="B1773">
        <v>29152</v>
      </c>
      <c r="C1773" s="1" t="s">
        <v>154</v>
      </c>
      <c r="D1773" s="1" t="s">
        <v>14</v>
      </c>
      <c r="E1773">
        <v>13</v>
      </c>
      <c r="F1773">
        <v>94.99</v>
      </c>
      <c r="G1773" s="2">
        <f>Store_Sales_2011__2[[#This Row],[Sales]]/Store_Sales_2011__2[[#This Row],[Order Quantity]]</f>
        <v>7.3069230769230762</v>
      </c>
      <c r="H1773" s="1" t="s">
        <v>33</v>
      </c>
      <c r="I1773">
        <v>9.69</v>
      </c>
      <c r="J1773" s="1" t="s">
        <v>194</v>
      </c>
      <c r="K1773" s="1" t="s">
        <v>60</v>
      </c>
      <c r="L1773" s="1" t="s">
        <v>35</v>
      </c>
      <c r="M1773" s="1" t="s">
        <v>100</v>
      </c>
      <c r="N1773" s="1" t="s">
        <v>21</v>
      </c>
      <c r="O1773" s="1" t="s">
        <v>154</v>
      </c>
    </row>
    <row r="1774" spans="1:15" x14ac:dyDescent="0.3">
      <c r="A1774">
        <f t="shared" si="27"/>
        <v>1773</v>
      </c>
      <c r="B1774">
        <v>31558</v>
      </c>
      <c r="C1774" s="1" t="s">
        <v>154</v>
      </c>
      <c r="D1774" s="1" t="s">
        <v>14</v>
      </c>
      <c r="E1774">
        <v>12</v>
      </c>
      <c r="F1774">
        <v>3671.3</v>
      </c>
      <c r="G1774" s="2">
        <f>Store_Sales_2011__2[[#This Row],[Sales]]/Store_Sales_2011__2[[#This Row],[Order Quantity]]</f>
        <v>305.94166666666666</v>
      </c>
      <c r="H1774" s="1" t="s">
        <v>33</v>
      </c>
      <c r="I1774">
        <v>24.49</v>
      </c>
      <c r="J1774" s="1" t="s">
        <v>34</v>
      </c>
      <c r="K1774" s="1" t="s">
        <v>40</v>
      </c>
      <c r="L1774" s="1" t="s">
        <v>35</v>
      </c>
      <c r="M1774" s="1" t="s">
        <v>123</v>
      </c>
      <c r="N1774" s="1" t="s">
        <v>156</v>
      </c>
      <c r="O1774" s="1" t="s">
        <v>157</v>
      </c>
    </row>
    <row r="1775" spans="1:15" x14ac:dyDescent="0.3">
      <c r="A1775">
        <f t="shared" si="27"/>
        <v>1774</v>
      </c>
      <c r="B1775">
        <v>29152</v>
      </c>
      <c r="C1775" s="1" t="s">
        <v>154</v>
      </c>
      <c r="D1775" s="1" t="s">
        <v>14</v>
      </c>
      <c r="E1775">
        <v>3</v>
      </c>
      <c r="F1775">
        <v>58.63</v>
      </c>
      <c r="G1775" s="2">
        <f>Store_Sales_2011__2[[#This Row],[Sales]]/Store_Sales_2011__2[[#This Row],[Order Quantity]]</f>
        <v>19.543333333333333</v>
      </c>
      <c r="H1775" s="1" t="s">
        <v>33</v>
      </c>
      <c r="I1775">
        <v>1.99</v>
      </c>
      <c r="J1775" s="1" t="s">
        <v>194</v>
      </c>
      <c r="K1775" s="1" t="s">
        <v>60</v>
      </c>
      <c r="L1775" s="1" t="s">
        <v>41</v>
      </c>
      <c r="M1775" s="1" t="s">
        <v>42</v>
      </c>
      <c r="N1775" s="1" t="s">
        <v>43</v>
      </c>
      <c r="O1775" s="1" t="s">
        <v>311</v>
      </c>
    </row>
    <row r="1776" spans="1:15" x14ac:dyDescent="0.3">
      <c r="A1776">
        <f t="shared" si="27"/>
        <v>1775</v>
      </c>
      <c r="B1776">
        <v>56420</v>
      </c>
      <c r="C1776" s="1" t="s">
        <v>499</v>
      </c>
      <c r="D1776" s="1" t="s">
        <v>14</v>
      </c>
      <c r="E1776">
        <v>48</v>
      </c>
      <c r="F1776">
        <v>5138.335</v>
      </c>
      <c r="G1776" s="2">
        <f>Store_Sales_2011__2[[#This Row],[Sales]]/Store_Sales_2011__2[[#This Row],[Order Quantity]]</f>
        <v>107.04864583333334</v>
      </c>
      <c r="H1776" s="1" t="s">
        <v>33</v>
      </c>
      <c r="I1776">
        <v>8.08</v>
      </c>
      <c r="J1776" s="1" t="s">
        <v>89</v>
      </c>
      <c r="K1776" s="1" t="s">
        <v>18</v>
      </c>
      <c r="L1776" s="1" t="s">
        <v>41</v>
      </c>
      <c r="M1776" s="1" t="s">
        <v>70</v>
      </c>
      <c r="N1776" s="1" t="s">
        <v>21</v>
      </c>
      <c r="O1776" s="1" t="s">
        <v>297</v>
      </c>
    </row>
    <row r="1777" spans="1:15" x14ac:dyDescent="0.3">
      <c r="A1777">
        <f t="shared" si="27"/>
        <v>1776</v>
      </c>
      <c r="B1777">
        <v>26851</v>
      </c>
      <c r="C1777" s="1" t="s">
        <v>499</v>
      </c>
      <c r="D1777" s="1" t="s">
        <v>46</v>
      </c>
      <c r="E1777">
        <v>44</v>
      </c>
      <c r="F1777">
        <v>73.64</v>
      </c>
      <c r="G1777" s="2">
        <f>Store_Sales_2011__2[[#This Row],[Sales]]/Store_Sales_2011__2[[#This Row],[Order Quantity]]</f>
        <v>1.6736363636363636</v>
      </c>
      <c r="H1777" s="1" t="s">
        <v>33</v>
      </c>
      <c r="I1777">
        <v>1.99</v>
      </c>
      <c r="J1777" s="1" t="s">
        <v>17</v>
      </c>
      <c r="K1777" s="1" t="s">
        <v>27</v>
      </c>
      <c r="L1777" s="1" t="s">
        <v>41</v>
      </c>
      <c r="M1777" s="1" t="s">
        <v>42</v>
      </c>
      <c r="N1777" s="1" t="s">
        <v>43</v>
      </c>
      <c r="O1777" s="1" t="s">
        <v>297</v>
      </c>
    </row>
    <row r="1778" spans="1:15" x14ac:dyDescent="0.3">
      <c r="A1778">
        <f t="shared" si="27"/>
        <v>1777</v>
      </c>
      <c r="B1778">
        <v>56420</v>
      </c>
      <c r="C1778" s="1" t="s">
        <v>499</v>
      </c>
      <c r="D1778" s="1" t="s">
        <v>14</v>
      </c>
      <c r="E1778">
        <v>26</v>
      </c>
      <c r="F1778">
        <v>132.22999999999999</v>
      </c>
      <c r="G1778" s="2">
        <f>Store_Sales_2011__2[[#This Row],[Sales]]/Store_Sales_2011__2[[#This Row],[Order Quantity]]</f>
        <v>5.0857692307692304</v>
      </c>
      <c r="H1778" s="1" t="s">
        <v>33</v>
      </c>
      <c r="I1778">
        <v>2.0299999999999998</v>
      </c>
      <c r="J1778" s="1" t="s">
        <v>89</v>
      </c>
      <c r="K1778" s="1" t="s">
        <v>18</v>
      </c>
      <c r="L1778" s="1" t="s">
        <v>19</v>
      </c>
      <c r="M1778" s="1" t="s">
        <v>20</v>
      </c>
      <c r="N1778" s="1" t="s">
        <v>50</v>
      </c>
      <c r="O1778" s="1" t="s">
        <v>297</v>
      </c>
    </row>
    <row r="1779" spans="1:15" x14ac:dyDescent="0.3">
      <c r="A1779">
        <f t="shared" si="27"/>
        <v>1778</v>
      </c>
      <c r="B1779">
        <v>56420</v>
      </c>
      <c r="C1779" s="1" t="s">
        <v>499</v>
      </c>
      <c r="D1779" s="1" t="s">
        <v>14</v>
      </c>
      <c r="E1779">
        <v>22</v>
      </c>
      <c r="F1779">
        <v>2403.1370000000002</v>
      </c>
      <c r="G1779" s="2">
        <f>Store_Sales_2011__2[[#This Row],[Sales]]/Store_Sales_2011__2[[#This Row],[Order Quantity]]</f>
        <v>109.23350000000001</v>
      </c>
      <c r="H1779" s="1" t="s">
        <v>33</v>
      </c>
      <c r="I1779">
        <v>8.99</v>
      </c>
      <c r="J1779" s="1" t="s">
        <v>89</v>
      </c>
      <c r="K1779" s="1" t="s">
        <v>18</v>
      </c>
      <c r="L1779" s="1" t="s">
        <v>41</v>
      </c>
      <c r="M1779" s="1" t="s">
        <v>70</v>
      </c>
      <c r="N1779" s="1" t="s">
        <v>21</v>
      </c>
      <c r="O1779" s="1" t="s">
        <v>288</v>
      </c>
    </row>
    <row r="1780" spans="1:15" x14ac:dyDescent="0.3">
      <c r="A1780">
        <f t="shared" si="27"/>
        <v>1779</v>
      </c>
      <c r="B1780">
        <v>56420</v>
      </c>
      <c r="C1780" s="1" t="s">
        <v>499</v>
      </c>
      <c r="D1780" s="1" t="s">
        <v>14</v>
      </c>
      <c r="E1780">
        <v>16</v>
      </c>
      <c r="F1780">
        <v>597.44000000000005</v>
      </c>
      <c r="G1780" s="2">
        <f>Store_Sales_2011__2[[#This Row],[Sales]]/Store_Sales_2011__2[[#This Row],[Order Quantity]]</f>
        <v>37.340000000000003</v>
      </c>
      <c r="H1780" s="1" t="s">
        <v>33</v>
      </c>
      <c r="I1780">
        <v>4.5</v>
      </c>
      <c r="J1780" s="1" t="s">
        <v>89</v>
      </c>
      <c r="K1780" s="1" t="s">
        <v>18</v>
      </c>
      <c r="L1780" s="1" t="s">
        <v>35</v>
      </c>
      <c r="M1780" s="1" t="s">
        <v>123</v>
      </c>
      <c r="N1780" s="1" t="s">
        <v>21</v>
      </c>
      <c r="O1780" s="1" t="s">
        <v>157</v>
      </c>
    </row>
    <row r="1781" spans="1:15" x14ac:dyDescent="0.3">
      <c r="A1781">
        <f t="shared" si="27"/>
        <v>1780</v>
      </c>
      <c r="B1781">
        <v>46311</v>
      </c>
      <c r="C1781" s="1" t="s">
        <v>295</v>
      </c>
      <c r="D1781" s="1" t="s">
        <v>46</v>
      </c>
      <c r="E1781">
        <v>44</v>
      </c>
      <c r="F1781">
        <v>302.07</v>
      </c>
      <c r="G1781" s="2">
        <f>Store_Sales_2011__2[[#This Row],[Sales]]/Store_Sales_2011__2[[#This Row],[Order Quantity]]</f>
        <v>6.8652272727272727</v>
      </c>
      <c r="H1781" s="1" t="s">
        <v>33</v>
      </c>
      <c r="I1781">
        <v>8.4</v>
      </c>
      <c r="J1781" s="1" t="s">
        <v>194</v>
      </c>
      <c r="K1781" s="1" t="s">
        <v>18</v>
      </c>
      <c r="L1781" s="1" t="s">
        <v>35</v>
      </c>
      <c r="M1781" s="1" t="s">
        <v>36</v>
      </c>
      <c r="N1781" s="1" t="s">
        <v>21</v>
      </c>
      <c r="O1781" s="1" t="s">
        <v>311</v>
      </c>
    </row>
    <row r="1782" spans="1:15" x14ac:dyDescent="0.3">
      <c r="A1782">
        <f t="shared" si="27"/>
        <v>1781</v>
      </c>
      <c r="B1782">
        <v>46311</v>
      </c>
      <c r="C1782" s="1" t="s">
        <v>295</v>
      </c>
      <c r="D1782" s="1" t="s">
        <v>46</v>
      </c>
      <c r="E1782">
        <v>42</v>
      </c>
      <c r="F1782">
        <v>981.73</v>
      </c>
      <c r="G1782" s="2">
        <f>Store_Sales_2011__2[[#This Row],[Sales]]/Store_Sales_2011__2[[#This Row],[Order Quantity]]</f>
        <v>23.374523809523811</v>
      </c>
      <c r="H1782" s="1" t="s">
        <v>33</v>
      </c>
      <c r="I1782">
        <v>3.63</v>
      </c>
      <c r="J1782" s="1" t="s">
        <v>194</v>
      </c>
      <c r="K1782" s="1" t="s">
        <v>18</v>
      </c>
      <c r="L1782" s="1" t="s">
        <v>19</v>
      </c>
      <c r="M1782" s="1" t="s">
        <v>20</v>
      </c>
      <c r="N1782" s="1" t="s">
        <v>43</v>
      </c>
      <c r="O1782" s="1" t="s">
        <v>297</v>
      </c>
    </row>
    <row r="1783" spans="1:15" x14ac:dyDescent="0.3">
      <c r="A1783">
        <f t="shared" si="27"/>
        <v>1782</v>
      </c>
      <c r="B1783">
        <v>46311</v>
      </c>
      <c r="C1783" s="1" t="s">
        <v>295</v>
      </c>
      <c r="D1783" s="1" t="s">
        <v>46</v>
      </c>
      <c r="E1783">
        <v>42</v>
      </c>
      <c r="F1783">
        <v>1244.01</v>
      </c>
      <c r="G1783" s="2">
        <f>Store_Sales_2011__2[[#This Row],[Sales]]/Store_Sales_2011__2[[#This Row],[Order Quantity]]</f>
        <v>29.619285714285713</v>
      </c>
      <c r="H1783" s="1" t="s">
        <v>33</v>
      </c>
      <c r="I1783">
        <v>1.99</v>
      </c>
      <c r="J1783" s="1" t="s">
        <v>194</v>
      </c>
      <c r="K1783" s="1" t="s">
        <v>18</v>
      </c>
      <c r="L1783" s="1" t="s">
        <v>41</v>
      </c>
      <c r="M1783" s="1" t="s">
        <v>42</v>
      </c>
      <c r="N1783" s="1" t="s">
        <v>43</v>
      </c>
      <c r="O1783" s="1" t="s">
        <v>295</v>
      </c>
    </row>
    <row r="1784" spans="1:15" x14ac:dyDescent="0.3">
      <c r="A1784">
        <f t="shared" si="27"/>
        <v>1783</v>
      </c>
      <c r="B1784">
        <v>30593</v>
      </c>
      <c r="C1784" s="1" t="s">
        <v>295</v>
      </c>
      <c r="D1784" s="1" t="s">
        <v>24</v>
      </c>
      <c r="E1784">
        <v>41</v>
      </c>
      <c r="F1784">
        <v>1408.34</v>
      </c>
      <c r="G1784" s="2">
        <f>Store_Sales_2011__2[[#This Row],[Sales]]/Store_Sales_2011__2[[#This Row],[Order Quantity]]</f>
        <v>34.34975609756097</v>
      </c>
      <c r="H1784" s="1" t="s">
        <v>33</v>
      </c>
      <c r="I1784">
        <v>8.99</v>
      </c>
      <c r="J1784" s="1" t="s">
        <v>81</v>
      </c>
      <c r="K1784" s="1" t="s">
        <v>60</v>
      </c>
      <c r="L1784" s="1" t="s">
        <v>35</v>
      </c>
      <c r="M1784" s="1" t="s">
        <v>55</v>
      </c>
      <c r="N1784" s="1" t="s">
        <v>43</v>
      </c>
      <c r="O1784" s="1" t="s">
        <v>157</v>
      </c>
    </row>
    <row r="1785" spans="1:15" x14ac:dyDescent="0.3">
      <c r="A1785">
        <f t="shared" si="27"/>
        <v>1784</v>
      </c>
      <c r="B1785">
        <v>15425</v>
      </c>
      <c r="C1785" s="1" t="s">
        <v>295</v>
      </c>
      <c r="D1785" s="1" t="s">
        <v>14</v>
      </c>
      <c r="E1785">
        <v>29</v>
      </c>
      <c r="F1785">
        <v>2896.14</v>
      </c>
      <c r="G1785" s="2">
        <f>Store_Sales_2011__2[[#This Row],[Sales]]/Store_Sales_2011__2[[#This Row],[Order Quantity]]</f>
        <v>99.866896551724139</v>
      </c>
      <c r="H1785" s="1" t="s">
        <v>16</v>
      </c>
      <c r="I1785">
        <v>19.989999999999998</v>
      </c>
      <c r="J1785" s="1" t="s">
        <v>89</v>
      </c>
      <c r="K1785" s="1" t="s">
        <v>40</v>
      </c>
      <c r="L1785" s="1" t="s">
        <v>41</v>
      </c>
      <c r="M1785" s="1" t="s">
        <v>42</v>
      </c>
      <c r="N1785" s="1" t="s">
        <v>21</v>
      </c>
      <c r="O1785" s="1" t="s">
        <v>288</v>
      </c>
    </row>
    <row r="1786" spans="1:15" x14ac:dyDescent="0.3">
      <c r="A1786">
        <f t="shared" si="27"/>
        <v>1785</v>
      </c>
      <c r="B1786">
        <v>30593</v>
      </c>
      <c r="C1786" s="1" t="s">
        <v>295</v>
      </c>
      <c r="D1786" s="1" t="s">
        <v>24</v>
      </c>
      <c r="E1786">
        <v>20</v>
      </c>
      <c r="F1786">
        <v>97.65</v>
      </c>
      <c r="G1786" s="2">
        <f>Store_Sales_2011__2[[#This Row],[Sales]]/Store_Sales_2011__2[[#This Row],[Order Quantity]]</f>
        <v>4.8825000000000003</v>
      </c>
      <c r="H1786" s="1" t="s">
        <v>16</v>
      </c>
      <c r="I1786">
        <v>6.92</v>
      </c>
      <c r="J1786" s="1" t="s">
        <v>81</v>
      </c>
      <c r="K1786" s="1" t="s">
        <v>60</v>
      </c>
      <c r="L1786" s="1" t="s">
        <v>19</v>
      </c>
      <c r="M1786" s="1" t="s">
        <v>20</v>
      </c>
      <c r="N1786" s="1" t="s">
        <v>21</v>
      </c>
      <c r="O1786" s="1" t="s">
        <v>311</v>
      </c>
    </row>
    <row r="1787" spans="1:15" x14ac:dyDescent="0.3">
      <c r="A1787">
        <f t="shared" si="27"/>
        <v>1786</v>
      </c>
      <c r="B1787">
        <v>39111</v>
      </c>
      <c r="C1787" s="1" t="s">
        <v>295</v>
      </c>
      <c r="D1787" s="1" t="s">
        <v>92</v>
      </c>
      <c r="E1787">
        <v>20</v>
      </c>
      <c r="F1787">
        <v>6004.35</v>
      </c>
      <c r="G1787" s="2">
        <f>Store_Sales_2011__2[[#This Row],[Sales]]/Store_Sales_2011__2[[#This Row],[Order Quantity]]</f>
        <v>300.21750000000003</v>
      </c>
      <c r="H1787" s="1" t="s">
        <v>33</v>
      </c>
      <c r="I1787">
        <v>7.18</v>
      </c>
      <c r="J1787" s="1" t="s">
        <v>69</v>
      </c>
      <c r="K1787" s="1" t="s">
        <v>27</v>
      </c>
      <c r="L1787" s="1" t="s">
        <v>41</v>
      </c>
      <c r="M1787" s="1" t="s">
        <v>42</v>
      </c>
      <c r="N1787" s="1" t="s">
        <v>21</v>
      </c>
      <c r="O1787" s="1" t="s">
        <v>311</v>
      </c>
    </row>
    <row r="1788" spans="1:15" x14ac:dyDescent="0.3">
      <c r="A1788">
        <f t="shared" si="27"/>
        <v>1787</v>
      </c>
      <c r="B1788">
        <v>2306</v>
      </c>
      <c r="C1788" s="1" t="s">
        <v>295</v>
      </c>
      <c r="D1788" s="1" t="s">
        <v>46</v>
      </c>
      <c r="E1788">
        <v>15</v>
      </c>
      <c r="F1788">
        <v>113.5</v>
      </c>
      <c r="G1788" s="2">
        <f>Store_Sales_2011__2[[#This Row],[Sales]]/Store_Sales_2011__2[[#This Row],[Order Quantity]]</f>
        <v>7.5666666666666664</v>
      </c>
      <c r="H1788" s="1" t="s">
        <v>33</v>
      </c>
      <c r="I1788">
        <v>6.28</v>
      </c>
      <c r="J1788" s="1" t="s">
        <v>54</v>
      </c>
      <c r="K1788" s="1" t="s">
        <v>27</v>
      </c>
      <c r="L1788" s="1" t="s">
        <v>35</v>
      </c>
      <c r="M1788" s="1" t="s">
        <v>129</v>
      </c>
      <c r="N1788" s="1" t="s">
        <v>21</v>
      </c>
      <c r="O1788" s="1" t="s">
        <v>311</v>
      </c>
    </row>
    <row r="1789" spans="1:15" x14ac:dyDescent="0.3">
      <c r="A1789">
        <f t="shared" si="27"/>
        <v>1788</v>
      </c>
      <c r="B1789">
        <v>36516</v>
      </c>
      <c r="C1789" s="1" t="s">
        <v>295</v>
      </c>
      <c r="D1789" s="1" t="s">
        <v>92</v>
      </c>
      <c r="E1789">
        <v>9</v>
      </c>
      <c r="F1789">
        <v>883.37</v>
      </c>
      <c r="G1789" s="2">
        <f>Store_Sales_2011__2[[#This Row],[Sales]]/Store_Sales_2011__2[[#This Row],[Order Quantity]]</f>
        <v>98.152222222222221</v>
      </c>
      <c r="H1789" s="1" t="s">
        <v>33</v>
      </c>
      <c r="I1789">
        <v>7.18</v>
      </c>
      <c r="J1789" s="1" t="s">
        <v>243</v>
      </c>
      <c r="K1789" s="1" t="s">
        <v>40</v>
      </c>
      <c r="L1789" s="1" t="s">
        <v>41</v>
      </c>
      <c r="M1789" s="1" t="s">
        <v>42</v>
      </c>
      <c r="N1789" s="1" t="s">
        <v>21</v>
      </c>
      <c r="O1789" s="1" t="s">
        <v>157</v>
      </c>
    </row>
    <row r="1790" spans="1:15" x14ac:dyDescent="0.3">
      <c r="A1790">
        <f t="shared" si="27"/>
        <v>1789</v>
      </c>
      <c r="B1790">
        <v>39111</v>
      </c>
      <c r="C1790" s="1" t="s">
        <v>295</v>
      </c>
      <c r="D1790" s="1" t="s">
        <v>92</v>
      </c>
      <c r="E1790">
        <v>1</v>
      </c>
      <c r="F1790">
        <v>182.4</v>
      </c>
      <c r="G1790" s="2">
        <f>Store_Sales_2011__2[[#This Row],[Sales]]/Store_Sales_2011__2[[#This Row],[Order Quantity]]</f>
        <v>182.4</v>
      </c>
      <c r="H1790" s="1" t="s">
        <v>33</v>
      </c>
      <c r="I1790">
        <v>19.989999999999998</v>
      </c>
      <c r="J1790" s="1" t="s">
        <v>69</v>
      </c>
      <c r="K1790" s="1" t="s">
        <v>27</v>
      </c>
      <c r="L1790" s="1" t="s">
        <v>35</v>
      </c>
      <c r="M1790" s="1" t="s">
        <v>100</v>
      </c>
      <c r="N1790" s="1" t="s">
        <v>21</v>
      </c>
      <c r="O1790" s="1" t="s">
        <v>157</v>
      </c>
    </row>
    <row r="1791" spans="1:15" x14ac:dyDescent="0.3">
      <c r="A1791">
        <f t="shared" si="27"/>
        <v>1790</v>
      </c>
      <c r="B1791">
        <v>19041</v>
      </c>
      <c r="C1791" s="1" t="s">
        <v>297</v>
      </c>
      <c r="D1791" s="1" t="s">
        <v>14</v>
      </c>
      <c r="E1791">
        <v>43</v>
      </c>
      <c r="F1791">
        <v>1849.8</v>
      </c>
      <c r="G1791" s="2">
        <f>Store_Sales_2011__2[[#This Row],[Sales]]/Store_Sales_2011__2[[#This Row],[Order Quantity]]</f>
        <v>43.018604651162789</v>
      </c>
      <c r="H1791" s="1" t="s">
        <v>33</v>
      </c>
      <c r="I1791">
        <v>4.62</v>
      </c>
      <c r="J1791" s="1" t="s">
        <v>69</v>
      </c>
      <c r="K1791" s="1" t="s">
        <v>27</v>
      </c>
      <c r="L1791" s="1" t="s">
        <v>35</v>
      </c>
      <c r="M1791" s="1" t="s">
        <v>123</v>
      </c>
      <c r="N1791" s="1" t="s">
        <v>21</v>
      </c>
      <c r="O1791" s="1" t="s">
        <v>84</v>
      </c>
    </row>
    <row r="1792" spans="1:15" x14ac:dyDescent="0.3">
      <c r="A1792">
        <f t="shared" si="27"/>
        <v>1791</v>
      </c>
      <c r="B1792">
        <v>30565</v>
      </c>
      <c r="C1792" s="1" t="s">
        <v>297</v>
      </c>
      <c r="D1792" s="1" t="s">
        <v>92</v>
      </c>
      <c r="E1792">
        <v>32</v>
      </c>
      <c r="F1792">
        <v>1785.02</v>
      </c>
      <c r="G1792" s="2">
        <f>Store_Sales_2011__2[[#This Row],[Sales]]/Store_Sales_2011__2[[#This Row],[Order Quantity]]</f>
        <v>55.781874999999999</v>
      </c>
      <c r="H1792" s="1" t="s">
        <v>16</v>
      </c>
      <c r="I1792">
        <v>4</v>
      </c>
      <c r="J1792" s="1" t="s">
        <v>194</v>
      </c>
      <c r="K1792" s="1" t="s">
        <v>27</v>
      </c>
      <c r="L1792" s="1" t="s">
        <v>41</v>
      </c>
      <c r="M1792" s="1" t="s">
        <v>42</v>
      </c>
      <c r="N1792" s="1" t="s">
        <v>21</v>
      </c>
      <c r="O1792" s="1" t="s">
        <v>157</v>
      </c>
    </row>
    <row r="1793" spans="1:15" x14ac:dyDescent="0.3">
      <c r="A1793">
        <f t="shared" si="27"/>
        <v>1792</v>
      </c>
      <c r="B1793">
        <v>19041</v>
      </c>
      <c r="C1793" s="1" t="s">
        <v>297</v>
      </c>
      <c r="D1793" s="1" t="s">
        <v>14</v>
      </c>
      <c r="E1793">
        <v>3</v>
      </c>
      <c r="F1793">
        <v>36.06</v>
      </c>
      <c r="G1793" s="2">
        <f>Store_Sales_2011__2[[#This Row],[Sales]]/Store_Sales_2011__2[[#This Row],[Order Quantity]]</f>
        <v>12.020000000000001</v>
      </c>
      <c r="H1793" s="1" t="s">
        <v>33</v>
      </c>
      <c r="I1793">
        <v>4.5</v>
      </c>
      <c r="J1793" s="1" t="s">
        <v>69</v>
      </c>
      <c r="K1793" s="1" t="s">
        <v>27</v>
      </c>
      <c r="L1793" s="1" t="s">
        <v>35</v>
      </c>
      <c r="M1793" s="1" t="s">
        <v>123</v>
      </c>
      <c r="N1793" s="1" t="s">
        <v>21</v>
      </c>
      <c r="O1793" s="1" t="s">
        <v>1144</v>
      </c>
    </row>
    <row r="1794" spans="1:15" x14ac:dyDescent="0.3">
      <c r="A1794">
        <f t="shared" si="27"/>
        <v>1793</v>
      </c>
      <c r="B1794">
        <v>31938</v>
      </c>
      <c r="C1794" s="1" t="s">
        <v>311</v>
      </c>
      <c r="D1794" s="1" t="s">
        <v>92</v>
      </c>
      <c r="E1794">
        <v>47</v>
      </c>
      <c r="F1794">
        <v>363.23</v>
      </c>
      <c r="G1794" s="2">
        <f>Store_Sales_2011__2[[#This Row],[Sales]]/Store_Sales_2011__2[[#This Row],[Order Quantity]]</f>
        <v>7.7282978723404261</v>
      </c>
      <c r="H1794" s="1" t="s">
        <v>33</v>
      </c>
      <c r="I1794">
        <v>4</v>
      </c>
      <c r="J1794" s="1" t="s">
        <v>17</v>
      </c>
      <c r="K1794" s="1" t="s">
        <v>18</v>
      </c>
      <c r="L1794" s="1" t="s">
        <v>19</v>
      </c>
      <c r="M1794" s="1" t="s">
        <v>20</v>
      </c>
      <c r="N1794" s="1" t="s">
        <v>50</v>
      </c>
      <c r="O1794" s="1" t="s">
        <v>288</v>
      </c>
    </row>
    <row r="1795" spans="1:15" x14ac:dyDescent="0.3">
      <c r="A1795">
        <f t="shared" si="27"/>
        <v>1794</v>
      </c>
      <c r="B1795">
        <v>49479</v>
      </c>
      <c r="C1795" s="1" t="s">
        <v>311</v>
      </c>
      <c r="D1795" s="1" t="s">
        <v>92</v>
      </c>
      <c r="E1795">
        <v>46</v>
      </c>
      <c r="F1795">
        <v>5615.4</v>
      </c>
      <c r="G1795" s="2">
        <f>Store_Sales_2011__2[[#This Row],[Sales]]/Store_Sales_2011__2[[#This Row],[Order Quantity]]</f>
        <v>122.07391304347826</v>
      </c>
      <c r="H1795" s="1" t="s">
        <v>26</v>
      </c>
      <c r="I1795">
        <v>26.3</v>
      </c>
      <c r="J1795" s="1" t="s">
        <v>54</v>
      </c>
      <c r="K1795" s="1" t="s">
        <v>18</v>
      </c>
      <c r="L1795" s="1" t="s">
        <v>41</v>
      </c>
      <c r="M1795" s="1" t="s">
        <v>64</v>
      </c>
      <c r="N1795" s="1" t="s">
        <v>29</v>
      </c>
      <c r="O1795" s="1" t="s">
        <v>288</v>
      </c>
    </row>
    <row r="1796" spans="1:15" x14ac:dyDescent="0.3">
      <c r="A1796">
        <f t="shared" ref="A1796:A1859" si="28">A1795+1</f>
        <v>1795</v>
      </c>
      <c r="B1796">
        <v>30853</v>
      </c>
      <c r="C1796" s="1" t="s">
        <v>311</v>
      </c>
      <c r="D1796" s="1" t="s">
        <v>92</v>
      </c>
      <c r="E1796">
        <v>40</v>
      </c>
      <c r="F1796">
        <v>254.02</v>
      </c>
      <c r="G1796" s="2">
        <f>Store_Sales_2011__2[[#This Row],[Sales]]/Store_Sales_2011__2[[#This Row],[Order Quantity]]</f>
        <v>6.3505000000000003</v>
      </c>
      <c r="H1796" s="1" t="s">
        <v>33</v>
      </c>
      <c r="I1796">
        <v>0.5</v>
      </c>
      <c r="J1796" s="1" t="s">
        <v>194</v>
      </c>
      <c r="K1796" s="1" t="s">
        <v>60</v>
      </c>
      <c r="L1796" s="1" t="s">
        <v>35</v>
      </c>
      <c r="M1796" s="1" t="s">
        <v>142</v>
      </c>
      <c r="N1796" s="1" t="s">
        <v>21</v>
      </c>
      <c r="O1796" s="1" t="s">
        <v>1144</v>
      </c>
    </row>
    <row r="1797" spans="1:15" x14ac:dyDescent="0.3">
      <c r="A1797">
        <f t="shared" si="28"/>
        <v>1796</v>
      </c>
      <c r="B1797">
        <v>56768</v>
      </c>
      <c r="C1797" s="1" t="s">
        <v>311</v>
      </c>
      <c r="D1797" s="1" t="s">
        <v>24</v>
      </c>
      <c r="E1797">
        <v>37</v>
      </c>
      <c r="F1797">
        <v>111.39</v>
      </c>
      <c r="G1797" s="2">
        <f>Store_Sales_2011__2[[#This Row],[Sales]]/Store_Sales_2011__2[[#This Row],[Order Quantity]]</f>
        <v>3.0105405405405405</v>
      </c>
      <c r="H1797" s="1" t="s">
        <v>33</v>
      </c>
      <c r="I1797">
        <v>0.7</v>
      </c>
      <c r="J1797" s="1" t="s">
        <v>59</v>
      </c>
      <c r="K1797" s="1" t="s">
        <v>27</v>
      </c>
      <c r="L1797" s="1" t="s">
        <v>35</v>
      </c>
      <c r="M1797" s="1" t="s">
        <v>55</v>
      </c>
      <c r="N1797" s="1" t="s">
        <v>50</v>
      </c>
      <c r="O1797" s="1" t="s">
        <v>288</v>
      </c>
    </row>
    <row r="1798" spans="1:15" x14ac:dyDescent="0.3">
      <c r="A1798">
        <f t="shared" si="28"/>
        <v>1797</v>
      </c>
      <c r="B1798">
        <v>31556</v>
      </c>
      <c r="C1798" s="1" t="s">
        <v>311</v>
      </c>
      <c r="D1798" s="1" t="s">
        <v>24</v>
      </c>
      <c r="E1798">
        <v>35</v>
      </c>
      <c r="F1798">
        <v>269.35000000000002</v>
      </c>
      <c r="G1798" s="2">
        <f>Store_Sales_2011__2[[#This Row],[Sales]]/Store_Sales_2011__2[[#This Row],[Order Quantity]]</f>
        <v>7.6957142857142866</v>
      </c>
      <c r="H1798" s="1" t="s">
        <v>33</v>
      </c>
      <c r="I1798">
        <v>3.68</v>
      </c>
      <c r="J1798" s="1" t="s">
        <v>194</v>
      </c>
      <c r="K1798" s="1" t="s">
        <v>18</v>
      </c>
      <c r="L1798" s="1" t="s">
        <v>19</v>
      </c>
      <c r="M1798" s="1" t="s">
        <v>20</v>
      </c>
      <c r="N1798" s="1" t="s">
        <v>50</v>
      </c>
      <c r="O1798" s="1" t="s">
        <v>157</v>
      </c>
    </row>
    <row r="1799" spans="1:15" x14ac:dyDescent="0.3">
      <c r="A1799">
        <f t="shared" si="28"/>
        <v>1798</v>
      </c>
      <c r="B1799">
        <v>52934</v>
      </c>
      <c r="C1799" s="1" t="s">
        <v>311</v>
      </c>
      <c r="D1799" s="1" t="s">
        <v>24</v>
      </c>
      <c r="E1799">
        <v>20</v>
      </c>
      <c r="F1799">
        <v>92.15</v>
      </c>
      <c r="G1799" s="2">
        <f>Store_Sales_2011__2[[#This Row],[Sales]]/Store_Sales_2011__2[[#This Row],[Order Quantity]]</f>
        <v>4.6074999999999999</v>
      </c>
      <c r="H1799" s="1" t="s">
        <v>33</v>
      </c>
      <c r="I1799">
        <v>0.5</v>
      </c>
      <c r="J1799" s="1" t="s">
        <v>59</v>
      </c>
      <c r="K1799" s="1" t="s">
        <v>27</v>
      </c>
      <c r="L1799" s="1" t="s">
        <v>35</v>
      </c>
      <c r="M1799" s="1" t="s">
        <v>142</v>
      </c>
      <c r="N1799" s="1" t="s">
        <v>21</v>
      </c>
      <c r="O1799" s="1" t="s">
        <v>157</v>
      </c>
    </row>
    <row r="1800" spans="1:15" x14ac:dyDescent="0.3">
      <c r="A1800">
        <f t="shared" si="28"/>
        <v>1799</v>
      </c>
      <c r="B1800">
        <v>30853</v>
      </c>
      <c r="C1800" s="1" t="s">
        <v>311</v>
      </c>
      <c r="D1800" s="1" t="s">
        <v>92</v>
      </c>
      <c r="E1800">
        <v>16</v>
      </c>
      <c r="F1800">
        <v>41.52</v>
      </c>
      <c r="G1800" s="2">
        <f>Store_Sales_2011__2[[#This Row],[Sales]]/Store_Sales_2011__2[[#This Row],[Order Quantity]]</f>
        <v>2.5950000000000002</v>
      </c>
      <c r="H1800" s="1" t="s">
        <v>33</v>
      </c>
      <c r="I1800">
        <v>7.09</v>
      </c>
      <c r="J1800" s="1" t="s">
        <v>54</v>
      </c>
      <c r="K1800" s="1" t="s">
        <v>60</v>
      </c>
      <c r="L1800" s="1" t="s">
        <v>35</v>
      </c>
      <c r="M1800" s="1" t="s">
        <v>36</v>
      </c>
      <c r="N1800" s="1" t="s">
        <v>50</v>
      </c>
      <c r="O1800" s="1" t="s">
        <v>1144</v>
      </c>
    </row>
    <row r="1801" spans="1:15" x14ac:dyDescent="0.3">
      <c r="A1801">
        <f t="shared" si="28"/>
        <v>1800</v>
      </c>
      <c r="B1801">
        <v>34725</v>
      </c>
      <c r="C1801" s="1" t="s">
        <v>311</v>
      </c>
      <c r="D1801" s="1" t="s">
        <v>14</v>
      </c>
      <c r="E1801">
        <v>14</v>
      </c>
      <c r="F1801">
        <v>1885.41</v>
      </c>
      <c r="G1801" s="2">
        <f>Store_Sales_2011__2[[#This Row],[Sales]]/Store_Sales_2011__2[[#This Row],[Order Quantity]]</f>
        <v>134.67214285714286</v>
      </c>
      <c r="H1801" s="1" t="s">
        <v>33</v>
      </c>
      <c r="I1801">
        <v>35</v>
      </c>
      <c r="J1801" s="1" t="s">
        <v>48</v>
      </c>
      <c r="K1801" s="1" t="s">
        <v>60</v>
      </c>
      <c r="L1801" s="1" t="s">
        <v>35</v>
      </c>
      <c r="M1801" s="1" t="s">
        <v>100</v>
      </c>
      <c r="N1801" s="1" t="s">
        <v>156</v>
      </c>
      <c r="O1801" s="1" t="s">
        <v>288</v>
      </c>
    </row>
    <row r="1802" spans="1:15" x14ac:dyDescent="0.3">
      <c r="A1802">
        <f t="shared" si="28"/>
        <v>1801</v>
      </c>
      <c r="B1802">
        <v>31938</v>
      </c>
      <c r="C1802" s="1" t="s">
        <v>311</v>
      </c>
      <c r="D1802" s="1" t="s">
        <v>92</v>
      </c>
      <c r="E1802">
        <v>13</v>
      </c>
      <c r="F1802">
        <v>1193.6199999999999</v>
      </c>
      <c r="G1802" s="2">
        <f>Store_Sales_2011__2[[#This Row],[Sales]]/Store_Sales_2011__2[[#This Row],[Order Quantity]]</f>
        <v>91.816923076923075</v>
      </c>
      <c r="H1802" s="1" t="s">
        <v>26</v>
      </c>
      <c r="I1802">
        <v>42</v>
      </c>
      <c r="J1802" s="1" t="s">
        <v>17</v>
      </c>
      <c r="K1802" s="1" t="s">
        <v>18</v>
      </c>
      <c r="L1802" s="1" t="s">
        <v>19</v>
      </c>
      <c r="M1802" s="1" t="s">
        <v>28</v>
      </c>
      <c r="N1802" s="1" t="s">
        <v>29</v>
      </c>
      <c r="O1802" s="1" t="s">
        <v>157</v>
      </c>
    </row>
    <row r="1803" spans="1:15" x14ac:dyDescent="0.3">
      <c r="A1803">
        <f t="shared" si="28"/>
        <v>1802</v>
      </c>
      <c r="B1803">
        <v>56768</v>
      </c>
      <c r="C1803" s="1" t="s">
        <v>311</v>
      </c>
      <c r="D1803" s="1" t="s">
        <v>24</v>
      </c>
      <c r="E1803">
        <v>13</v>
      </c>
      <c r="F1803">
        <v>1207.02</v>
      </c>
      <c r="G1803" s="2">
        <f>Store_Sales_2011__2[[#This Row],[Sales]]/Store_Sales_2011__2[[#This Row],[Order Quantity]]</f>
        <v>92.847692307692313</v>
      </c>
      <c r="H1803" s="1" t="s">
        <v>26</v>
      </c>
      <c r="I1803">
        <v>14</v>
      </c>
      <c r="J1803" s="1" t="s">
        <v>48</v>
      </c>
      <c r="K1803" s="1" t="s">
        <v>27</v>
      </c>
      <c r="L1803" s="1" t="s">
        <v>41</v>
      </c>
      <c r="M1803" s="1" t="s">
        <v>64</v>
      </c>
      <c r="N1803" s="1" t="s">
        <v>29</v>
      </c>
      <c r="O1803" s="1" t="s">
        <v>157</v>
      </c>
    </row>
    <row r="1804" spans="1:15" x14ac:dyDescent="0.3">
      <c r="A1804">
        <f t="shared" si="28"/>
        <v>1803</v>
      </c>
      <c r="B1804">
        <v>3362</v>
      </c>
      <c r="C1804" s="1" t="s">
        <v>157</v>
      </c>
      <c r="D1804" s="1" t="s">
        <v>14</v>
      </c>
      <c r="E1804">
        <v>50</v>
      </c>
      <c r="F1804">
        <v>760.85</v>
      </c>
      <c r="G1804" s="2">
        <f>Store_Sales_2011__2[[#This Row],[Sales]]/Store_Sales_2011__2[[#This Row],[Order Quantity]]</f>
        <v>15.217000000000001</v>
      </c>
      <c r="H1804" s="1" t="s">
        <v>33</v>
      </c>
      <c r="I1804">
        <v>4.53</v>
      </c>
      <c r="J1804" s="1" t="s">
        <v>17</v>
      </c>
      <c r="K1804" s="1" t="s">
        <v>60</v>
      </c>
      <c r="L1804" s="1" t="s">
        <v>35</v>
      </c>
      <c r="M1804" s="1" t="s">
        <v>100</v>
      </c>
      <c r="N1804" s="1" t="s">
        <v>21</v>
      </c>
      <c r="O1804" s="1" t="s">
        <v>86</v>
      </c>
    </row>
    <row r="1805" spans="1:15" x14ac:dyDescent="0.3">
      <c r="A1805">
        <f t="shared" si="28"/>
        <v>1804</v>
      </c>
      <c r="B1805">
        <v>47271</v>
      </c>
      <c r="C1805" s="1" t="s">
        <v>157</v>
      </c>
      <c r="D1805" s="1" t="s">
        <v>92</v>
      </c>
      <c r="E1805">
        <v>44</v>
      </c>
      <c r="F1805">
        <v>221.42</v>
      </c>
      <c r="G1805" s="2">
        <f>Store_Sales_2011__2[[#This Row],[Sales]]/Store_Sales_2011__2[[#This Row],[Order Quantity]]</f>
        <v>5.0322727272727272</v>
      </c>
      <c r="H1805" s="1" t="s">
        <v>33</v>
      </c>
      <c r="I1805">
        <v>4.62</v>
      </c>
      <c r="J1805" s="1" t="s">
        <v>117</v>
      </c>
      <c r="K1805" s="1" t="s">
        <v>27</v>
      </c>
      <c r="L1805" s="1" t="s">
        <v>41</v>
      </c>
      <c r="M1805" s="1" t="s">
        <v>42</v>
      </c>
      <c r="N1805" s="1" t="s">
        <v>43</v>
      </c>
      <c r="O1805" s="1" t="s">
        <v>288</v>
      </c>
    </row>
    <row r="1806" spans="1:15" x14ac:dyDescent="0.3">
      <c r="A1806">
        <f t="shared" si="28"/>
        <v>1805</v>
      </c>
      <c r="B1806">
        <v>3362</v>
      </c>
      <c r="C1806" s="1" t="s">
        <v>157</v>
      </c>
      <c r="D1806" s="1" t="s">
        <v>14</v>
      </c>
      <c r="E1806">
        <v>40</v>
      </c>
      <c r="F1806">
        <v>1699.52</v>
      </c>
      <c r="G1806" s="2">
        <f>Store_Sales_2011__2[[#This Row],[Sales]]/Store_Sales_2011__2[[#This Row],[Order Quantity]]</f>
        <v>42.488</v>
      </c>
      <c r="H1806" s="1" t="s">
        <v>33</v>
      </c>
      <c r="I1806">
        <v>1.99</v>
      </c>
      <c r="J1806" s="1" t="s">
        <v>17</v>
      </c>
      <c r="K1806" s="1" t="s">
        <v>60</v>
      </c>
      <c r="L1806" s="1" t="s">
        <v>41</v>
      </c>
      <c r="M1806" s="1" t="s">
        <v>42</v>
      </c>
      <c r="N1806" s="1" t="s">
        <v>43</v>
      </c>
      <c r="O1806" s="1" t="s">
        <v>72</v>
      </c>
    </row>
    <row r="1807" spans="1:15" x14ac:dyDescent="0.3">
      <c r="A1807">
        <f t="shared" si="28"/>
        <v>1806</v>
      </c>
      <c r="B1807">
        <v>21089</v>
      </c>
      <c r="C1807" s="1" t="s">
        <v>157</v>
      </c>
      <c r="D1807" s="1" t="s">
        <v>92</v>
      </c>
      <c r="E1807">
        <v>4</v>
      </c>
      <c r="F1807">
        <v>559.75</v>
      </c>
      <c r="G1807" s="2">
        <f>Store_Sales_2011__2[[#This Row],[Sales]]/Store_Sales_2011__2[[#This Row],[Order Quantity]]</f>
        <v>139.9375</v>
      </c>
      <c r="H1807" s="1" t="s">
        <v>26</v>
      </c>
      <c r="I1807">
        <v>70.2</v>
      </c>
      <c r="J1807" s="1" t="s">
        <v>81</v>
      </c>
      <c r="K1807" s="1" t="s">
        <v>27</v>
      </c>
      <c r="L1807" s="1" t="s">
        <v>19</v>
      </c>
      <c r="M1807" s="1" t="s">
        <v>28</v>
      </c>
      <c r="N1807" s="1" t="s">
        <v>29</v>
      </c>
      <c r="O1807" s="1" t="s">
        <v>1144</v>
      </c>
    </row>
    <row r="1808" spans="1:15" x14ac:dyDescent="0.3">
      <c r="A1808">
        <f t="shared" si="28"/>
        <v>1807</v>
      </c>
      <c r="B1808">
        <v>56838</v>
      </c>
      <c r="C1808" s="1" t="s">
        <v>288</v>
      </c>
      <c r="D1808" s="1" t="s">
        <v>24</v>
      </c>
      <c r="E1808">
        <v>44</v>
      </c>
      <c r="F1808">
        <v>4326.2700000000004</v>
      </c>
      <c r="G1808" s="2">
        <f>Store_Sales_2011__2[[#This Row],[Sales]]/Store_Sales_2011__2[[#This Row],[Order Quantity]]</f>
        <v>98.324318181818185</v>
      </c>
      <c r="H1808" s="1" t="s">
        <v>33</v>
      </c>
      <c r="I1808">
        <v>7.18</v>
      </c>
      <c r="J1808" s="1" t="s">
        <v>194</v>
      </c>
      <c r="K1808" s="1" t="s">
        <v>27</v>
      </c>
      <c r="L1808" s="1" t="s">
        <v>41</v>
      </c>
      <c r="M1808" s="1" t="s">
        <v>42</v>
      </c>
      <c r="N1808" s="1" t="s">
        <v>21</v>
      </c>
      <c r="O1808" s="1" t="s">
        <v>1144</v>
      </c>
    </row>
    <row r="1809" spans="1:15" x14ac:dyDescent="0.3">
      <c r="A1809">
        <f t="shared" si="28"/>
        <v>1808</v>
      </c>
      <c r="B1809">
        <v>46336</v>
      </c>
      <c r="C1809" s="1" t="s">
        <v>288</v>
      </c>
      <c r="D1809" s="1" t="s">
        <v>46</v>
      </c>
      <c r="E1809">
        <v>31</v>
      </c>
      <c r="F1809">
        <v>143.85</v>
      </c>
      <c r="G1809" s="2">
        <f>Store_Sales_2011__2[[#This Row],[Sales]]/Store_Sales_2011__2[[#This Row],[Order Quantity]]</f>
        <v>4.6403225806451607</v>
      </c>
      <c r="H1809" s="1" t="s">
        <v>33</v>
      </c>
      <c r="I1809">
        <v>0.71</v>
      </c>
      <c r="J1809" s="1" t="s">
        <v>89</v>
      </c>
      <c r="K1809" s="1" t="s">
        <v>18</v>
      </c>
      <c r="L1809" s="1" t="s">
        <v>35</v>
      </c>
      <c r="M1809" s="1" t="s">
        <v>55</v>
      </c>
      <c r="N1809" s="1" t="s">
        <v>50</v>
      </c>
      <c r="O1809" s="1" t="s">
        <v>180</v>
      </c>
    </row>
    <row r="1810" spans="1:15" x14ac:dyDescent="0.3">
      <c r="A1810">
        <f t="shared" si="28"/>
        <v>1809</v>
      </c>
      <c r="B1810">
        <v>31237</v>
      </c>
      <c r="C1810" s="1" t="s">
        <v>288</v>
      </c>
      <c r="D1810" s="1" t="s">
        <v>76</v>
      </c>
      <c r="E1810">
        <v>13</v>
      </c>
      <c r="F1810">
        <v>589.78</v>
      </c>
      <c r="G1810" s="2">
        <f>Store_Sales_2011__2[[#This Row],[Sales]]/Store_Sales_2011__2[[#This Row],[Order Quantity]]</f>
        <v>45.367692307692309</v>
      </c>
      <c r="H1810" s="1" t="s">
        <v>33</v>
      </c>
      <c r="I1810">
        <v>2.99</v>
      </c>
      <c r="J1810" s="1" t="s">
        <v>89</v>
      </c>
      <c r="K1810" s="1" t="s">
        <v>60</v>
      </c>
      <c r="L1810" s="1" t="s">
        <v>35</v>
      </c>
      <c r="M1810" s="1" t="s">
        <v>129</v>
      </c>
      <c r="N1810" s="1" t="s">
        <v>21</v>
      </c>
      <c r="O1810" s="1" t="s">
        <v>288</v>
      </c>
    </row>
    <row r="1811" spans="1:15" x14ac:dyDescent="0.3">
      <c r="A1811">
        <f t="shared" si="28"/>
        <v>1810</v>
      </c>
      <c r="B1811">
        <v>23202</v>
      </c>
      <c r="C1811" s="1" t="s">
        <v>1144</v>
      </c>
      <c r="D1811" s="1" t="s">
        <v>46</v>
      </c>
      <c r="E1811">
        <v>48</v>
      </c>
      <c r="F1811">
        <v>608.29</v>
      </c>
      <c r="G1811" s="2">
        <f>Store_Sales_2011__2[[#This Row],[Sales]]/Store_Sales_2011__2[[#This Row],[Order Quantity]]</f>
        <v>12.672708333333333</v>
      </c>
      <c r="H1811" s="1" t="s">
        <v>33</v>
      </c>
      <c r="I1811">
        <v>5.81</v>
      </c>
      <c r="J1811" s="1" t="s">
        <v>81</v>
      </c>
      <c r="K1811" s="1" t="s">
        <v>60</v>
      </c>
      <c r="L1811" s="1" t="s">
        <v>35</v>
      </c>
      <c r="M1811" s="1" t="s">
        <v>55</v>
      </c>
      <c r="N1811" s="1" t="s">
        <v>43</v>
      </c>
      <c r="O1811" s="1" t="s">
        <v>72</v>
      </c>
    </row>
    <row r="1812" spans="1:15" x14ac:dyDescent="0.3">
      <c r="A1812">
        <f t="shared" si="28"/>
        <v>1811</v>
      </c>
      <c r="B1812">
        <v>54279</v>
      </c>
      <c r="C1812" s="1" t="s">
        <v>1144</v>
      </c>
      <c r="D1812" s="1" t="s">
        <v>46</v>
      </c>
      <c r="E1812">
        <v>41</v>
      </c>
      <c r="F1812">
        <v>10071.09</v>
      </c>
      <c r="G1812" s="2">
        <f>Store_Sales_2011__2[[#This Row],[Sales]]/Store_Sales_2011__2[[#This Row],[Order Quantity]]</f>
        <v>245.63634146341462</v>
      </c>
      <c r="H1812" s="1" t="s">
        <v>26</v>
      </c>
      <c r="I1812">
        <v>17.86</v>
      </c>
      <c r="J1812" s="1" t="s">
        <v>89</v>
      </c>
      <c r="K1812" s="1" t="s">
        <v>27</v>
      </c>
      <c r="L1812" s="1" t="s">
        <v>41</v>
      </c>
      <c r="M1812" s="1" t="s">
        <v>64</v>
      </c>
      <c r="N1812" s="1" t="s">
        <v>29</v>
      </c>
      <c r="O1812" s="1" t="s">
        <v>180</v>
      </c>
    </row>
    <row r="1813" spans="1:15" x14ac:dyDescent="0.3">
      <c r="A1813">
        <f t="shared" si="28"/>
        <v>1812</v>
      </c>
      <c r="B1813">
        <v>9574</v>
      </c>
      <c r="C1813" s="1" t="s">
        <v>1144</v>
      </c>
      <c r="D1813" s="1" t="s">
        <v>92</v>
      </c>
      <c r="E1813">
        <v>40</v>
      </c>
      <c r="F1813">
        <v>434.62</v>
      </c>
      <c r="G1813" s="2">
        <f>Store_Sales_2011__2[[#This Row],[Sales]]/Store_Sales_2011__2[[#This Row],[Order Quantity]]</f>
        <v>10.865500000000001</v>
      </c>
      <c r="H1813" s="1" t="s">
        <v>33</v>
      </c>
      <c r="I1813">
        <v>7.19</v>
      </c>
      <c r="J1813" s="1" t="s">
        <v>243</v>
      </c>
      <c r="K1813" s="1" t="s">
        <v>27</v>
      </c>
      <c r="L1813" s="1" t="s">
        <v>35</v>
      </c>
      <c r="M1813" s="1" t="s">
        <v>129</v>
      </c>
      <c r="N1813" s="1" t="s">
        <v>21</v>
      </c>
      <c r="O1813" s="1" t="s">
        <v>180</v>
      </c>
    </row>
    <row r="1814" spans="1:15" x14ac:dyDescent="0.3">
      <c r="A1814">
        <f t="shared" si="28"/>
        <v>1813</v>
      </c>
      <c r="B1814">
        <v>23202</v>
      </c>
      <c r="C1814" s="1" t="s">
        <v>1144</v>
      </c>
      <c r="D1814" s="1" t="s">
        <v>46</v>
      </c>
      <c r="E1814">
        <v>39</v>
      </c>
      <c r="F1814">
        <v>307.42</v>
      </c>
      <c r="G1814" s="2">
        <f>Store_Sales_2011__2[[#This Row],[Sales]]/Store_Sales_2011__2[[#This Row],[Order Quantity]]</f>
        <v>7.8825641025641033</v>
      </c>
      <c r="H1814" s="1" t="s">
        <v>33</v>
      </c>
      <c r="I1814">
        <v>1.69</v>
      </c>
      <c r="J1814" s="1" t="s">
        <v>81</v>
      </c>
      <c r="K1814" s="1" t="s">
        <v>60</v>
      </c>
      <c r="L1814" s="1" t="s">
        <v>35</v>
      </c>
      <c r="M1814" s="1" t="s">
        <v>36</v>
      </c>
      <c r="N1814" s="1" t="s">
        <v>50</v>
      </c>
      <c r="O1814" s="1" t="s">
        <v>72</v>
      </c>
    </row>
    <row r="1815" spans="1:15" x14ac:dyDescent="0.3">
      <c r="A1815">
        <f t="shared" si="28"/>
        <v>1814</v>
      </c>
      <c r="B1815">
        <v>46305</v>
      </c>
      <c r="C1815" s="1" t="s">
        <v>1144</v>
      </c>
      <c r="D1815" s="1" t="s">
        <v>14</v>
      </c>
      <c r="E1815">
        <v>30</v>
      </c>
      <c r="F1815">
        <v>299.66000000000003</v>
      </c>
      <c r="G1815" s="2">
        <f>Store_Sales_2011__2[[#This Row],[Sales]]/Store_Sales_2011__2[[#This Row],[Order Quantity]]</f>
        <v>9.988666666666667</v>
      </c>
      <c r="H1815" s="1" t="s">
        <v>33</v>
      </c>
      <c r="I1815">
        <v>5.75</v>
      </c>
      <c r="J1815" s="1" t="s">
        <v>54</v>
      </c>
      <c r="K1815" s="1" t="s">
        <v>18</v>
      </c>
      <c r="L1815" s="1" t="s">
        <v>35</v>
      </c>
      <c r="M1815" s="1" t="s">
        <v>129</v>
      </c>
      <c r="N1815" s="1" t="s">
        <v>21</v>
      </c>
      <c r="O1815" s="1" t="s">
        <v>74</v>
      </c>
    </row>
    <row r="1816" spans="1:15" x14ac:dyDescent="0.3">
      <c r="A1816">
        <f t="shared" si="28"/>
        <v>1815</v>
      </c>
      <c r="B1816">
        <v>31812</v>
      </c>
      <c r="C1816" s="1" t="s">
        <v>180</v>
      </c>
      <c r="D1816" s="1" t="s">
        <v>46</v>
      </c>
      <c r="E1816">
        <v>31</v>
      </c>
      <c r="F1816">
        <v>38.520000000000003</v>
      </c>
      <c r="G1816" s="2">
        <f>Store_Sales_2011__2[[#This Row],[Sales]]/Store_Sales_2011__2[[#This Row],[Order Quantity]]</f>
        <v>1.2425806451612904</v>
      </c>
      <c r="H1816" s="1" t="s">
        <v>33</v>
      </c>
      <c r="I1816">
        <v>0.7</v>
      </c>
      <c r="J1816" s="1" t="s">
        <v>81</v>
      </c>
      <c r="K1816" s="1" t="s">
        <v>60</v>
      </c>
      <c r="L1816" s="1" t="s">
        <v>35</v>
      </c>
      <c r="M1816" s="1" t="s">
        <v>182</v>
      </c>
      <c r="N1816" s="1" t="s">
        <v>50</v>
      </c>
      <c r="O1816" s="1" t="s">
        <v>183</v>
      </c>
    </row>
    <row r="1817" spans="1:15" x14ac:dyDescent="0.3">
      <c r="A1817">
        <f t="shared" si="28"/>
        <v>1816</v>
      </c>
      <c r="B1817">
        <v>33377</v>
      </c>
      <c r="C1817" s="1" t="s">
        <v>180</v>
      </c>
      <c r="D1817" s="1" t="s">
        <v>46</v>
      </c>
      <c r="E1817">
        <v>20</v>
      </c>
      <c r="F1817">
        <v>100.4</v>
      </c>
      <c r="G1817" s="2">
        <f>Store_Sales_2011__2[[#This Row],[Sales]]/Store_Sales_2011__2[[#This Row],[Order Quantity]]</f>
        <v>5.0200000000000005</v>
      </c>
      <c r="H1817" s="1" t="s">
        <v>33</v>
      </c>
      <c r="I1817">
        <v>2.04</v>
      </c>
      <c r="J1817" s="1" t="s">
        <v>34</v>
      </c>
      <c r="K1817" s="1" t="s">
        <v>27</v>
      </c>
      <c r="L1817" s="1" t="s">
        <v>35</v>
      </c>
      <c r="M1817" s="1" t="s">
        <v>36</v>
      </c>
      <c r="N1817" s="1" t="s">
        <v>50</v>
      </c>
      <c r="O1817" s="1" t="s">
        <v>183</v>
      </c>
    </row>
    <row r="1818" spans="1:15" x14ac:dyDescent="0.3">
      <c r="A1818">
        <f t="shared" si="28"/>
        <v>1817</v>
      </c>
      <c r="B1818">
        <v>33377</v>
      </c>
      <c r="C1818" s="1" t="s">
        <v>180</v>
      </c>
      <c r="D1818" s="1" t="s">
        <v>46</v>
      </c>
      <c r="E1818">
        <v>19</v>
      </c>
      <c r="F1818">
        <v>327.14999999999998</v>
      </c>
      <c r="G1818" s="2">
        <f>Store_Sales_2011__2[[#This Row],[Sales]]/Store_Sales_2011__2[[#This Row],[Order Quantity]]</f>
        <v>17.218421052631577</v>
      </c>
      <c r="H1818" s="1" t="s">
        <v>33</v>
      </c>
      <c r="I1818">
        <v>3.26</v>
      </c>
      <c r="J1818" s="1" t="s">
        <v>34</v>
      </c>
      <c r="K1818" s="1" t="s">
        <v>27</v>
      </c>
      <c r="L1818" s="1" t="s">
        <v>35</v>
      </c>
      <c r="M1818" s="1" t="s">
        <v>49</v>
      </c>
      <c r="N1818" s="1" t="s">
        <v>43</v>
      </c>
      <c r="O1818" s="1" t="s">
        <v>72</v>
      </c>
    </row>
    <row r="1819" spans="1:15" x14ac:dyDescent="0.3">
      <c r="A1819">
        <f t="shared" si="28"/>
        <v>1818</v>
      </c>
      <c r="B1819">
        <v>31812</v>
      </c>
      <c r="C1819" s="1" t="s">
        <v>180</v>
      </c>
      <c r="D1819" s="1" t="s">
        <v>46</v>
      </c>
      <c r="E1819">
        <v>14</v>
      </c>
      <c r="F1819">
        <v>593.62</v>
      </c>
      <c r="G1819" s="2">
        <f>Store_Sales_2011__2[[#This Row],[Sales]]/Store_Sales_2011__2[[#This Row],[Order Quantity]]</f>
        <v>42.401428571428575</v>
      </c>
      <c r="H1819" s="1" t="s">
        <v>33</v>
      </c>
      <c r="I1819">
        <v>19.989999999999998</v>
      </c>
      <c r="J1819" s="1" t="s">
        <v>81</v>
      </c>
      <c r="K1819" s="1" t="s">
        <v>60</v>
      </c>
      <c r="L1819" s="1" t="s">
        <v>35</v>
      </c>
      <c r="M1819" s="1" t="s">
        <v>36</v>
      </c>
      <c r="N1819" s="1" t="s">
        <v>21</v>
      </c>
      <c r="O1819" s="1" t="s">
        <v>183</v>
      </c>
    </row>
    <row r="1820" spans="1:15" x14ac:dyDescent="0.3">
      <c r="A1820">
        <f t="shared" si="28"/>
        <v>1819</v>
      </c>
      <c r="B1820">
        <v>9763</v>
      </c>
      <c r="C1820" s="1" t="s">
        <v>220</v>
      </c>
      <c r="D1820" s="1" t="s">
        <v>92</v>
      </c>
      <c r="E1820">
        <v>44</v>
      </c>
      <c r="F1820">
        <v>176.26</v>
      </c>
      <c r="G1820" s="2">
        <f>Store_Sales_2011__2[[#This Row],[Sales]]/Store_Sales_2011__2[[#This Row],[Order Quantity]]</f>
        <v>4.0059090909090909</v>
      </c>
      <c r="H1820" s="1" t="s">
        <v>33</v>
      </c>
      <c r="I1820">
        <v>0.5</v>
      </c>
      <c r="J1820" s="1" t="s">
        <v>34</v>
      </c>
      <c r="K1820" s="1" t="s">
        <v>27</v>
      </c>
      <c r="L1820" s="1" t="s">
        <v>35</v>
      </c>
      <c r="M1820" s="1" t="s">
        <v>142</v>
      </c>
      <c r="N1820" s="1" t="s">
        <v>21</v>
      </c>
      <c r="O1820" s="1" t="s">
        <v>450</v>
      </c>
    </row>
    <row r="1821" spans="1:15" x14ac:dyDescent="0.3">
      <c r="A1821">
        <f t="shared" si="28"/>
        <v>1820</v>
      </c>
      <c r="B1821">
        <v>49220</v>
      </c>
      <c r="C1821" s="1" t="s">
        <v>220</v>
      </c>
      <c r="D1821" s="1" t="s">
        <v>24</v>
      </c>
      <c r="E1821">
        <v>13</v>
      </c>
      <c r="F1821">
        <v>409.97</v>
      </c>
      <c r="G1821" s="2">
        <f>Store_Sales_2011__2[[#This Row],[Sales]]/Store_Sales_2011__2[[#This Row],[Order Quantity]]</f>
        <v>31.536153846153848</v>
      </c>
      <c r="H1821" s="1" t="s">
        <v>33</v>
      </c>
      <c r="I1821">
        <v>3.5</v>
      </c>
      <c r="J1821" s="1" t="s">
        <v>54</v>
      </c>
      <c r="K1821" s="1" t="s">
        <v>27</v>
      </c>
      <c r="L1821" s="1" t="s">
        <v>35</v>
      </c>
      <c r="M1821" s="1" t="s">
        <v>123</v>
      </c>
      <c r="N1821" s="1" t="s">
        <v>21</v>
      </c>
      <c r="O1821" s="1" t="s">
        <v>438</v>
      </c>
    </row>
    <row r="1822" spans="1:15" x14ac:dyDescent="0.3">
      <c r="A1822">
        <f t="shared" si="28"/>
        <v>1821</v>
      </c>
      <c r="B1822">
        <v>31846</v>
      </c>
      <c r="C1822" s="1" t="s">
        <v>220</v>
      </c>
      <c r="D1822" s="1" t="s">
        <v>24</v>
      </c>
      <c r="E1822">
        <v>7</v>
      </c>
      <c r="F1822">
        <v>261.17</v>
      </c>
      <c r="G1822" s="2">
        <f>Store_Sales_2011__2[[#This Row],[Sales]]/Store_Sales_2011__2[[#This Row],[Order Quantity]]</f>
        <v>37.31</v>
      </c>
      <c r="H1822" s="1" t="s">
        <v>26</v>
      </c>
      <c r="I1822">
        <v>19.190000000000001</v>
      </c>
      <c r="J1822" s="1" t="s">
        <v>48</v>
      </c>
      <c r="K1822" s="1" t="s">
        <v>40</v>
      </c>
      <c r="L1822" s="1" t="s">
        <v>19</v>
      </c>
      <c r="M1822" s="1" t="s">
        <v>28</v>
      </c>
      <c r="N1822" s="1" t="s">
        <v>29</v>
      </c>
      <c r="O1822" s="1" t="s">
        <v>847</v>
      </c>
    </row>
    <row r="1823" spans="1:15" x14ac:dyDescent="0.3">
      <c r="A1823">
        <f t="shared" si="28"/>
        <v>1822</v>
      </c>
      <c r="B1823">
        <v>56580</v>
      </c>
      <c r="C1823" s="1" t="s">
        <v>438</v>
      </c>
      <c r="D1823" s="1" t="s">
        <v>76</v>
      </c>
      <c r="E1823">
        <v>44</v>
      </c>
      <c r="F1823">
        <v>950.3</v>
      </c>
      <c r="G1823" s="2">
        <f>Store_Sales_2011__2[[#This Row],[Sales]]/Store_Sales_2011__2[[#This Row],[Order Quantity]]</f>
        <v>21.597727272727273</v>
      </c>
      <c r="H1823" s="1" t="s">
        <v>26</v>
      </c>
      <c r="I1823">
        <v>53.03</v>
      </c>
      <c r="J1823" s="1" t="s">
        <v>81</v>
      </c>
      <c r="K1823" s="1" t="s">
        <v>18</v>
      </c>
      <c r="L1823" s="1" t="s">
        <v>35</v>
      </c>
      <c r="M1823" s="1" t="s">
        <v>100</v>
      </c>
      <c r="N1823" s="1" t="s">
        <v>29</v>
      </c>
      <c r="O1823" s="1" t="s">
        <v>450</v>
      </c>
    </row>
    <row r="1824" spans="1:15" x14ac:dyDescent="0.3">
      <c r="A1824">
        <f t="shared" si="28"/>
        <v>1823</v>
      </c>
      <c r="B1824">
        <v>56580</v>
      </c>
      <c r="C1824" s="1" t="s">
        <v>438</v>
      </c>
      <c r="D1824" s="1" t="s">
        <v>76</v>
      </c>
      <c r="E1824">
        <v>29</v>
      </c>
      <c r="F1824">
        <v>8122.53</v>
      </c>
      <c r="G1824" s="2">
        <f>Store_Sales_2011__2[[#This Row],[Sales]]/Store_Sales_2011__2[[#This Row],[Order Quantity]]</f>
        <v>280.08724137931034</v>
      </c>
      <c r="H1824" s="1" t="s">
        <v>26</v>
      </c>
      <c r="I1824">
        <v>61.76</v>
      </c>
      <c r="J1824" s="1" t="s">
        <v>81</v>
      </c>
      <c r="K1824" s="1" t="s">
        <v>18</v>
      </c>
      <c r="L1824" s="1" t="s">
        <v>19</v>
      </c>
      <c r="M1824" s="1" t="s">
        <v>82</v>
      </c>
      <c r="N1824" s="1" t="s">
        <v>97</v>
      </c>
      <c r="O1824" s="1" t="s">
        <v>450</v>
      </c>
    </row>
    <row r="1825" spans="1:15" x14ac:dyDescent="0.3">
      <c r="A1825">
        <f t="shared" si="28"/>
        <v>1824</v>
      </c>
      <c r="B1825">
        <v>17379</v>
      </c>
      <c r="C1825" s="1" t="s">
        <v>438</v>
      </c>
      <c r="D1825" s="1" t="s">
        <v>24</v>
      </c>
      <c r="E1825">
        <v>29</v>
      </c>
      <c r="F1825">
        <v>3218.42</v>
      </c>
      <c r="G1825" s="2">
        <f>Store_Sales_2011__2[[#This Row],[Sales]]/Store_Sales_2011__2[[#This Row],[Order Quantity]]</f>
        <v>110.98</v>
      </c>
      <c r="H1825" s="1" t="s">
        <v>26</v>
      </c>
      <c r="I1825">
        <v>58.72</v>
      </c>
      <c r="J1825" s="1" t="s">
        <v>81</v>
      </c>
      <c r="K1825" s="1" t="s">
        <v>18</v>
      </c>
      <c r="L1825" s="1" t="s">
        <v>19</v>
      </c>
      <c r="M1825" s="1" t="s">
        <v>323</v>
      </c>
      <c r="N1825" s="1" t="s">
        <v>97</v>
      </c>
      <c r="O1825" s="1" t="s">
        <v>450</v>
      </c>
    </row>
    <row r="1826" spans="1:15" x14ac:dyDescent="0.3">
      <c r="A1826">
        <f t="shared" si="28"/>
        <v>1825</v>
      </c>
      <c r="B1826">
        <v>56580</v>
      </c>
      <c r="C1826" s="1" t="s">
        <v>438</v>
      </c>
      <c r="D1826" s="1" t="s">
        <v>76</v>
      </c>
      <c r="E1826">
        <v>9</v>
      </c>
      <c r="F1826">
        <v>73.05</v>
      </c>
      <c r="G1826" s="2">
        <f>Store_Sales_2011__2[[#This Row],[Sales]]/Store_Sales_2011__2[[#This Row],[Order Quantity]]</f>
        <v>8.1166666666666671</v>
      </c>
      <c r="H1826" s="1" t="s">
        <v>33</v>
      </c>
      <c r="I1826">
        <v>4.82</v>
      </c>
      <c r="J1826" s="1" t="s">
        <v>81</v>
      </c>
      <c r="K1826" s="1" t="s">
        <v>18</v>
      </c>
      <c r="L1826" s="1" t="s">
        <v>35</v>
      </c>
      <c r="M1826" s="1" t="s">
        <v>36</v>
      </c>
      <c r="N1826" s="1" t="s">
        <v>21</v>
      </c>
      <c r="O1826" s="1" t="s">
        <v>438</v>
      </c>
    </row>
    <row r="1827" spans="1:15" x14ac:dyDescent="0.3">
      <c r="A1827">
        <f t="shared" si="28"/>
        <v>1826</v>
      </c>
      <c r="B1827">
        <v>47810</v>
      </c>
      <c r="C1827" s="1" t="s">
        <v>438</v>
      </c>
      <c r="D1827" s="1" t="s">
        <v>24</v>
      </c>
      <c r="E1827">
        <v>3</v>
      </c>
      <c r="F1827">
        <v>19.57</v>
      </c>
      <c r="G1827" s="2">
        <f>Store_Sales_2011__2[[#This Row],[Sales]]/Store_Sales_2011__2[[#This Row],[Order Quantity]]</f>
        <v>6.5233333333333334</v>
      </c>
      <c r="H1827" s="1" t="s">
        <v>33</v>
      </c>
      <c r="I1827">
        <v>1.2</v>
      </c>
      <c r="J1827" s="1" t="s">
        <v>117</v>
      </c>
      <c r="K1827" s="1" t="s">
        <v>40</v>
      </c>
      <c r="L1827" s="1" t="s">
        <v>35</v>
      </c>
      <c r="M1827" s="1" t="s">
        <v>55</v>
      </c>
      <c r="N1827" s="1" t="s">
        <v>50</v>
      </c>
      <c r="O1827" s="1" t="s">
        <v>847</v>
      </c>
    </row>
    <row r="1828" spans="1:15" x14ac:dyDescent="0.3">
      <c r="A1828">
        <f t="shared" si="28"/>
        <v>1827</v>
      </c>
      <c r="B1828">
        <v>1414</v>
      </c>
      <c r="C1828" s="1" t="s">
        <v>847</v>
      </c>
      <c r="D1828" s="1" t="s">
        <v>24</v>
      </c>
      <c r="E1828">
        <v>44</v>
      </c>
      <c r="F1828">
        <v>4530.96</v>
      </c>
      <c r="G1828" s="2">
        <f>Store_Sales_2011__2[[#This Row],[Sales]]/Store_Sales_2011__2[[#This Row],[Order Quantity]]</f>
        <v>102.97636363636364</v>
      </c>
      <c r="H1828" s="1" t="s">
        <v>26</v>
      </c>
      <c r="I1828">
        <v>41.64</v>
      </c>
      <c r="J1828" s="1" t="s">
        <v>17</v>
      </c>
      <c r="K1828" s="1" t="s">
        <v>60</v>
      </c>
      <c r="L1828" s="1" t="s">
        <v>19</v>
      </c>
      <c r="M1828" s="1" t="s">
        <v>82</v>
      </c>
      <c r="N1828" s="1" t="s">
        <v>97</v>
      </c>
      <c r="O1828" s="1" t="s">
        <v>847</v>
      </c>
    </row>
    <row r="1829" spans="1:15" x14ac:dyDescent="0.3">
      <c r="A1829">
        <f t="shared" si="28"/>
        <v>1828</v>
      </c>
      <c r="B1829">
        <v>54659</v>
      </c>
      <c r="C1829" s="1" t="s">
        <v>847</v>
      </c>
      <c r="D1829" s="1" t="s">
        <v>46</v>
      </c>
      <c r="E1829">
        <v>38</v>
      </c>
      <c r="F1829">
        <v>262.89999999999998</v>
      </c>
      <c r="G1829" s="2">
        <f>Store_Sales_2011__2[[#This Row],[Sales]]/Store_Sales_2011__2[[#This Row],[Order Quantity]]</f>
        <v>6.9184210526315786</v>
      </c>
      <c r="H1829" s="1" t="s">
        <v>33</v>
      </c>
      <c r="I1829">
        <v>5.2</v>
      </c>
      <c r="J1829" s="1" t="s">
        <v>48</v>
      </c>
      <c r="K1829" s="1" t="s">
        <v>27</v>
      </c>
      <c r="L1829" s="1" t="s">
        <v>35</v>
      </c>
      <c r="M1829" s="1" t="s">
        <v>36</v>
      </c>
      <c r="N1829" s="1" t="s">
        <v>21</v>
      </c>
      <c r="O1829" s="1" t="s">
        <v>847</v>
      </c>
    </row>
    <row r="1830" spans="1:15" x14ac:dyDescent="0.3">
      <c r="A1830">
        <f t="shared" si="28"/>
        <v>1829</v>
      </c>
      <c r="B1830">
        <v>28674</v>
      </c>
      <c r="C1830" s="1" t="s">
        <v>847</v>
      </c>
      <c r="D1830" s="1" t="s">
        <v>46</v>
      </c>
      <c r="E1830">
        <v>26</v>
      </c>
      <c r="F1830">
        <v>161.96</v>
      </c>
      <c r="G1830" s="2">
        <f>Store_Sales_2011__2[[#This Row],[Sales]]/Store_Sales_2011__2[[#This Row],[Order Quantity]]</f>
        <v>6.2292307692307691</v>
      </c>
      <c r="H1830" s="1" t="s">
        <v>33</v>
      </c>
      <c r="I1830">
        <v>5.67</v>
      </c>
      <c r="J1830" s="1" t="s">
        <v>194</v>
      </c>
      <c r="K1830" s="1" t="s">
        <v>40</v>
      </c>
      <c r="L1830" s="1" t="s">
        <v>35</v>
      </c>
      <c r="M1830" s="1" t="s">
        <v>36</v>
      </c>
      <c r="N1830" s="1" t="s">
        <v>21</v>
      </c>
      <c r="O1830" s="1" t="s">
        <v>450</v>
      </c>
    </row>
    <row r="1831" spans="1:15" x14ac:dyDescent="0.3">
      <c r="A1831">
        <f t="shared" si="28"/>
        <v>1830</v>
      </c>
      <c r="B1831">
        <v>9927</v>
      </c>
      <c r="C1831" s="1" t="s">
        <v>450</v>
      </c>
      <c r="D1831" s="1" t="s">
        <v>46</v>
      </c>
      <c r="E1831">
        <v>44</v>
      </c>
      <c r="F1831">
        <v>10087.6</v>
      </c>
      <c r="G1831" s="2">
        <f>Store_Sales_2011__2[[#This Row],[Sales]]/Store_Sales_2011__2[[#This Row],[Order Quantity]]</f>
        <v>229.26363636363638</v>
      </c>
      <c r="H1831" s="1" t="s">
        <v>33</v>
      </c>
      <c r="I1831">
        <v>18.059999999999999</v>
      </c>
      <c r="J1831" s="1" t="s">
        <v>34</v>
      </c>
      <c r="K1831" s="1" t="s">
        <v>27</v>
      </c>
      <c r="L1831" s="1" t="s">
        <v>19</v>
      </c>
      <c r="M1831" s="1" t="s">
        <v>28</v>
      </c>
      <c r="N1831" s="1" t="s">
        <v>156</v>
      </c>
      <c r="O1831" s="1" t="s">
        <v>262</v>
      </c>
    </row>
    <row r="1832" spans="1:15" x14ac:dyDescent="0.3">
      <c r="A1832">
        <f t="shared" si="28"/>
        <v>1831</v>
      </c>
      <c r="B1832">
        <v>9927</v>
      </c>
      <c r="C1832" s="1" t="s">
        <v>450</v>
      </c>
      <c r="D1832" s="1" t="s">
        <v>46</v>
      </c>
      <c r="E1832">
        <v>34</v>
      </c>
      <c r="F1832">
        <v>1608.08</v>
      </c>
      <c r="G1832" s="2">
        <f>Store_Sales_2011__2[[#This Row],[Sales]]/Store_Sales_2011__2[[#This Row],[Order Quantity]]</f>
        <v>47.296470588235294</v>
      </c>
      <c r="H1832" s="1" t="s">
        <v>16</v>
      </c>
      <c r="I1832">
        <v>6.5</v>
      </c>
      <c r="J1832" s="1" t="s">
        <v>34</v>
      </c>
      <c r="K1832" s="1" t="s">
        <v>27</v>
      </c>
      <c r="L1832" s="1" t="s">
        <v>41</v>
      </c>
      <c r="M1832" s="1" t="s">
        <v>42</v>
      </c>
      <c r="N1832" s="1" t="s">
        <v>21</v>
      </c>
      <c r="O1832" s="1" t="s">
        <v>262</v>
      </c>
    </row>
    <row r="1833" spans="1:15" x14ac:dyDescent="0.3">
      <c r="A1833">
        <f t="shared" si="28"/>
        <v>1832</v>
      </c>
      <c r="B1833">
        <v>9927</v>
      </c>
      <c r="C1833" s="1" t="s">
        <v>450</v>
      </c>
      <c r="D1833" s="1" t="s">
        <v>46</v>
      </c>
      <c r="E1833">
        <v>32</v>
      </c>
      <c r="F1833">
        <v>4655.07</v>
      </c>
      <c r="G1833" s="2">
        <f>Store_Sales_2011__2[[#This Row],[Sales]]/Store_Sales_2011__2[[#This Row],[Order Quantity]]</f>
        <v>145.47093749999999</v>
      </c>
      <c r="H1833" s="1" t="s">
        <v>26</v>
      </c>
      <c r="I1833">
        <v>53.48</v>
      </c>
      <c r="J1833" s="1" t="s">
        <v>34</v>
      </c>
      <c r="K1833" s="1" t="s">
        <v>27</v>
      </c>
      <c r="L1833" s="1" t="s">
        <v>19</v>
      </c>
      <c r="M1833" s="1" t="s">
        <v>323</v>
      </c>
      <c r="N1833" s="1" t="s">
        <v>97</v>
      </c>
      <c r="O1833" s="1" t="s">
        <v>262</v>
      </c>
    </row>
    <row r="1834" spans="1:15" x14ac:dyDescent="0.3">
      <c r="A1834">
        <f t="shared" si="28"/>
        <v>1833</v>
      </c>
      <c r="B1834">
        <v>49409</v>
      </c>
      <c r="C1834" s="1" t="s">
        <v>450</v>
      </c>
      <c r="D1834" s="1" t="s">
        <v>46</v>
      </c>
      <c r="E1834">
        <v>28</v>
      </c>
      <c r="F1834">
        <v>1457.78</v>
      </c>
      <c r="G1834" s="2">
        <f>Store_Sales_2011__2[[#This Row],[Sales]]/Store_Sales_2011__2[[#This Row],[Order Quantity]]</f>
        <v>52.063571428571429</v>
      </c>
      <c r="H1834" s="1" t="s">
        <v>33</v>
      </c>
      <c r="I1834">
        <v>19.989999999999998</v>
      </c>
      <c r="J1834" s="1" t="s">
        <v>54</v>
      </c>
      <c r="K1834" s="1" t="s">
        <v>18</v>
      </c>
      <c r="L1834" s="1" t="s">
        <v>41</v>
      </c>
      <c r="M1834" s="1" t="s">
        <v>42</v>
      </c>
      <c r="N1834" s="1" t="s">
        <v>21</v>
      </c>
      <c r="O1834" s="1" t="s">
        <v>262</v>
      </c>
    </row>
    <row r="1835" spans="1:15" x14ac:dyDescent="0.3">
      <c r="A1835">
        <f t="shared" si="28"/>
        <v>1834</v>
      </c>
      <c r="B1835">
        <v>14247</v>
      </c>
      <c r="C1835" s="1" t="s">
        <v>450</v>
      </c>
      <c r="D1835" s="1" t="s">
        <v>24</v>
      </c>
      <c r="E1835">
        <v>4</v>
      </c>
      <c r="F1835">
        <v>14.75</v>
      </c>
      <c r="G1835" s="2">
        <f>Store_Sales_2011__2[[#This Row],[Sales]]/Store_Sales_2011__2[[#This Row],[Order Quantity]]</f>
        <v>3.6875</v>
      </c>
      <c r="H1835" s="1" t="s">
        <v>33</v>
      </c>
      <c r="I1835">
        <v>1.35</v>
      </c>
      <c r="J1835" s="1" t="s">
        <v>81</v>
      </c>
      <c r="K1835" s="1" t="s">
        <v>40</v>
      </c>
      <c r="L1835" s="1" t="s">
        <v>35</v>
      </c>
      <c r="M1835" s="1" t="s">
        <v>182</v>
      </c>
      <c r="N1835" s="1" t="s">
        <v>50</v>
      </c>
      <c r="O1835" s="1" t="s">
        <v>210</v>
      </c>
    </row>
    <row r="1836" spans="1:15" x14ac:dyDescent="0.3">
      <c r="A1836">
        <f t="shared" si="28"/>
        <v>1835</v>
      </c>
      <c r="B1836">
        <v>13381</v>
      </c>
      <c r="C1836" s="1" t="s">
        <v>262</v>
      </c>
      <c r="D1836" s="1" t="s">
        <v>92</v>
      </c>
      <c r="E1836">
        <v>41</v>
      </c>
      <c r="F1836">
        <v>10714.78</v>
      </c>
      <c r="G1836" s="2">
        <f>Store_Sales_2011__2[[#This Row],[Sales]]/Store_Sales_2011__2[[#This Row],[Order Quantity]]</f>
        <v>261.33609756097565</v>
      </c>
      <c r="H1836" s="1" t="s">
        <v>26</v>
      </c>
      <c r="I1836">
        <v>66.67</v>
      </c>
      <c r="J1836" s="1" t="s">
        <v>48</v>
      </c>
      <c r="K1836" s="1" t="s">
        <v>18</v>
      </c>
      <c r="L1836" s="1" t="s">
        <v>19</v>
      </c>
      <c r="M1836" s="1" t="s">
        <v>82</v>
      </c>
      <c r="N1836" s="1" t="s">
        <v>97</v>
      </c>
      <c r="O1836" s="1" t="s">
        <v>262</v>
      </c>
    </row>
    <row r="1837" spans="1:15" x14ac:dyDescent="0.3">
      <c r="A1837">
        <f t="shared" si="28"/>
        <v>1836</v>
      </c>
      <c r="B1837">
        <v>38466</v>
      </c>
      <c r="C1837" s="1" t="s">
        <v>262</v>
      </c>
      <c r="D1837" s="1" t="s">
        <v>24</v>
      </c>
      <c r="E1837">
        <v>37</v>
      </c>
      <c r="F1837">
        <v>111.37</v>
      </c>
      <c r="G1837" s="2">
        <f>Store_Sales_2011__2[[#This Row],[Sales]]/Store_Sales_2011__2[[#This Row],[Order Quantity]]</f>
        <v>3.0100000000000002</v>
      </c>
      <c r="H1837" s="1" t="s">
        <v>33</v>
      </c>
      <c r="I1837">
        <v>0.5</v>
      </c>
      <c r="J1837" s="1" t="s">
        <v>81</v>
      </c>
      <c r="K1837" s="1" t="s">
        <v>27</v>
      </c>
      <c r="L1837" s="1" t="s">
        <v>35</v>
      </c>
      <c r="M1837" s="1" t="s">
        <v>142</v>
      </c>
      <c r="N1837" s="1" t="s">
        <v>21</v>
      </c>
      <c r="O1837" s="1" t="s">
        <v>212</v>
      </c>
    </row>
    <row r="1838" spans="1:15" x14ac:dyDescent="0.3">
      <c r="A1838">
        <f t="shared" si="28"/>
        <v>1837</v>
      </c>
      <c r="B1838">
        <v>38466</v>
      </c>
      <c r="C1838" s="1" t="s">
        <v>262</v>
      </c>
      <c r="D1838" s="1" t="s">
        <v>24</v>
      </c>
      <c r="E1838">
        <v>22</v>
      </c>
      <c r="F1838">
        <v>136.18</v>
      </c>
      <c r="G1838" s="2">
        <f>Store_Sales_2011__2[[#This Row],[Sales]]/Store_Sales_2011__2[[#This Row],[Order Quantity]]</f>
        <v>6.19</v>
      </c>
      <c r="H1838" s="1" t="s">
        <v>33</v>
      </c>
      <c r="I1838">
        <v>5.46</v>
      </c>
      <c r="J1838" s="1" t="s">
        <v>81</v>
      </c>
      <c r="K1838" s="1" t="s">
        <v>27</v>
      </c>
      <c r="L1838" s="1" t="s">
        <v>35</v>
      </c>
      <c r="M1838" s="1" t="s">
        <v>36</v>
      </c>
      <c r="N1838" s="1" t="s">
        <v>21</v>
      </c>
      <c r="O1838" s="1" t="s">
        <v>210</v>
      </c>
    </row>
    <row r="1839" spans="1:15" x14ac:dyDescent="0.3">
      <c r="A1839">
        <f t="shared" si="28"/>
        <v>1838</v>
      </c>
      <c r="B1839">
        <v>38466</v>
      </c>
      <c r="C1839" s="1" t="s">
        <v>262</v>
      </c>
      <c r="D1839" s="1" t="s">
        <v>24</v>
      </c>
      <c r="E1839">
        <v>15</v>
      </c>
      <c r="F1839">
        <v>105.48</v>
      </c>
      <c r="G1839" s="2">
        <f>Store_Sales_2011__2[[#This Row],[Sales]]/Store_Sales_2011__2[[#This Row],[Order Quantity]]</f>
        <v>7.032</v>
      </c>
      <c r="H1839" s="1" t="s">
        <v>33</v>
      </c>
      <c r="I1839">
        <v>7.37</v>
      </c>
      <c r="J1839" s="1" t="s">
        <v>81</v>
      </c>
      <c r="K1839" s="1" t="s">
        <v>27</v>
      </c>
      <c r="L1839" s="1" t="s">
        <v>35</v>
      </c>
      <c r="M1839" s="1" t="s">
        <v>36</v>
      </c>
      <c r="N1839" s="1" t="s">
        <v>21</v>
      </c>
      <c r="O1839" s="1" t="s">
        <v>210</v>
      </c>
    </row>
    <row r="1840" spans="1:15" x14ac:dyDescent="0.3">
      <c r="A1840">
        <f t="shared" si="28"/>
        <v>1839</v>
      </c>
      <c r="B1840">
        <v>17253</v>
      </c>
      <c r="C1840" s="1" t="s">
        <v>262</v>
      </c>
      <c r="D1840" s="1" t="s">
        <v>24</v>
      </c>
      <c r="E1840">
        <v>13</v>
      </c>
      <c r="F1840">
        <v>50.19</v>
      </c>
      <c r="G1840" s="2">
        <f>Store_Sales_2011__2[[#This Row],[Sales]]/Store_Sales_2011__2[[#This Row],[Order Quantity]]</f>
        <v>3.8607692307692307</v>
      </c>
      <c r="H1840" s="1" t="s">
        <v>33</v>
      </c>
      <c r="I1840">
        <v>6.83</v>
      </c>
      <c r="J1840" s="1" t="s">
        <v>89</v>
      </c>
      <c r="K1840" s="1" t="s">
        <v>27</v>
      </c>
      <c r="L1840" s="1" t="s">
        <v>35</v>
      </c>
      <c r="M1840" s="1" t="s">
        <v>129</v>
      </c>
      <c r="N1840" s="1" t="s">
        <v>21</v>
      </c>
      <c r="O1840" s="1" t="s">
        <v>212</v>
      </c>
    </row>
    <row r="1841" spans="1:15" x14ac:dyDescent="0.3">
      <c r="A1841">
        <f t="shared" si="28"/>
        <v>1840</v>
      </c>
      <c r="B1841">
        <v>42373</v>
      </c>
      <c r="C1841" s="1" t="s">
        <v>262</v>
      </c>
      <c r="D1841" s="1" t="s">
        <v>76</v>
      </c>
      <c r="E1841">
        <v>11</v>
      </c>
      <c r="F1841">
        <v>127.32</v>
      </c>
      <c r="G1841" s="2">
        <f>Store_Sales_2011__2[[#This Row],[Sales]]/Store_Sales_2011__2[[#This Row],[Order Quantity]]</f>
        <v>11.574545454545454</v>
      </c>
      <c r="H1841" s="1" t="s">
        <v>16</v>
      </c>
      <c r="I1841">
        <v>2.99</v>
      </c>
      <c r="J1841" s="1" t="s">
        <v>117</v>
      </c>
      <c r="K1841" s="1" t="s">
        <v>18</v>
      </c>
      <c r="L1841" s="1" t="s">
        <v>35</v>
      </c>
      <c r="M1841" s="1" t="s">
        <v>129</v>
      </c>
      <c r="N1841" s="1" t="s">
        <v>21</v>
      </c>
      <c r="O1841" s="1" t="s">
        <v>210</v>
      </c>
    </row>
    <row r="1842" spans="1:15" x14ac:dyDescent="0.3">
      <c r="A1842">
        <f t="shared" si="28"/>
        <v>1841</v>
      </c>
      <c r="B1842">
        <v>47459</v>
      </c>
      <c r="C1842" s="1" t="s">
        <v>262</v>
      </c>
      <c r="D1842" s="1" t="s">
        <v>76</v>
      </c>
      <c r="E1842">
        <v>10</v>
      </c>
      <c r="F1842">
        <v>197.21</v>
      </c>
      <c r="G1842" s="2">
        <f>Store_Sales_2011__2[[#This Row],[Sales]]/Store_Sales_2011__2[[#This Row],[Order Quantity]]</f>
        <v>19.721</v>
      </c>
      <c r="H1842" s="1" t="s">
        <v>33</v>
      </c>
      <c r="I1842">
        <v>1.49</v>
      </c>
      <c r="J1842" s="1" t="s">
        <v>81</v>
      </c>
      <c r="K1842" s="1" t="s">
        <v>40</v>
      </c>
      <c r="L1842" s="1" t="s">
        <v>35</v>
      </c>
      <c r="M1842" s="1" t="s">
        <v>129</v>
      </c>
      <c r="N1842" s="1" t="s">
        <v>21</v>
      </c>
      <c r="O1842" s="1" t="s">
        <v>210</v>
      </c>
    </row>
    <row r="1843" spans="1:15" x14ac:dyDescent="0.3">
      <c r="A1843">
        <f t="shared" si="28"/>
        <v>1842</v>
      </c>
      <c r="B1843">
        <v>8768</v>
      </c>
      <c r="C1843" s="1" t="s">
        <v>210</v>
      </c>
      <c r="D1843" s="1" t="s">
        <v>46</v>
      </c>
      <c r="E1843">
        <v>44</v>
      </c>
      <c r="F1843">
        <v>2422.4405000000002</v>
      </c>
      <c r="G1843" s="2">
        <f>Store_Sales_2011__2[[#This Row],[Sales]]/Store_Sales_2011__2[[#This Row],[Order Quantity]]</f>
        <v>55.055465909090913</v>
      </c>
      <c r="H1843" s="1" t="s">
        <v>33</v>
      </c>
      <c r="I1843">
        <v>5.31</v>
      </c>
      <c r="J1843" s="1" t="s">
        <v>89</v>
      </c>
      <c r="K1843" s="1" t="s">
        <v>60</v>
      </c>
      <c r="L1843" s="1" t="s">
        <v>41</v>
      </c>
      <c r="M1843" s="1" t="s">
        <v>70</v>
      </c>
      <c r="N1843" s="1" t="s">
        <v>21</v>
      </c>
      <c r="O1843" s="1" t="s">
        <v>212</v>
      </c>
    </row>
    <row r="1844" spans="1:15" x14ac:dyDescent="0.3">
      <c r="A1844">
        <f t="shared" si="28"/>
        <v>1843</v>
      </c>
      <c r="B1844">
        <v>43424</v>
      </c>
      <c r="C1844" s="1" t="s">
        <v>210</v>
      </c>
      <c r="D1844" s="1" t="s">
        <v>76</v>
      </c>
      <c r="E1844">
        <v>34</v>
      </c>
      <c r="F1844">
        <v>772.56</v>
      </c>
      <c r="G1844" s="2">
        <f>Store_Sales_2011__2[[#This Row],[Sales]]/Store_Sales_2011__2[[#This Row],[Order Quantity]]</f>
        <v>22.722352941176467</v>
      </c>
      <c r="H1844" s="1" t="s">
        <v>16</v>
      </c>
      <c r="I1844">
        <v>4.5</v>
      </c>
      <c r="J1844" s="1" t="s">
        <v>81</v>
      </c>
      <c r="K1844" s="1" t="s">
        <v>40</v>
      </c>
      <c r="L1844" s="1" t="s">
        <v>35</v>
      </c>
      <c r="M1844" s="1" t="s">
        <v>123</v>
      </c>
      <c r="N1844" s="1" t="s">
        <v>21</v>
      </c>
      <c r="O1844" s="1" t="s">
        <v>45</v>
      </c>
    </row>
    <row r="1845" spans="1:15" x14ac:dyDescent="0.3">
      <c r="A1845">
        <f t="shared" si="28"/>
        <v>1844</v>
      </c>
      <c r="B1845">
        <v>33604</v>
      </c>
      <c r="C1845" s="1" t="s">
        <v>210</v>
      </c>
      <c r="D1845" s="1" t="s">
        <v>46</v>
      </c>
      <c r="E1845">
        <v>10</v>
      </c>
      <c r="F1845">
        <v>59.62</v>
      </c>
      <c r="G1845" s="2">
        <f>Store_Sales_2011__2[[#This Row],[Sales]]/Store_Sales_2011__2[[#This Row],[Order Quantity]]</f>
        <v>5.9619999999999997</v>
      </c>
      <c r="H1845" s="1" t="s">
        <v>33</v>
      </c>
      <c r="I1845">
        <v>7.78</v>
      </c>
      <c r="J1845" s="1" t="s">
        <v>17</v>
      </c>
      <c r="K1845" s="1" t="s">
        <v>27</v>
      </c>
      <c r="L1845" s="1" t="s">
        <v>35</v>
      </c>
      <c r="M1845" s="1" t="s">
        <v>129</v>
      </c>
      <c r="N1845" s="1" t="s">
        <v>21</v>
      </c>
      <c r="O1845" s="1" t="s">
        <v>45</v>
      </c>
    </row>
    <row r="1846" spans="1:15" x14ac:dyDescent="0.3">
      <c r="A1846">
        <f t="shared" si="28"/>
        <v>1845</v>
      </c>
      <c r="B1846">
        <v>16967</v>
      </c>
      <c r="C1846" s="1" t="s">
        <v>212</v>
      </c>
      <c r="D1846" s="1" t="s">
        <v>14</v>
      </c>
      <c r="E1846">
        <v>34</v>
      </c>
      <c r="F1846">
        <v>676.26</v>
      </c>
      <c r="G1846" s="2">
        <f>Store_Sales_2011__2[[#This Row],[Sales]]/Store_Sales_2011__2[[#This Row],[Order Quantity]]</f>
        <v>19.89</v>
      </c>
      <c r="H1846" s="1" t="s">
        <v>33</v>
      </c>
      <c r="I1846">
        <v>5.77</v>
      </c>
      <c r="J1846" s="1" t="s">
        <v>59</v>
      </c>
      <c r="K1846" s="1" t="s">
        <v>27</v>
      </c>
      <c r="L1846" s="1" t="s">
        <v>35</v>
      </c>
      <c r="M1846" s="1" t="s">
        <v>36</v>
      </c>
      <c r="N1846" s="1" t="s">
        <v>21</v>
      </c>
      <c r="O1846" s="1" t="s">
        <v>212</v>
      </c>
    </row>
    <row r="1847" spans="1:15" x14ac:dyDescent="0.3">
      <c r="A1847">
        <f t="shared" si="28"/>
        <v>1846</v>
      </c>
      <c r="B1847">
        <v>1639</v>
      </c>
      <c r="C1847" s="1" t="s">
        <v>212</v>
      </c>
      <c r="D1847" s="1" t="s">
        <v>76</v>
      </c>
      <c r="E1847">
        <v>24</v>
      </c>
      <c r="F1847">
        <v>163.13999999999999</v>
      </c>
      <c r="G1847" s="2">
        <f>Store_Sales_2011__2[[#This Row],[Sales]]/Store_Sales_2011__2[[#This Row],[Order Quantity]]</f>
        <v>6.7974999999999994</v>
      </c>
      <c r="H1847" s="1" t="s">
        <v>33</v>
      </c>
      <c r="I1847">
        <v>6.18</v>
      </c>
      <c r="J1847" s="1" t="s">
        <v>81</v>
      </c>
      <c r="K1847" s="1" t="s">
        <v>40</v>
      </c>
      <c r="L1847" s="1" t="s">
        <v>35</v>
      </c>
      <c r="M1847" s="1" t="s">
        <v>36</v>
      </c>
      <c r="N1847" s="1" t="s">
        <v>21</v>
      </c>
      <c r="O1847" s="1" t="s">
        <v>45</v>
      </c>
    </row>
    <row r="1848" spans="1:15" x14ac:dyDescent="0.3">
      <c r="A1848">
        <f t="shared" si="28"/>
        <v>1847</v>
      </c>
      <c r="B1848">
        <v>10791</v>
      </c>
      <c r="C1848" s="1" t="s">
        <v>212</v>
      </c>
      <c r="D1848" s="1" t="s">
        <v>76</v>
      </c>
      <c r="E1848">
        <v>20</v>
      </c>
      <c r="F1848">
        <v>400.57</v>
      </c>
      <c r="G1848" s="2">
        <f>Store_Sales_2011__2[[#This Row],[Sales]]/Store_Sales_2011__2[[#This Row],[Order Quantity]]</f>
        <v>20.028500000000001</v>
      </c>
      <c r="H1848" s="1" t="s">
        <v>33</v>
      </c>
      <c r="I1848">
        <v>5.77</v>
      </c>
      <c r="J1848" s="1" t="s">
        <v>34</v>
      </c>
      <c r="K1848" s="1" t="s">
        <v>60</v>
      </c>
      <c r="L1848" s="1" t="s">
        <v>35</v>
      </c>
      <c r="M1848" s="1" t="s">
        <v>36</v>
      </c>
      <c r="N1848" s="1" t="s">
        <v>21</v>
      </c>
      <c r="O1848" s="1" t="s">
        <v>200</v>
      </c>
    </row>
    <row r="1849" spans="1:15" x14ac:dyDescent="0.3">
      <c r="A1849">
        <f t="shared" si="28"/>
        <v>1848</v>
      </c>
      <c r="B1849">
        <v>16967</v>
      </c>
      <c r="C1849" s="1" t="s">
        <v>212</v>
      </c>
      <c r="D1849" s="1" t="s">
        <v>14</v>
      </c>
      <c r="E1849">
        <v>5</v>
      </c>
      <c r="F1849">
        <v>397.55</v>
      </c>
      <c r="G1849" s="2">
        <f>Store_Sales_2011__2[[#This Row],[Sales]]/Store_Sales_2011__2[[#This Row],[Order Quantity]]</f>
        <v>79.510000000000005</v>
      </c>
      <c r="H1849" s="1" t="s">
        <v>33</v>
      </c>
      <c r="I1849">
        <v>6.13</v>
      </c>
      <c r="J1849" s="1" t="s">
        <v>59</v>
      </c>
      <c r="K1849" s="1" t="s">
        <v>27</v>
      </c>
      <c r="L1849" s="1" t="s">
        <v>41</v>
      </c>
      <c r="M1849" s="1" t="s">
        <v>42</v>
      </c>
      <c r="N1849" s="1" t="s">
        <v>21</v>
      </c>
      <c r="O1849" s="1" t="s">
        <v>200</v>
      </c>
    </row>
    <row r="1850" spans="1:15" x14ac:dyDescent="0.3">
      <c r="A1850">
        <f t="shared" si="28"/>
        <v>1849</v>
      </c>
      <c r="B1850">
        <v>24899</v>
      </c>
      <c r="C1850" s="1" t="s">
        <v>45</v>
      </c>
      <c r="D1850" s="1" t="s">
        <v>76</v>
      </c>
      <c r="E1850">
        <v>37</v>
      </c>
      <c r="F1850">
        <v>252.99</v>
      </c>
      <c r="G1850" s="2">
        <f>Store_Sales_2011__2[[#This Row],[Sales]]/Store_Sales_2011__2[[#This Row],[Order Quantity]]</f>
        <v>6.837567567567568</v>
      </c>
      <c r="H1850" s="1" t="s">
        <v>33</v>
      </c>
      <c r="I1850">
        <v>2.35</v>
      </c>
      <c r="J1850" s="1" t="s">
        <v>54</v>
      </c>
      <c r="K1850" s="1" t="s">
        <v>40</v>
      </c>
      <c r="L1850" s="1" t="s">
        <v>35</v>
      </c>
      <c r="M1850" s="1" t="s">
        <v>55</v>
      </c>
      <c r="N1850" s="1" t="s">
        <v>50</v>
      </c>
      <c r="O1850" s="1" t="s">
        <v>51</v>
      </c>
    </row>
    <row r="1851" spans="1:15" x14ac:dyDescent="0.3">
      <c r="A1851">
        <f t="shared" si="28"/>
        <v>1850</v>
      </c>
      <c r="B1851">
        <v>6502</v>
      </c>
      <c r="C1851" s="1" t="s">
        <v>45</v>
      </c>
      <c r="D1851" s="1" t="s">
        <v>92</v>
      </c>
      <c r="E1851">
        <v>30</v>
      </c>
      <c r="F1851">
        <v>306.92</v>
      </c>
      <c r="G1851" s="2">
        <f>Store_Sales_2011__2[[#This Row],[Sales]]/Store_Sales_2011__2[[#This Row],[Order Quantity]]</f>
        <v>10.230666666666668</v>
      </c>
      <c r="H1851" s="1" t="s">
        <v>33</v>
      </c>
      <c r="I1851">
        <v>5.12</v>
      </c>
      <c r="J1851" s="1" t="s">
        <v>81</v>
      </c>
      <c r="K1851" s="1" t="s">
        <v>40</v>
      </c>
      <c r="L1851" s="1" t="s">
        <v>35</v>
      </c>
      <c r="M1851" s="1" t="s">
        <v>36</v>
      </c>
      <c r="N1851" s="1" t="s">
        <v>21</v>
      </c>
      <c r="O1851" s="1" t="s">
        <v>105</v>
      </c>
    </row>
    <row r="1852" spans="1:15" x14ac:dyDescent="0.3">
      <c r="A1852">
        <f t="shared" si="28"/>
        <v>1851</v>
      </c>
      <c r="B1852">
        <v>448</v>
      </c>
      <c r="C1852" s="1" t="s">
        <v>45</v>
      </c>
      <c r="D1852" s="1" t="s">
        <v>92</v>
      </c>
      <c r="E1852">
        <v>22</v>
      </c>
      <c r="F1852">
        <v>1162.4005</v>
      </c>
      <c r="G1852" s="2">
        <f>Store_Sales_2011__2[[#This Row],[Sales]]/Store_Sales_2011__2[[#This Row],[Order Quantity]]</f>
        <v>52.836386363636365</v>
      </c>
      <c r="H1852" s="1" t="s">
        <v>33</v>
      </c>
      <c r="I1852">
        <v>19.989999999999998</v>
      </c>
      <c r="J1852" s="1" t="s">
        <v>69</v>
      </c>
      <c r="K1852" s="1" t="s">
        <v>27</v>
      </c>
      <c r="L1852" s="1" t="s">
        <v>41</v>
      </c>
      <c r="M1852" s="1" t="s">
        <v>70</v>
      </c>
      <c r="N1852" s="1" t="s">
        <v>21</v>
      </c>
      <c r="O1852" s="1" t="s">
        <v>51</v>
      </c>
    </row>
    <row r="1853" spans="1:15" x14ac:dyDescent="0.3">
      <c r="A1853">
        <f t="shared" si="28"/>
        <v>1852</v>
      </c>
      <c r="B1853">
        <v>51008</v>
      </c>
      <c r="C1853" s="1" t="s">
        <v>45</v>
      </c>
      <c r="D1853" s="1" t="s">
        <v>46</v>
      </c>
      <c r="E1853">
        <v>20</v>
      </c>
      <c r="F1853">
        <v>269.66000000000003</v>
      </c>
      <c r="G1853" s="2">
        <f>Store_Sales_2011__2[[#This Row],[Sales]]/Store_Sales_2011__2[[#This Row],[Order Quantity]]</f>
        <v>13.483000000000001</v>
      </c>
      <c r="H1853" s="1" t="s">
        <v>33</v>
      </c>
      <c r="I1853">
        <v>4.59</v>
      </c>
      <c r="J1853" s="1" t="s">
        <v>48</v>
      </c>
      <c r="K1853" s="1" t="s">
        <v>18</v>
      </c>
      <c r="L1853" s="1" t="s">
        <v>35</v>
      </c>
      <c r="M1853" s="1" t="s">
        <v>49</v>
      </c>
      <c r="N1853" s="1" t="s">
        <v>50</v>
      </c>
      <c r="O1853" s="1" t="s">
        <v>51</v>
      </c>
    </row>
    <row r="1854" spans="1:15" x14ac:dyDescent="0.3">
      <c r="A1854">
        <f t="shared" si="28"/>
        <v>1853</v>
      </c>
      <c r="B1854">
        <v>6502</v>
      </c>
      <c r="C1854" s="1" t="s">
        <v>45</v>
      </c>
      <c r="D1854" s="1" t="s">
        <v>92</v>
      </c>
      <c r="E1854">
        <v>16</v>
      </c>
      <c r="F1854">
        <v>116.11</v>
      </c>
      <c r="G1854" s="2">
        <f>Store_Sales_2011__2[[#This Row],[Sales]]/Store_Sales_2011__2[[#This Row],[Order Quantity]]</f>
        <v>7.256875</v>
      </c>
      <c r="H1854" s="1" t="s">
        <v>16</v>
      </c>
      <c r="I1854">
        <v>5.83</v>
      </c>
      <c r="J1854" s="1" t="s">
        <v>81</v>
      </c>
      <c r="K1854" s="1" t="s">
        <v>40</v>
      </c>
      <c r="L1854" s="1" t="s">
        <v>35</v>
      </c>
      <c r="M1854" s="1" t="s">
        <v>36</v>
      </c>
      <c r="N1854" s="1" t="s">
        <v>50</v>
      </c>
      <c r="O1854" s="1" t="s">
        <v>45</v>
      </c>
    </row>
    <row r="1855" spans="1:15" x14ac:dyDescent="0.3">
      <c r="A1855">
        <f t="shared" si="28"/>
        <v>1854</v>
      </c>
      <c r="B1855">
        <v>8901</v>
      </c>
      <c r="C1855" s="1" t="s">
        <v>45</v>
      </c>
      <c r="D1855" s="1" t="s">
        <v>14</v>
      </c>
      <c r="E1855">
        <v>15</v>
      </c>
      <c r="F1855">
        <v>168.9</v>
      </c>
      <c r="G1855" s="2">
        <f>Store_Sales_2011__2[[#This Row],[Sales]]/Store_Sales_2011__2[[#This Row],[Order Quantity]]</f>
        <v>11.26</v>
      </c>
      <c r="H1855" s="1" t="s">
        <v>16</v>
      </c>
      <c r="I1855">
        <v>6.24</v>
      </c>
      <c r="J1855" s="1" t="s">
        <v>69</v>
      </c>
      <c r="K1855" s="1" t="s">
        <v>18</v>
      </c>
      <c r="L1855" s="1" t="s">
        <v>41</v>
      </c>
      <c r="M1855" s="1" t="s">
        <v>64</v>
      </c>
      <c r="N1855" s="1" t="s">
        <v>65</v>
      </c>
      <c r="O1855" s="1" t="s">
        <v>608</v>
      </c>
    </row>
    <row r="1856" spans="1:15" x14ac:dyDescent="0.3">
      <c r="A1856">
        <f t="shared" si="28"/>
        <v>1855</v>
      </c>
      <c r="B1856">
        <v>31648</v>
      </c>
      <c r="C1856" s="1" t="s">
        <v>45</v>
      </c>
      <c r="D1856" s="1" t="s">
        <v>46</v>
      </c>
      <c r="E1856">
        <v>10</v>
      </c>
      <c r="F1856">
        <v>74.040000000000006</v>
      </c>
      <c r="G1856" s="2">
        <f>Store_Sales_2011__2[[#This Row],[Sales]]/Store_Sales_2011__2[[#This Row],[Order Quantity]]</f>
        <v>7.4040000000000008</v>
      </c>
      <c r="H1856" s="1" t="s">
        <v>33</v>
      </c>
      <c r="I1856">
        <v>7.3</v>
      </c>
      <c r="J1856" s="1" t="s">
        <v>194</v>
      </c>
      <c r="K1856" s="1" t="s">
        <v>40</v>
      </c>
      <c r="L1856" s="1" t="s">
        <v>35</v>
      </c>
      <c r="M1856" s="1" t="s">
        <v>36</v>
      </c>
      <c r="N1856" s="1" t="s">
        <v>21</v>
      </c>
      <c r="O1856" s="1" t="s">
        <v>51</v>
      </c>
    </row>
    <row r="1857" spans="1:15" x14ac:dyDescent="0.3">
      <c r="A1857">
        <f t="shared" si="28"/>
        <v>1856</v>
      </c>
      <c r="B1857">
        <v>31648</v>
      </c>
      <c r="C1857" s="1" t="s">
        <v>45</v>
      </c>
      <c r="D1857" s="1" t="s">
        <v>46</v>
      </c>
      <c r="E1857">
        <v>8</v>
      </c>
      <c r="F1857">
        <v>68.94</v>
      </c>
      <c r="G1857" s="2">
        <f>Store_Sales_2011__2[[#This Row],[Sales]]/Store_Sales_2011__2[[#This Row],[Order Quantity]]</f>
        <v>8.6174999999999997</v>
      </c>
      <c r="H1857" s="1" t="s">
        <v>33</v>
      </c>
      <c r="I1857">
        <v>2.38</v>
      </c>
      <c r="J1857" s="1" t="s">
        <v>194</v>
      </c>
      <c r="K1857" s="1" t="s">
        <v>40</v>
      </c>
      <c r="L1857" s="1" t="s">
        <v>41</v>
      </c>
      <c r="M1857" s="1" t="s">
        <v>42</v>
      </c>
      <c r="N1857" s="1" t="s">
        <v>43</v>
      </c>
      <c r="O1857" s="1" t="s">
        <v>45</v>
      </c>
    </row>
    <row r="1858" spans="1:15" x14ac:dyDescent="0.3">
      <c r="A1858">
        <f t="shared" si="28"/>
        <v>1857</v>
      </c>
      <c r="B1858">
        <v>36133</v>
      </c>
      <c r="C1858" s="1" t="s">
        <v>45</v>
      </c>
      <c r="D1858" s="1" t="s">
        <v>92</v>
      </c>
      <c r="E1858">
        <v>6</v>
      </c>
      <c r="F1858">
        <v>128.56</v>
      </c>
      <c r="G1858" s="2">
        <f>Store_Sales_2011__2[[#This Row],[Sales]]/Store_Sales_2011__2[[#This Row],[Order Quantity]]</f>
        <v>21.426666666666666</v>
      </c>
      <c r="H1858" s="1" t="s">
        <v>33</v>
      </c>
      <c r="I1858">
        <v>8.68</v>
      </c>
      <c r="J1858" s="1" t="s">
        <v>81</v>
      </c>
      <c r="K1858" s="1" t="s">
        <v>18</v>
      </c>
      <c r="L1858" s="1" t="s">
        <v>35</v>
      </c>
      <c r="M1858" s="1" t="s">
        <v>36</v>
      </c>
      <c r="N1858" s="1" t="s">
        <v>21</v>
      </c>
      <c r="O1858" s="1" t="s">
        <v>200</v>
      </c>
    </row>
    <row r="1859" spans="1:15" x14ac:dyDescent="0.3">
      <c r="A1859">
        <f t="shared" si="28"/>
        <v>1858</v>
      </c>
      <c r="B1859">
        <v>46531</v>
      </c>
      <c r="C1859" s="1" t="s">
        <v>200</v>
      </c>
      <c r="D1859" s="1" t="s">
        <v>14</v>
      </c>
      <c r="E1859">
        <v>39</v>
      </c>
      <c r="F1859">
        <v>4211</v>
      </c>
      <c r="G1859" s="2">
        <f>Store_Sales_2011__2[[#This Row],[Sales]]/Store_Sales_2011__2[[#This Row],[Order Quantity]]</f>
        <v>107.97435897435898</v>
      </c>
      <c r="H1859" s="1" t="s">
        <v>33</v>
      </c>
      <c r="I1859">
        <v>69</v>
      </c>
      <c r="J1859" s="1" t="s">
        <v>59</v>
      </c>
      <c r="K1859" s="1" t="s">
        <v>18</v>
      </c>
      <c r="L1859" s="1" t="s">
        <v>19</v>
      </c>
      <c r="M1859" s="1" t="s">
        <v>82</v>
      </c>
      <c r="N1859" s="1" t="s">
        <v>156</v>
      </c>
      <c r="O1859" s="1" t="s">
        <v>742</v>
      </c>
    </row>
    <row r="1860" spans="1:15" x14ac:dyDescent="0.3">
      <c r="A1860">
        <f t="shared" ref="A1860:A1923" si="29">A1859+1</f>
        <v>1859</v>
      </c>
      <c r="B1860">
        <v>17445</v>
      </c>
      <c r="C1860" s="1" t="s">
        <v>200</v>
      </c>
      <c r="D1860" s="1" t="s">
        <v>76</v>
      </c>
      <c r="E1860">
        <v>33</v>
      </c>
      <c r="F1860">
        <v>249.48</v>
      </c>
      <c r="G1860" s="2">
        <f>Store_Sales_2011__2[[#This Row],[Sales]]/Store_Sales_2011__2[[#This Row],[Order Quantity]]</f>
        <v>7.56</v>
      </c>
      <c r="H1860" s="1" t="s">
        <v>33</v>
      </c>
      <c r="I1860">
        <v>2.38</v>
      </c>
      <c r="J1860" s="1" t="s">
        <v>89</v>
      </c>
      <c r="K1860" s="1" t="s">
        <v>60</v>
      </c>
      <c r="L1860" s="1" t="s">
        <v>41</v>
      </c>
      <c r="M1860" s="1" t="s">
        <v>42</v>
      </c>
      <c r="N1860" s="1" t="s">
        <v>43</v>
      </c>
      <c r="O1860" s="1" t="s">
        <v>948</v>
      </c>
    </row>
    <row r="1861" spans="1:15" x14ac:dyDescent="0.3">
      <c r="A1861">
        <f t="shared" si="29"/>
        <v>1860</v>
      </c>
      <c r="B1861">
        <v>1095</v>
      </c>
      <c r="C1861" s="1" t="s">
        <v>200</v>
      </c>
      <c r="D1861" s="1" t="s">
        <v>92</v>
      </c>
      <c r="E1861">
        <v>28</v>
      </c>
      <c r="F1861">
        <v>142.18</v>
      </c>
      <c r="G1861" s="2">
        <f>Store_Sales_2011__2[[#This Row],[Sales]]/Store_Sales_2011__2[[#This Row],[Order Quantity]]</f>
        <v>5.0778571428571428</v>
      </c>
      <c r="H1861" s="1" t="s">
        <v>33</v>
      </c>
      <c r="I1861">
        <v>4.72</v>
      </c>
      <c r="J1861" s="1" t="s">
        <v>69</v>
      </c>
      <c r="K1861" s="1" t="s">
        <v>18</v>
      </c>
      <c r="L1861" s="1" t="s">
        <v>35</v>
      </c>
      <c r="M1861" s="1" t="s">
        <v>36</v>
      </c>
      <c r="N1861" s="1" t="s">
        <v>21</v>
      </c>
      <c r="O1861" s="1" t="s">
        <v>105</v>
      </c>
    </row>
    <row r="1862" spans="1:15" x14ac:dyDescent="0.3">
      <c r="A1862">
        <f t="shared" si="29"/>
        <v>1861</v>
      </c>
      <c r="B1862">
        <v>45381</v>
      </c>
      <c r="C1862" s="1" t="s">
        <v>200</v>
      </c>
      <c r="D1862" s="1" t="s">
        <v>92</v>
      </c>
      <c r="E1862">
        <v>26</v>
      </c>
      <c r="F1862">
        <v>164.1</v>
      </c>
      <c r="G1862" s="2">
        <f>Store_Sales_2011__2[[#This Row],[Sales]]/Store_Sales_2011__2[[#This Row],[Order Quantity]]</f>
        <v>6.3115384615384613</v>
      </c>
      <c r="H1862" s="1" t="s">
        <v>16</v>
      </c>
      <c r="I1862">
        <v>5.01</v>
      </c>
      <c r="J1862" s="1" t="s">
        <v>59</v>
      </c>
      <c r="K1862" s="1" t="s">
        <v>60</v>
      </c>
      <c r="L1862" s="1" t="s">
        <v>35</v>
      </c>
      <c r="M1862" s="1" t="s">
        <v>129</v>
      </c>
      <c r="N1862" s="1" t="s">
        <v>21</v>
      </c>
      <c r="O1862" s="1" t="s">
        <v>51</v>
      </c>
    </row>
    <row r="1863" spans="1:15" x14ac:dyDescent="0.3">
      <c r="A1863">
        <f t="shared" si="29"/>
        <v>1862</v>
      </c>
      <c r="B1863">
        <v>2882</v>
      </c>
      <c r="C1863" s="1" t="s">
        <v>200</v>
      </c>
      <c r="D1863" s="1" t="s">
        <v>46</v>
      </c>
      <c r="E1863">
        <v>23</v>
      </c>
      <c r="F1863">
        <v>3872.87</v>
      </c>
      <c r="G1863" s="2">
        <f>Store_Sales_2011__2[[#This Row],[Sales]]/Store_Sales_2011__2[[#This Row],[Order Quantity]]</f>
        <v>168.38565217391303</v>
      </c>
      <c r="H1863" s="1" t="s">
        <v>26</v>
      </c>
      <c r="I1863">
        <v>30</v>
      </c>
      <c r="J1863" s="1" t="s">
        <v>89</v>
      </c>
      <c r="K1863" s="1" t="s">
        <v>18</v>
      </c>
      <c r="L1863" s="1" t="s">
        <v>19</v>
      </c>
      <c r="M1863" s="1" t="s">
        <v>28</v>
      </c>
      <c r="N1863" s="1" t="s">
        <v>29</v>
      </c>
      <c r="O1863" s="1" t="s">
        <v>105</v>
      </c>
    </row>
    <row r="1864" spans="1:15" x14ac:dyDescent="0.3">
      <c r="A1864">
        <f t="shared" si="29"/>
        <v>1863</v>
      </c>
      <c r="B1864">
        <v>45381</v>
      </c>
      <c r="C1864" s="1" t="s">
        <v>200</v>
      </c>
      <c r="D1864" s="1" t="s">
        <v>92</v>
      </c>
      <c r="E1864">
        <v>23</v>
      </c>
      <c r="F1864">
        <v>1316.87</v>
      </c>
      <c r="G1864" s="2">
        <f>Store_Sales_2011__2[[#This Row],[Sales]]/Store_Sales_2011__2[[#This Row],[Order Quantity]]</f>
        <v>57.255217391304342</v>
      </c>
      <c r="H1864" s="1" t="s">
        <v>16</v>
      </c>
      <c r="I1864">
        <v>5.5</v>
      </c>
      <c r="J1864" s="1" t="s">
        <v>59</v>
      </c>
      <c r="K1864" s="1" t="s">
        <v>60</v>
      </c>
      <c r="L1864" s="1" t="s">
        <v>41</v>
      </c>
      <c r="M1864" s="1" t="s">
        <v>42</v>
      </c>
      <c r="N1864" s="1" t="s">
        <v>21</v>
      </c>
      <c r="O1864" s="1" t="s">
        <v>105</v>
      </c>
    </row>
    <row r="1865" spans="1:15" x14ac:dyDescent="0.3">
      <c r="A1865">
        <f t="shared" si="29"/>
        <v>1864</v>
      </c>
      <c r="B1865">
        <v>46531</v>
      </c>
      <c r="C1865" s="1" t="s">
        <v>200</v>
      </c>
      <c r="D1865" s="1" t="s">
        <v>14</v>
      </c>
      <c r="E1865">
        <v>23</v>
      </c>
      <c r="F1865">
        <v>84.47</v>
      </c>
      <c r="G1865" s="2">
        <f>Store_Sales_2011__2[[#This Row],[Sales]]/Store_Sales_2011__2[[#This Row],[Order Quantity]]</f>
        <v>3.672608695652174</v>
      </c>
      <c r="H1865" s="1" t="s">
        <v>33</v>
      </c>
      <c r="I1865">
        <v>1.49</v>
      </c>
      <c r="J1865" s="1" t="s">
        <v>48</v>
      </c>
      <c r="K1865" s="1" t="s">
        <v>18</v>
      </c>
      <c r="L1865" s="1" t="s">
        <v>35</v>
      </c>
      <c r="M1865" s="1" t="s">
        <v>129</v>
      </c>
      <c r="N1865" s="1" t="s">
        <v>21</v>
      </c>
      <c r="O1865" s="1" t="s">
        <v>200</v>
      </c>
    </row>
    <row r="1866" spans="1:15" x14ac:dyDescent="0.3">
      <c r="A1866">
        <f t="shared" si="29"/>
        <v>1865</v>
      </c>
      <c r="B1866">
        <v>46531</v>
      </c>
      <c r="C1866" s="1" t="s">
        <v>200</v>
      </c>
      <c r="D1866" s="1" t="s">
        <v>14</v>
      </c>
      <c r="E1866">
        <v>17</v>
      </c>
      <c r="F1866">
        <v>3064.6579999999999</v>
      </c>
      <c r="G1866" s="2">
        <f>Store_Sales_2011__2[[#This Row],[Sales]]/Store_Sales_2011__2[[#This Row],[Order Quantity]]</f>
        <v>180.274</v>
      </c>
      <c r="H1866" s="1" t="s">
        <v>33</v>
      </c>
      <c r="I1866">
        <v>2.79</v>
      </c>
      <c r="J1866" s="1" t="s">
        <v>48</v>
      </c>
      <c r="K1866" s="1" t="s">
        <v>18</v>
      </c>
      <c r="L1866" s="1" t="s">
        <v>41</v>
      </c>
      <c r="M1866" s="1" t="s">
        <v>70</v>
      </c>
      <c r="N1866" s="1" t="s">
        <v>21</v>
      </c>
      <c r="O1866" s="1" t="s">
        <v>324</v>
      </c>
    </row>
    <row r="1867" spans="1:15" x14ac:dyDescent="0.3">
      <c r="A1867">
        <f t="shared" si="29"/>
        <v>1866</v>
      </c>
      <c r="B1867">
        <v>2882</v>
      </c>
      <c r="C1867" s="1" t="s">
        <v>200</v>
      </c>
      <c r="D1867" s="1" t="s">
        <v>46</v>
      </c>
      <c r="E1867">
        <v>9</v>
      </c>
      <c r="F1867">
        <v>356.72</v>
      </c>
      <c r="G1867" s="2">
        <f>Store_Sales_2011__2[[#This Row],[Sales]]/Store_Sales_2011__2[[#This Row],[Order Quantity]]</f>
        <v>39.635555555555555</v>
      </c>
      <c r="H1867" s="1" t="s">
        <v>33</v>
      </c>
      <c r="I1867">
        <v>1.99</v>
      </c>
      <c r="J1867" s="1" t="s">
        <v>89</v>
      </c>
      <c r="K1867" s="1" t="s">
        <v>18</v>
      </c>
      <c r="L1867" s="1" t="s">
        <v>41</v>
      </c>
      <c r="M1867" s="1" t="s">
        <v>42</v>
      </c>
      <c r="N1867" s="1" t="s">
        <v>43</v>
      </c>
      <c r="O1867" s="1" t="s">
        <v>51</v>
      </c>
    </row>
    <row r="1868" spans="1:15" x14ac:dyDescent="0.3">
      <c r="A1868">
        <f t="shared" si="29"/>
        <v>1867</v>
      </c>
      <c r="B1868">
        <v>46531</v>
      </c>
      <c r="C1868" s="1" t="s">
        <v>200</v>
      </c>
      <c r="D1868" s="1" t="s">
        <v>14</v>
      </c>
      <c r="E1868">
        <v>2</v>
      </c>
      <c r="F1868">
        <v>19.34</v>
      </c>
      <c r="G1868" s="2">
        <f>Store_Sales_2011__2[[#This Row],[Sales]]/Store_Sales_2011__2[[#This Row],[Order Quantity]]</f>
        <v>9.67</v>
      </c>
      <c r="H1868" s="1" t="s">
        <v>33</v>
      </c>
      <c r="I1868">
        <v>6.05</v>
      </c>
      <c r="J1868" s="1" t="s">
        <v>81</v>
      </c>
      <c r="K1868" s="1" t="s">
        <v>18</v>
      </c>
      <c r="L1868" s="1" t="s">
        <v>35</v>
      </c>
      <c r="M1868" s="1" t="s">
        <v>129</v>
      </c>
      <c r="N1868" s="1" t="s">
        <v>21</v>
      </c>
      <c r="O1868" s="1" t="s">
        <v>559</v>
      </c>
    </row>
    <row r="1869" spans="1:15" x14ac:dyDescent="0.3">
      <c r="A1869">
        <f t="shared" si="29"/>
        <v>1868</v>
      </c>
      <c r="B1869">
        <v>45381</v>
      </c>
      <c r="C1869" s="1" t="s">
        <v>200</v>
      </c>
      <c r="D1869" s="1" t="s">
        <v>92</v>
      </c>
      <c r="E1869">
        <v>1</v>
      </c>
      <c r="F1869">
        <v>11.81</v>
      </c>
      <c r="G1869" s="2">
        <f>Store_Sales_2011__2[[#This Row],[Sales]]/Store_Sales_2011__2[[#This Row],[Order Quantity]]</f>
        <v>11.81</v>
      </c>
      <c r="H1869" s="1" t="s">
        <v>33</v>
      </c>
      <c r="I1869">
        <v>5.57</v>
      </c>
      <c r="J1869" s="1" t="s">
        <v>59</v>
      </c>
      <c r="K1869" s="1" t="s">
        <v>60</v>
      </c>
      <c r="L1869" s="1" t="s">
        <v>19</v>
      </c>
      <c r="M1869" s="1" t="s">
        <v>20</v>
      </c>
      <c r="N1869" s="1" t="s">
        <v>21</v>
      </c>
      <c r="O1869" s="1" t="s">
        <v>105</v>
      </c>
    </row>
    <row r="1870" spans="1:15" x14ac:dyDescent="0.3">
      <c r="A1870">
        <f t="shared" si="29"/>
        <v>1869</v>
      </c>
      <c r="B1870">
        <v>58598</v>
      </c>
      <c r="C1870" s="1" t="s">
        <v>51</v>
      </c>
      <c r="D1870" s="1" t="s">
        <v>92</v>
      </c>
      <c r="E1870">
        <v>50</v>
      </c>
      <c r="F1870">
        <v>13608.83</v>
      </c>
      <c r="G1870" s="2">
        <f>Store_Sales_2011__2[[#This Row],[Sales]]/Store_Sales_2011__2[[#This Row],[Order Quantity]]</f>
        <v>272.17660000000001</v>
      </c>
      <c r="H1870" s="1" t="s">
        <v>26</v>
      </c>
      <c r="I1870">
        <v>64.73</v>
      </c>
      <c r="J1870" s="1" t="s">
        <v>81</v>
      </c>
      <c r="K1870" s="1" t="s">
        <v>40</v>
      </c>
      <c r="L1870" s="1" t="s">
        <v>19</v>
      </c>
      <c r="M1870" s="1" t="s">
        <v>28</v>
      </c>
      <c r="N1870" s="1" t="s">
        <v>29</v>
      </c>
      <c r="O1870" s="1" t="s">
        <v>105</v>
      </c>
    </row>
    <row r="1871" spans="1:15" x14ac:dyDescent="0.3">
      <c r="A1871">
        <f t="shared" si="29"/>
        <v>1870</v>
      </c>
      <c r="B1871">
        <v>58598</v>
      </c>
      <c r="C1871" s="1" t="s">
        <v>51</v>
      </c>
      <c r="D1871" s="1" t="s">
        <v>92</v>
      </c>
      <c r="E1871">
        <v>25</v>
      </c>
      <c r="F1871">
        <v>89.32</v>
      </c>
      <c r="G1871" s="2">
        <f>Store_Sales_2011__2[[#This Row],[Sales]]/Store_Sales_2011__2[[#This Row],[Order Quantity]]</f>
        <v>3.5727999999999995</v>
      </c>
      <c r="H1871" s="1" t="s">
        <v>33</v>
      </c>
      <c r="I1871">
        <v>0.7</v>
      </c>
      <c r="J1871" s="1" t="s">
        <v>81</v>
      </c>
      <c r="K1871" s="1" t="s">
        <v>40</v>
      </c>
      <c r="L1871" s="1" t="s">
        <v>35</v>
      </c>
      <c r="M1871" s="1" t="s">
        <v>182</v>
      </c>
      <c r="N1871" s="1" t="s">
        <v>50</v>
      </c>
      <c r="O1871" s="1" t="s">
        <v>105</v>
      </c>
    </row>
    <row r="1872" spans="1:15" x14ac:dyDescent="0.3">
      <c r="A1872">
        <f t="shared" si="29"/>
        <v>1871</v>
      </c>
      <c r="B1872">
        <v>58566</v>
      </c>
      <c r="C1872" s="1" t="s">
        <v>105</v>
      </c>
      <c r="D1872" s="1" t="s">
        <v>76</v>
      </c>
      <c r="E1872">
        <v>45</v>
      </c>
      <c r="F1872">
        <v>4680.8900000000003</v>
      </c>
      <c r="G1872" s="2">
        <f>Store_Sales_2011__2[[#This Row],[Sales]]/Store_Sales_2011__2[[#This Row],[Order Quantity]]</f>
        <v>104.01977777777779</v>
      </c>
      <c r="H1872" s="1" t="s">
        <v>33</v>
      </c>
      <c r="I1872">
        <v>10.119999999999999</v>
      </c>
      <c r="J1872" s="1" t="s">
        <v>89</v>
      </c>
      <c r="K1872" s="1" t="s">
        <v>18</v>
      </c>
      <c r="L1872" s="1" t="s">
        <v>19</v>
      </c>
      <c r="M1872" s="1" t="s">
        <v>20</v>
      </c>
      <c r="N1872" s="1" t="s">
        <v>156</v>
      </c>
      <c r="O1872" s="1" t="s">
        <v>948</v>
      </c>
    </row>
    <row r="1873" spans="1:15" x14ac:dyDescent="0.3">
      <c r="A1873">
        <f t="shared" si="29"/>
        <v>1872</v>
      </c>
      <c r="B1873">
        <v>43302</v>
      </c>
      <c r="C1873" s="1" t="s">
        <v>105</v>
      </c>
      <c r="D1873" s="1" t="s">
        <v>14</v>
      </c>
      <c r="E1873">
        <v>43</v>
      </c>
      <c r="F1873">
        <v>720.61300000000006</v>
      </c>
      <c r="G1873" s="2">
        <f>Store_Sales_2011__2[[#This Row],[Sales]]/Store_Sales_2011__2[[#This Row],[Order Quantity]]</f>
        <v>16.758441860465119</v>
      </c>
      <c r="H1873" s="1" t="s">
        <v>33</v>
      </c>
      <c r="I1873">
        <v>0.99</v>
      </c>
      <c r="J1873" s="1" t="s">
        <v>59</v>
      </c>
      <c r="K1873" s="1" t="s">
        <v>27</v>
      </c>
      <c r="L1873" s="1" t="s">
        <v>41</v>
      </c>
      <c r="M1873" s="1" t="s">
        <v>70</v>
      </c>
      <c r="N1873" s="1" t="s">
        <v>50</v>
      </c>
      <c r="O1873" s="1" t="s">
        <v>130</v>
      </c>
    </row>
    <row r="1874" spans="1:15" x14ac:dyDescent="0.3">
      <c r="A1874">
        <f t="shared" si="29"/>
        <v>1873</v>
      </c>
      <c r="B1874">
        <v>58566</v>
      </c>
      <c r="C1874" s="1" t="s">
        <v>105</v>
      </c>
      <c r="D1874" s="1" t="s">
        <v>76</v>
      </c>
      <c r="E1874">
        <v>42</v>
      </c>
      <c r="F1874">
        <v>2414.9944999999998</v>
      </c>
      <c r="G1874" s="2">
        <f>Store_Sales_2011__2[[#This Row],[Sales]]/Store_Sales_2011__2[[#This Row],[Order Quantity]]</f>
        <v>57.499869047619043</v>
      </c>
      <c r="H1874" s="1" t="s">
        <v>16</v>
      </c>
      <c r="I1874">
        <v>4.99</v>
      </c>
      <c r="J1874" s="1" t="s">
        <v>89</v>
      </c>
      <c r="K1874" s="1" t="s">
        <v>18</v>
      </c>
      <c r="L1874" s="1" t="s">
        <v>41</v>
      </c>
      <c r="M1874" s="1" t="s">
        <v>70</v>
      </c>
      <c r="N1874" s="1" t="s">
        <v>21</v>
      </c>
      <c r="O1874" s="1" t="s">
        <v>321</v>
      </c>
    </row>
    <row r="1875" spans="1:15" x14ac:dyDescent="0.3">
      <c r="A1875">
        <f t="shared" si="29"/>
        <v>1874</v>
      </c>
      <c r="B1875">
        <v>43302</v>
      </c>
      <c r="C1875" s="1" t="s">
        <v>105</v>
      </c>
      <c r="D1875" s="1" t="s">
        <v>14</v>
      </c>
      <c r="E1875">
        <v>39</v>
      </c>
      <c r="F1875">
        <v>6888.6634999999997</v>
      </c>
      <c r="G1875" s="2">
        <f>Store_Sales_2011__2[[#This Row],[Sales]]/Store_Sales_2011__2[[#This Row],[Order Quantity]]</f>
        <v>176.63239743589742</v>
      </c>
      <c r="H1875" s="1" t="s">
        <v>33</v>
      </c>
      <c r="I1875">
        <v>5</v>
      </c>
      <c r="J1875" s="1" t="s">
        <v>59</v>
      </c>
      <c r="K1875" s="1" t="s">
        <v>27</v>
      </c>
      <c r="L1875" s="1" t="s">
        <v>41</v>
      </c>
      <c r="M1875" s="1" t="s">
        <v>70</v>
      </c>
      <c r="N1875" s="1" t="s">
        <v>21</v>
      </c>
      <c r="O1875" s="1" t="s">
        <v>559</v>
      </c>
    </row>
    <row r="1876" spans="1:15" x14ac:dyDescent="0.3">
      <c r="A1876">
        <f t="shared" si="29"/>
        <v>1875</v>
      </c>
      <c r="B1876">
        <v>53189</v>
      </c>
      <c r="C1876" s="1" t="s">
        <v>105</v>
      </c>
      <c r="D1876" s="1" t="s">
        <v>24</v>
      </c>
      <c r="E1876">
        <v>29</v>
      </c>
      <c r="F1876">
        <v>214.19</v>
      </c>
      <c r="G1876" s="2">
        <f>Store_Sales_2011__2[[#This Row],[Sales]]/Store_Sales_2011__2[[#This Row],[Order Quantity]]</f>
        <v>7.3858620689655172</v>
      </c>
      <c r="H1876" s="1" t="s">
        <v>16</v>
      </c>
      <c r="I1876">
        <v>5.94</v>
      </c>
      <c r="J1876" s="1" t="s">
        <v>17</v>
      </c>
      <c r="K1876" s="1" t="s">
        <v>27</v>
      </c>
      <c r="L1876" s="1" t="s">
        <v>35</v>
      </c>
      <c r="M1876" s="1" t="s">
        <v>36</v>
      </c>
      <c r="N1876" s="1" t="s">
        <v>21</v>
      </c>
      <c r="O1876" s="1" t="s">
        <v>105</v>
      </c>
    </row>
    <row r="1877" spans="1:15" x14ac:dyDescent="0.3">
      <c r="A1877">
        <f t="shared" si="29"/>
        <v>1876</v>
      </c>
      <c r="B1877">
        <v>28545</v>
      </c>
      <c r="C1877" s="1" t="s">
        <v>105</v>
      </c>
      <c r="D1877" s="1" t="s">
        <v>46</v>
      </c>
      <c r="E1877">
        <v>15</v>
      </c>
      <c r="F1877">
        <v>5296.19</v>
      </c>
      <c r="G1877" s="2">
        <f>Store_Sales_2011__2[[#This Row],[Sales]]/Store_Sales_2011__2[[#This Row],[Order Quantity]]</f>
        <v>353.0793333333333</v>
      </c>
      <c r="H1877" s="1" t="s">
        <v>33</v>
      </c>
      <c r="I1877">
        <v>19.989999999999998</v>
      </c>
      <c r="J1877" s="1" t="s">
        <v>194</v>
      </c>
      <c r="K1877" s="1" t="s">
        <v>40</v>
      </c>
      <c r="L1877" s="1" t="s">
        <v>35</v>
      </c>
      <c r="M1877" s="1" t="s">
        <v>123</v>
      </c>
      <c r="N1877" s="1" t="s">
        <v>21</v>
      </c>
      <c r="O1877" s="1" t="s">
        <v>948</v>
      </c>
    </row>
    <row r="1878" spans="1:15" x14ac:dyDescent="0.3">
      <c r="A1878">
        <f t="shared" si="29"/>
        <v>1877</v>
      </c>
      <c r="B1878">
        <v>43302</v>
      </c>
      <c r="C1878" s="1" t="s">
        <v>105</v>
      </c>
      <c r="D1878" s="1" t="s">
        <v>14</v>
      </c>
      <c r="E1878">
        <v>4</v>
      </c>
      <c r="F1878">
        <v>8.8699999999999992</v>
      </c>
      <c r="G1878" s="2">
        <f>Store_Sales_2011__2[[#This Row],[Sales]]/Store_Sales_2011__2[[#This Row],[Order Quantity]]</f>
        <v>2.2174999999999998</v>
      </c>
      <c r="H1878" s="1" t="s">
        <v>33</v>
      </c>
      <c r="I1878">
        <v>1.63</v>
      </c>
      <c r="J1878" s="1" t="s">
        <v>967</v>
      </c>
      <c r="K1878" s="1" t="s">
        <v>27</v>
      </c>
      <c r="L1878" s="1" t="s">
        <v>35</v>
      </c>
      <c r="M1878" s="1" t="s">
        <v>55</v>
      </c>
      <c r="N1878" s="1" t="s">
        <v>50</v>
      </c>
      <c r="O1878" s="1" t="s">
        <v>130</v>
      </c>
    </row>
    <row r="1879" spans="1:15" x14ac:dyDescent="0.3">
      <c r="A1879">
        <f t="shared" si="29"/>
        <v>1878</v>
      </c>
      <c r="B1879">
        <v>55202</v>
      </c>
      <c r="C1879" s="1" t="s">
        <v>948</v>
      </c>
      <c r="D1879" s="1" t="s">
        <v>14</v>
      </c>
      <c r="E1879">
        <v>49</v>
      </c>
      <c r="F1879">
        <v>6335.8575000000001</v>
      </c>
      <c r="G1879" s="2">
        <f>Store_Sales_2011__2[[#This Row],[Sales]]/Store_Sales_2011__2[[#This Row],[Order Quantity]]</f>
        <v>129.30321428571429</v>
      </c>
      <c r="H1879" s="1" t="s">
        <v>33</v>
      </c>
      <c r="I1879">
        <v>8.99</v>
      </c>
      <c r="J1879" s="1" t="s">
        <v>81</v>
      </c>
      <c r="K1879" s="1" t="s">
        <v>60</v>
      </c>
      <c r="L1879" s="1" t="s">
        <v>41</v>
      </c>
      <c r="M1879" s="1" t="s">
        <v>70</v>
      </c>
      <c r="N1879" s="1" t="s">
        <v>21</v>
      </c>
      <c r="O1879" s="1" t="s">
        <v>127</v>
      </c>
    </row>
    <row r="1880" spans="1:15" x14ac:dyDescent="0.3">
      <c r="A1880">
        <f t="shared" si="29"/>
        <v>1879</v>
      </c>
      <c r="B1880">
        <v>51302</v>
      </c>
      <c r="C1880" s="1" t="s">
        <v>948</v>
      </c>
      <c r="D1880" s="1" t="s">
        <v>76</v>
      </c>
      <c r="E1880">
        <v>44</v>
      </c>
      <c r="F1880">
        <v>167.55</v>
      </c>
      <c r="G1880" s="2">
        <f>Store_Sales_2011__2[[#This Row],[Sales]]/Store_Sales_2011__2[[#This Row],[Order Quantity]]</f>
        <v>3.8079545454545456</v>
      </c>
      <c r="H1880" s="1" t="s">
        <v>33</v>
      </c>
      <c r="I1880">
        <v>7.5</v>
      </c>
      <c r="J1880" s="1" t="s">
        <v>54</v>
      </c>
      <c r="K1880" s="1" t="s">
        <v>18</v>
      </c>
      <c r="L1880" s="1" t="s">
        <v>35</v>
      </c>
      <c r="M1880" s="1" t="s">
        <v>142</v>
      </c>
      <c r="N1880" s="1" t="s">
        <v>21</v>
      </c>
      <c r="O1880" s="1" t="s">
        <v>324</v>
      </c>
    </row>
    <row r="1881" spans="1:15" x14ac:dyDescent="0.3">
      <c r="A1881">
        <f t="shared" si="29"/>
        <v>1880</v>
      </c>
      <c r="B1881">
        <v>55202</v>
      </c>
      <c r="C1881" s="1" t="s">
        <v>948</v>
      </c>
      <c r="D1881" s="1" t="s">
        <v>14</v>
      </c>
      <c r="E1881">
        <v>33</v>
      </c>
      <c r="F1881">
        <v>3093.76</v>
      </c>
      <c r="G1881" s="2">
        <f>Store_Sales_2011__2[[#This Row],[Sales]]/Store_Sales_2011__2[[#This Row],[Order Quantity]]</f>
        <v>93.75030303030303</v>
      </c>
      <c r="H1881" s="1" t="s">
        <v>16</v>
      </c>
      <c r="I1881">
        <v>35</v>
      </c>
      <c r="J1881" s="1" t="s">
        <v>48</v>
      </c>
      <c r="K1881" s="1" t="s">
        <v>60</v>
      </c>
      <c r="L1881" s="1" t="s">
        <v>35</v>
      </c>
      <c r="M1881" s="1" t="s">
        <v>100</v>
      </c>
      <c r="N1881" s="1" t="s">
        <v>156</v>
      </c>
      <c r="O1881" s="1" t="s">
        <v>324</v>
      </c>
    </row>
    <row r="1882" spans="1:15" x14ac:dyDescent="0.3">
      <c r="A1882">
        <f t="shared" si="29"/>
        <v>1881</v>
      </c>
      <c r="B1882">
        <v>49319</v>
      </c>
      <c r="C1882" s="1" t="s">
        <v>321</v>
      </c>
      <c r="D1882" s="1" t="s">
        <v>14</v>
      </c>
      <c r="E1882">
        <v>40</v>
      </c>
      <c r="F1882">
        <v>289.19</v>
      </c>
      <c r="G1882" s="2">
        <f>Store_Sales_2011__2[[#This Row],[Sales]]/Store_Sales_2011__2[[#This Row],[Order Quantity]]</f>
        <v>7.2297500000000001</v>
      </c>
      <c r="H1882" s="1" t="s">
        <v>33</v>
      </c>
      <c r="I1882">
        <v>6.15</v>
      </c>
      <c r="J1882" s="1" t="s">
        <v>194</v>
      </c>
      <c r="K1882" s="1" t="s">
        <v>27</v>
      </c>
      <c r="L1882" s="1" t="s">
        <v>35</v>
      </c>
      <c r="M1882" s="1" t="s">
        <v>36</v>
      </c>
      <c r="N1882" s="1" t="s">
        <v>21</v>
      </c>
      <c r="O1882" s="1" t="s">
        <v>608</v>
      </c>
    </row>
    <row r="1883" spans="1:15" x14ac:dyDescent="0.3">
      <c r="A1883">
        <f t="shared" si="29"/>
        <v>1882</v>
      </c>
      <c r="B1883">
        <v>45861</v>
      </c>
      <c r="C1883" s="1" t="s">
        <v>321</v>
      </c>
      <c r="D1883" s="1" t="s">
        <v>92</v>
      </c>
      <c r="E1883">
        <v>39</v>
      </c>
      <c r="F1883">
        <v>680.85850000000005</v>
      </c>
      <c r="G1883" s="2">
        <f>Store_Sales_2011__2[[#This Row],[Sales]]/Store_Sales_2011__2[[#This Row],[Order Quantity]]</f>
        <v>17.457910256410258</v>
      </c>
      <c r="H1883" s="1" t="s">
        <v>33</v>
      </c>
      <c r="I1883">
        <v>0.99</v>
      </c>
      <c r="J1883" s="1" t="s">
        <v>34</v>
      </c>
      <c r="K1883" s="1" t="s">
        <v>60</v>
      </c>
      <c r="L1883" s="1" t="s">
        <v>41</v>
      </c>
      <c r="M1883" s="1" t="s">
        <v>70</v>
      </c>
      <c r="N1883" s="1" t="s">
        <v>50</v>
      </c>
      <c r="O1883" s="1" t="s">
        <v>321</v>
      </c>
    </row>
    <row r="1884" spans="1:15" x14ac:dyDescent="0.3">
      <c r="A1884">
        <f t="shared" si="29"/>
        <v>1883</v>
      </c>
      <c r="B1884">
        <v>5153</v>
      </c>
      <c r="C1884" s="1" t="s">
        <v>321</v>
      </c>
      <c r="D1884" s="1" t="s">
        <v>24</v>
      </c>
      <c r="E1884">
        <v>37</v>
      </c>
      <c r="F1884">
        <v>4896.93</v>
      </c>
      <c r="G1884" s="2">
        <f>Store_Sales_2011__2[[#This Row],[Sales]]/Store_Sales_2011__2[[#This Row],[Order Quantity]]</f>
        <v>132.34945945945947</v>
      </c>
      <c r="H1884" s="1" t="s">
        <v>16</v>
      </c>
      <c r="I1884">
        <v>12.65</v>
      </c>
      <c r="J1884" s="1" t="s">
        <v>243</v>
      </c>
      <c r="K1884" s="1" t="s">
        <v>40</v>
      </c>
      <c r="L1884" s="1" t="s">
        <v>19</v>
      </c>
      <c r="M1884" s="1" t="s">
        <v>28</v>
      </c>
      <c r="N1884" s="1" t="s">
        <v>65</v>
      </c>
      <c r="O1884" s="1" t="s">
        <v>608</v>
      </c>
    </row>
    <row r="1885" spans="1:15" x14ac:dyDescent="0.3">
      <c r="A1885">
        <f t="shared" si="29"/>
        <v>1884</v>
      </c>
      <c r="B1885">
        <v>15622</v>
      </c>
      <c r="C1885" s="1" t="s">
        <v>321</v>
      </c>
      <c r="D1885" s="1" t="s">
        <v>46</v>
      </c>
      <c r="E1885">
        <v>34</v>
      </c>
      <c r="F1885">
        <v>8581.25</v>
      </c>
      <c r="G1885" s="2">
        <f>Store_Sales_2011__2[[#This Row],[Sales]]/Store_Sales_2011__2[[#This Row],[Order Quantity]]</f>
        <v>252.38970588235293</v>
      </c>
      <c r="H1885" s="1" t="s">
        <v>26</v>
      </c>
      <c r="I1885">
        <v>60.2</v>
      </c>
      <c r="J1885" s="1" t="s">
        <v>17</v>
      </c>
      <c r="K1885" s="1" t="s">
        <v>18</v>
      </c>
      <c r="L1885" s="1" t="s">
        <v>19</v>
      </c>
      <c r="M1885" s="1" t="s">
        <v>323</v>
      </c>
      <c r="N1885" s="1" t="s">
        <v>97</v>
      </c>
      <c r="O1885" s="1" t="s">
        <v>324</v>
      </c>
    </row>
    <row r="1886" spans="1:15" x14ac:dyDescent="0.3">
      <c r="A1886">
        <f t="shared" si="29"/>
        <v>1885</v>
      </c>
      <c r="B1886">
        <v>36676</v>
      </c>
      <c r="C1886" s="1" t="s">
        <v>321</v>
      </c>
      <c r="D1886" s="1" t="s">
        <v>76</v>
      </c>
      <c r="E1886">
        <v>32</v>
      </c>
      <c r="F1886">
        <v>3046.01</v>
      </c>
      <c r="G1886" s="2">
        <f>Store_Sales_2011__2[[#This Row],[Sales]]/Store_Sales_2011__2[[#This Row],[Order Quantity]]</f>
        <v>95.187812500000007</v>
      </c>
      <c r="H1886" s="1" t="s">
        <v>26</v>
      </c>
      <c r="I1886">
        <v>14</v>
      </c>
      <c r="J1886" s="1" t="s">
        <v>194</v>
      </c>
      <c r="K1886" s="1" t="s">
        <v>27</v>
      </c>
      <c r="L1886" s="1" t="s">
        <v>41</v>
      </c>
      <c r="M1886" s="1" t="s">
        <v>64</v>
      </c>
      <c r="N1886" s="1" t="s">
        <v>29</v>
      </c>
      <c r="O1886" s="1" t="s">
        <v>608</v>
      </c>
    </row>
    <row r="1887" spans="1:15" x14ac:dyDescent="0.3">
      <c r="A1887">
        <f t="shared" si="29"/>
        <v>1886</v>
      </c>
      <c r="B1887">
        <v>15622</v>
      </c>
      <c r="C1887" s="1" t="s">
        <v>321</v>
      </c>
      <c r="D1887" s="1" t="s">
        <v>46</v>
      </c>
      <c r="E1887">
        <v>21</v>
      </c>
      <c r="F1887">
        <v>135.99</v>
      </c>
      <c r="G1887" s="2">
        <f>Store_Sales_2011__2[[#This Row],[Sales]]/Store_Sales_2011__2[[#This Row],[Order Quantity]]</f>
        <v>6.475714285714286</v>
      </c>
      <c r="H1887" s="1" t="s">
        <v>33</v>
      </c>
      <c r="I1887">
        <v>9.68</v>
      </c>
      <c r="J1887" s="1" t="s">
        <v>17</v>
      </c>
      <c r="K1887" s="1" t="s">
        <v>18</v>
      </c>
      <c r="L1887" s="1" t="s">
        <v>35</v>
      </c>
      <c r="M1887" s="1" t="s">
        <v>36</v>
      </c>
      <c r="N1887" s="1" t="s">
        <v>21</v>
      </c>
      <c r="O1887" s="1" t="s">
        <v>324</v>
      </c>
    </row>
    <row r="1888" spans="1:15" x14ac:dyDescent="0.3">
      <c r="A1888">
        <f t="shared" si="29"/>
        <v>1887</v>
      </c>
      <c r="B1888">
        <v>36676</v>
      </c>
      <c r="C1888" s="1" t="s">
        <v>321</v>
      </c>
      <c r="D1888" s="1" t="s">
        <v>76</v>
      </c>
      <c r="E1888">
        <v>15</v>
      </c>
      <c r="F1888">
        <v>353.52</v>
      </c>
      <c r="G1888" s="2">
        <f>Store_Sales_2011__2[[#This Row],[Sales]]/Store_Sales_2011__2[[#This Row],[Order Quantity]]</f>
        <v>23.567999999999998</v>
      </c>
      <c r="H1888" s="1" t="s">
        <v>33</v>
      </c>
      <c r="I1888">
        <v>8.18</v>
      </c>
      <c r="J1888" s="1" t="s">
        <v>194</v>
      </c>
      <c r="K1888" s="1" t="s">
        <v>27</v>
      </c>
      <c r="L1888" s="1" t="s">
        <v>35</v>
      </c>
      <c r="M1888" s="1" t="s">
        <v>36</v>
      </c>
      <c r="N1888" s="1" t="s">
        <v>21</v>
      </c>
      <c r="O1888" s="1" t="s">
        <v>324</v>
      </c>
    </row>
    <row r="1889" spans="1:15" x14ac:dyDescent="0.3">
      <c r="A1889">
        <f t="shared" si="29"/>
        <v>1888</v>
      </c>
      <c r="B1889">
        <v>49319</v>
      </c>
      <c r="C1889" s="1" t="s">
        <v>321</v>
      </c>
      <c r="D1889" s="1" t="s">
        <v>14</v>
      </c>
      <c r="E1889">
        <v>13</v>
      </c>
      <c r="F1889">
        <v>98.82</v>
      </c>
      <c r="G1889" s="2">
        <f>Store_Sales_2011__2[[#This Row],[Sales]]/Store_Sales_2011__2[[#This Row],[Order Quantity]]</f>
        <v>7.6015384615384614</v>
      </c>
      <c r="H1889" s="1" t="s">
        <v>33</v>
      </c>
      <c r="I1889">
        <v>5.53</v>
      </c>
      <c r="J1889" s="1" t="s">
        <v>194</v>
      </c>
      <c r="K1889" s="1" t="s">
        <v>27</v>
      </c>
      <c r="L1889" s="1" t="s">
        <v>41</v>
      </c>
      <c r="M1889" s="1" t="s">
        <v>42</v>
      </c>
      <c r="N1889" s="1" t="s">
        <v>43</v>
      </c>
      <c r="O1889" s="1" t="s">
        <v>608</v>
      </c>
    </row>
    <row r="1890" spans="1:15" x14ac:dyDescent="0.3">
      <c r="A1890">
        <f t="shared" si="29"/>
        <v>1889</v>
      </c>
      <c r="B1890">
        <v>56640</v>
      </c>
      <c r="C1890" s="1" t="s">
        <v>321</v>
      </c>
      <c r="D1890" s="1" t="s">
        <v>46</v>
      </c>
      <c r="E1890">
        <v>11</v>
      </c>
      <c r="F1890">
        <v>80.260000000000005</v>
      </c>
      <c r="G1890" s="2">
        <f>Store_Sales_2011__2[[#This Row],[Sales]]/Store_Sales_2011__2[[#This Row],[Order Quantity]]</f>
        <v>7.2963636363636368</v>
      </c>
      <c r="H1890" s="1" t="s">
        <v>33</v>
      </c>
      <c r="I1890">
        <v>5.66</v>
      </c>
      <c r="J1890" s="1" t="s">
        <v>17</v>
      </c>
      <c r="K1890" s="1" t="s">
        <v>27</v>
      </c>
      <c r="L1890" s="1" t="s">
        <v>35</v>
      </c>
      <c r="M1890" s="1" t="s">
        <v>36</v>
      </c>
      <c r="N1890" s="1" t="s">
        <v>21</v>
      </c>
      <c r="O1890" s="1" t="s">
        <v>324</v>
      </c>
    </row>
    <row r="1891" spans="1:15" x14ac:dyDescent="0.3">
      <c r="A1891">
        <f t="shared" si="29"/>
        <v>1890</v>
      </c>
      <c r="B1891">
        <v>56640</v>
      </c>
      <c r="C1891" s="1" t="s">
        <v>321</v>
      </c>
      <c r="D1891" s="1" t="s">
        <v>46</v>
      </c>
      <c r="E1891">
        <v>2</v>
      </c>
      <c r="F1891">
        <v>29.31</v>
      </c>
      <c r="G1891" s="2">
        <f>Store_Sales_2011__2[[#This Row],[Sales]]/Store_Sales_2011__2[[#This Row],[Order Quantity]]</f>
        <v>14.654999999999999</v>
      </c>
      <c r="H1891" s="1" t="s">
        <v>33</v>
      </c>
      <c r="I1891">
        <v>5.43</v>
      </c>
      <c r="J1891" s="1" t="s">
        <v>17</v>
      </c>
      <c r="K1891" s="1" t="s">
        <v>27</v>
      </c>
      <c r="L1891" s="1" t="s">
        <v>35</v>
      </c>
      <c r="M1891" s="1" t="s">
        <v>36</v>
      </c>
      <c r="N1891" s="1" t="s">
        <v>21</v>
      </c>
      <c r="O1891" s="1" t="s">
        <v>324</v>
      </c>
    </row>
    <row r="1892" spans="1:15" x14ac:dyDescent="0.3">
      <c r="A1892">
        <f t="shared" si="29"/>
        <v>1891</v>
      </c>
      <c r="B1892">
        <v>30276</v>
      </c>
      <c r="C1892" s="1" t="s">
        <v>324</v>
      </c>
      <c r="D1892" s="1" t="s">
        <v>14</v>
      </c>
      <c r="E1892">
        <v>44</v>
      </c>
      <c r="F1892">
        <v>1453.704</v>
      </c>
      <c r="G1892" s="2">
        <f>Store_Sales_2011__2[[#This Row],[Sales]]/Store_Sales_2011__2[[#This Row],[Order Quantity]]</f>
        <v>33.038727272727272</v>
      </c>
      <c r="H1892" s="1" t="s">
        <v>33</v>
      </c>
      <c r="I1892">
        <v>1.1000000000000001</v>
      </c>
      <c r="J1892" s="1" t="s">
        <v>48</v>
      </c>
      <c r="K1892" s="1" t="s">
        <v>27</v>
      </c>
      <c r="L1892" s="1" t="s">
        <v>41</v>
      </c>
      <c r="M1892" s="1" t="s">
        <v>70</v>
      </c>
      <c r="N1892" s="1" t="s">
        <v>21</v>
      </c>
      <c r="O1892" s="1" t="s">
        <v>559</v>
      </c>
    </row>
    <row r="1893" spans="1:15" x14ac:dyDescent="0.3">
      <c r="A1893">
        <f t="shared" si="29"/>
        <v>1892</v>
      </c>
      <c r="B1893">
        <v>17924</v>
      </c>
      <c r="C1893" s="1" t="s">
        <v>324</v>
      </c>
      <c r="D1893" s="1" t="s">
        <v>24</v>
      </c>
      <c r="E1893">
        <v>42</v>
      </c>
      <c r="F1893">
        <v>2507.48</v>
      </c>
      <c r="G1893" s="2">
        <f>Store_Sales_2011__2[[#This Row],[Sales]]/Store_Sales_2011__2[[#This Row],[Order Quantity]]</f>
        <v>59.701904761904764</v>
      </c>
      <c r="H1893" s="1" t="s">
        <v>33</v>
      </c>
      <c r="I1893">
        <v>4.5</v>
      </c>
      <c r="J1893" s="1" t="s">
        <v>194</v>
      </c>
      <c r="K1893" s="1" t="s">
        <v>18</v>
      </c>
      <c r="L1893" s="1" t="s">
        <v>35</v>
      </c>
      <c r="M1893" s="1" t="s">
        <v>123</v>
      </c>
      <c r="N1893" s="1" t="s">
        <v>21</v>
      </c>
      <c r="O1893" s="1" t="s">
        <v>324</v>
      </c>
    </row>
    <row r="1894" spans="1:15" x14ac:dyDescent="0.3">
      <c r="A1894">
        <f t="shared" si="29"/>
        <v>1893</v>
      </c>
      <c r="B1894">
        <v>53767</v>
      </c>
      <c r="C1894" s="1" t="s">
        <v>324</v>
      </c>
      <c r="D1894" s="1" t="s">
        <v>76</v>
      </c>
      <c r="E1894">
        <v>35</v>
      </c>
      <c r="F1894">
        <v>1131.1500000000001</v>
      </c>
      <c r="G1894" s="2">
        <f>Store_Sales_2011__2[[#This Row],[Sales]]/Store_Sales_2011__2[[#This Row],[Order Quantity]]</f>
        <v>32.318571428571431</v>
      </c>
      <c r="H1894" s="1" t="s">
        <v>33</v>
      </c>
      <c r="I1894">
        <v>5.76</v>
      </c>
      <c r="J1894" s="1" t="s">
        <v>89</v>
      </c>
      <c r="K1894" s="1" t="s">
        <v>60</v>
      </c>
      <c r="L1894" s="1" t="s">
        <v>35</v>
      </c>
      <c r="M1894" s="1" t="s">
        <v>36</v>
      </c>
      <c r="N1894" s="1" t="s">
        <v>21</v>
      </c>
      <c r="O1894" s="1" t="s">
        <v>608</v>
      </c>
    </row>
    <row r="1895" spans="1:15" x14ac:dyDescent="0.3">
      <c r="A1895">
        <f t="shared" si="29"/>
        <v>1894</v>
      </c>
      <c r="B1895">
        <v>30276</v>
      </c>
      <c r="C1895" s="1" t="s">
        <v>324</v>
      </c>
      <c r="D1895" s="1" t="s">
        <v>14</v>
      </c>
      <c r="E1895">
        <v>34</v>
      </c>
      <c r="F1895">
        <v>7656.3040000000001</v>
      </c>
      <c r="G1895" s="2">
        <f>Store_Sales_2011__2[[#This Row],[Sales]]/Store_Sales_2011__2[[#This Row],[Order Quantity]]</f>
        <v>225.18541176470589</v>
      </c>
      <c r="H1895" s="1" t="s">
        <v>26</v>
      </c>
      <c r="I1895">
        <v>54.12</v>
      </c>
      <c r="J1895" s="1" t="s">
        <v>48</v>
      </c>
      <c r="K1895" s="1" t="s">
        <v>27</v>
      </c>
      <c r="L1895" s="1" t="s">
        <v>19</v>
      </c>
      <c r="M1895" s="1" t="s">
        <v>82</v>
      </c>
      <c r="N1895" s="1" t="s">
        <v>97</v>
      </c>
      <c r="O1895" s="1" t="s">
        <v>559</v>
      </c>
    </row>
    <row r="1896" spans="1:15" x14ac:dyDescent="0.3">
      <c r="A1896">
        <f t="shared" si="29"/>
        <v>1895</v>
      </c>
      <c r="B1896">
        <v>39169</v>
      </c>
      <c r="C1896" s="1" t="s">
        <v>324</v>
      </c>
      <c r="D1896" s="1" t="s">
        <v>92</v>
      </c>
      <c r="E1896">
        <v>5</v>
      </c>
      <c r="F1896">
        <v>24.91</v>
      </c>
      <c r="G1896" s="2">
        <f>Store_Sales_2011__2[[#This Row],[Sales]]/Store_Sales_2011__2[[#This Row],[Order Quantity]]</f>
        <v>4.9820000000000002</v>
      </c>
      <c r="H1896" s="1" t="s">
        <v>33</v>
      </c>
      <c r="I1896">
        <v>0.71</v>
      </c>
      <c r="J1896" s="1" t="s">
        <v>48</v>
      </c>
      <c r="K1896" s="1" t="s">
        <v>40</v>
      </c>
      <c r="L1896" s="1" t="s">
        <v>35</v>
      </c>
      <c r="M1896" s="1" t="s">
        <v>55</v>
      </c>
      <c r="N1896" s="1" t="s">
        <v>50</v>
      </c>
      <c r="O1896" s="1" t="s">
        <v>608</v>
      </c>
    </row>
    <row r="1897" spans="1:15" x14ac:dyDescent="0.3">
      <c r="A1897">
        <f t="shared" si="29"/>
        <v>1896</v>
      </c>
      <c r="B1897">
        <v>6336</v>
      </c>
      <c r="C1897" s="1" t="s">
        <v>742</v>
      </c>
      <c r="D1897" s="1" t="s">
        <v>46</v>
      </c>
      <c r="E1897">
        <v>43</v>
      </c>
      <c r="F1897">
        <v>320.26</v>
      </c>
      <c r="G1897" s="2">
        <f>Store_Sales_2011__2[[#This Row],[Sales]]/Store_Sales_2011__2[[#This Row],[Order Quantity]]</f>
        <v>7.4479069767441857</v>
      </c>
      <c r="H1897" s="1" t="s">
        <v>16</v>
      </c>
      <c r="I1897">
        <v>6.05</v>
      </c>
      <c r="J1897" s="1" t="s">
        <v>194</v>
      </c>
      <c r="K1897" s="1" t="s">
        <v>40</v>
      </c>
      <c r="L1897" s="1" t="s">
        <v>35</v>
      </c>
      <c r="M1897" s="1" t="s">
        <v>129</v>
      </c>
      <c r="N1897" s="1" t="s">
        <v>21</v>
      </c>
      <c r="O1897" s="1" t="s">
        <v>559</v>
      </c>
    </row>
    <row r="1898" spans="1:15" x14ac:dyDescent="0.3">
      <c r="A1898">
        <f t="shared" si="29"/>
        <v>1897</v>
      </c>
      <c r="B1898">
        <v>54914</v>
      </c>
      <c r="C1898" s="1" t="s">
        <v>742</v>
      </c>
      <c r="D1898" s="1" t="s">
        <v>24</v>
      </c>
      <c r="E1898">
        <v>32</v>
      </c>
      <c r="F1898">
        <v>197.93</v>
      </c>
      <c r="G1898" s="2">
        <f>Store_Sales_2011__2[[#This Row],[Sales]]/Store_Sales_2011__2[[#This Row],[Order Quantity]]</f>
        <v>6.1853125000000002</v>
      </c>
      <c r="H1898" s="1" t="s">
        <v>33</v>
      </c>
      <c r="I1898">
        <v>5.46</v>
      </c>
      <c r="J1898" s="1" t="s">
        <v>81</v>
      </c>
      <c r="K1898" s="1" t="s">
        <v>60</v>
      </c>
      <c r="L1898" s="1" t="s">
        <v>35</v>
      </c>
      <c r="M1898" s="1" t="s">
        <v>36</v>
      </c>
      <c r="N1898" s="1" t="s">
        <v>21</v>
      </c>
      <c r="O1898" s="1" t="s">
        <v>1335</v>
      </c>
    </row>
    <row r="1899" spans="1:15" x14ac:dyDescent="0.3">
      <c r="A1899">
        <f t="shared" si="29"/>
        <v>1898</v>
      </c>
      <c r="B1899">
        <v>48709</v>
      </c>
      <c r="C1899" s="1" t="s">
        <v>742</v>
      </c>
      <c r="D1899" s="1" t="s">
        <v>46</v>
      </c>
      <c r="E1899">
        <v>17</v>
      </c>
      <c r="F1899">
        <v>47.12</v>
      </c>
      <c r="G1899" s="2">
        <f>Store_Sales_2011__2[[#This Row],[Sales]]/Store_Sales_2011__2[[#This Row],[Order Quantity]]</f>
        <v>2.7717647058823527</v>
      </c>
      <c r="H1899" s="1" t="s">
        <v>33</v>
      </c>
      <c r="I1899">
        <v>4.28</v>
      </c>
      <c r="J1899" s="1" t="s">
        <v>17</v>
      </c>
      <c r="K1899" s="1" t="s">
        <v>27</v>
      </c>
      <c r="L1899" s="1" t="s">
        <v>35</v>
      </c>
      <c r="M1899" s="1" t="s">
        <v>55</v>
      </c>
      <c r="N1899" s="1" t="s">
        <v>50</v>
      </c>
      <c r="O1899" s="1" t="s">
        <v>559</v>
      </c>
    </row>
    <row r="1900" spans="1:15" x14ac:dyDescent="0.3">
      <c r="A1900">
        <f t="shared" si="29"/>
        <v>1899</v>
      </c>
      <c r="B1900">
        <v>54914</v>
      </c>
      <c r="C1900" s="1" t="s">
        <v>742</v>
      </c>
      <c r="D1900" s="1" t="s">
        <v>24</v>
      </c>
      <c r="E1900">
        <v>7</v>
      </c>
      <c r="F1900">
        <v>90.58</v>
      </c>
      <c r="G1900" s="2">
        <f>Store_Sales_2011__2[[#This Row],[Sales]]/Store_Sales_2011__2[[#This Row],[Order Quantity]]</f>
        <v>12.94</v>
      </c>
      <c r="H1900" s="1" t="s">
        <v>33</v>
      </c>
      <c r="I1900">
        <v>6.27</v>
      </c>
      <c r="J1900" s="1" t="s">
        <v>81</v>
      </c>
      <c r="K1900" s="1" t="s">
        <v>60</v>
      </c>
      <c r="L1900" s="1" t="s">
        <v>35</v>
      </c>
      <c r="M1900" s="1" t="s">
        <v>100</v>
      </c>
      <c r="N1900" s="1" t="s">
        <v>65</v>
      </c>
      <c r="O1900" s="1" t="s">
        <v>559</v>
      </c>
    </row>
    <row r="1901" spans="1:15" x14ac:dyDescent="0.3">
      <c r="A1901">
        <f t="shared" si="29"/>
        <v>1900</v>
      </c>
      <c r="B1901">
        <v>8391</v>
      </c>
      <c r="C1901" s="1" t="s">
        <v>742</v>
      </c>
      <c r="D1901" s="1" t="s">
        <v>46</v>
      </c>
      <c r="E1901">
        <v>4</v>
      </c>
      <c r="F1901">
        <v>1266.72</v>
      </c>
      <c r="G1901" s="2">
        <f>Store_Sales_2011__2[[#This Row],[Sales]]/Store_Sales_2011__2[[#This Row],[Order Quantity]]</f>
        <v>316.68</v>
      </c>
      <c r="H1901" s="1" t="s">
        <v>26</v>
      </c>
      <c r="I1901">
        <v>64.73</v>
      </c>
      <c r="J1901" s="1" t="s">
        <v>113</v>
      </c>
      <c r="K1901" s="1" t="s">
        <v>27</v>
      </c>
      <c r="L1901" s="1" t="s">
        <v>19</v>
      </c>
      <c r="M1901" s="1" t="s">
        <v>28</v>
      </c>
      <c r="N1901" s="1" t="s">
        <v>29</v>
      </c>
      <c r="O1901" s="1" t="s">
        <v>1335</v>
      </c>
    </row>
    <row r="1902" spans="1:15" x14ac:dyDescent="0.3">
      <c r="A1902">
        <f t="shared" si="29"/>
        <v>1901</v>
      </c>
      <c r="B1902">
        <v>49828</v>
      </c>
      <c r="C1902" s="1" t="s">
        <v>559</v>
      </c>
      <c r="D1902" s="1" t="s">
        <v>92</v>
      </c>
      <c r="E1902">
        <v>39</v>
      </c>
      <c r="F1902">
        <v>272.39</v>
      </c>
      <c r="G1902" s="2">
        <f>Store_Sales_2011__2[[#This Row],[Sales]]/Store_Sales_2011__2[[#This Row],[Order Quantity]]</f>
        <v>6.9843589743589742</v>
      </c>
      <c r="H1902" s="1" t="s">
        <v>16</v>
      </c>
      <c r="I1902">
        <v>6.6</v>
      </c>
      <c r="J1902" s="1" t="s">
        <v>54</v>
      </c>
      <c r="K1902" s="1" t="s">
        <v>18</v>
      </c>
      <c r="L1902" s="1" t="s">
        <v>35</v>
      </c>
      <c r="M1902" s="1" t="s">
        <v>36</v>
      </c>
      <c r="N1902" s="1" t="s">
        <v>21</v>
      </c>
      <c r="O1902" s="1" t="s">
        <v>127</v>
      </c>
    </row>
    <row r="1903" spans="1:15" x14ac:dyDescent="0.3">
      <c r="A1903">
        <f t="shared" si="29"/>
        <v>1902</v>
      </c>
      <c r="B1903">
        <v>36679</v>
      </c>
      <c r="C1903" s="1" t="s">
        <v>559</v>
      </c>
      <c r="D1903" s="1" t="s">
        <v>24</v>
      </c>
      <c r="E1903">
        <v>28</v>
      </c>
      <c r="F1903">
        <v>1491.8264999999999</v>
      </c>
      <c r="G1903" s="2">
        <f>Store_Sales_2011__2[[#This Row],[Sales]]/Store_Sales_2011__2[[#This Row],[Order Quantity]]</f>
        <v>53.279517857142856</v>
      </c>
      <c r="H1903" s="1" t="s">
        <v>33</v>
      </c>
      <c r="I1903">
        <v>8.99</v>
      </c>
      <c r="J1903" s="1" t="s">
        <v>81</v>
      </c>
      <c r="K1903" s="1" t="s">
        <v>27</v>
      </c>
      <c r="L1903" s="1" t="s">
        <v>41</v>
      </c>
      <c r="M1903" s="1" t="s">
        <v>70</v>
      </c>
      <c r="N1903" s="1" t="s">
        <v>21</v>
      </c>
      <c r="O1903" s="1" t="s">
        <v>922</v>
      </c>
    </row>
    <row r="1904" spans="1:15" x14ac:dyDescent="0.3">
      <c r="A1904">
        <f t="shared" si="29"/>
        <v>1903</v>
      </c>
      <c r="B1904">
        <v>11233</v>
      </c>
      <c r="C1904" s="1" t="s">
        <v>559</v>
      </c>
      <c r="D1904" s="1" t="s">
        <v>76</v>
      </c>
      <c r="E1904">
        <v>25</v>
      </c>
      <c r="F1904">
        <v>276.5</v>
      </c>
      <c r="G1904" s="2">
        <f>Store_Sales_2011__2[[#This Row],[Sales]]/Store_Sales_2011__2[[#This Row],[Order Quantity]]</f>
        <v>11.06</v>
      </c>
      <c r="H1904" s="1" t="s">
        <v>33</v>
      </c>
      <c r="I1904">
        <v>4.8</v>
      </c>
      <c r="J1904" s="1" t="s">
        <v>81</v>
      </c>
      <c r="K1904" s="1" t="s">
        <v>27</v>
      </c>
      <c r="L1904" s="1" t="s">
        <v>35</v>
      </c>
      <c r="M1904" s="1" t="s">
        <v>381</v>
      </c>
      <c r="N1904" s="1" t="s">
        <v>21</v>
      </c>
      <c r="O1904" s="1" t="s">
        <v>130</v>
      </c>
    </row>
    <row r="1905" spans="1:15" x14ac:dyDescent="0.3">
      <c r="A1905">
        <f t="shared" si="29"/>
        <v>1904</v>
      </c>
      <c r="B1905">
        <v>38561</v>
      </c>
      <c r="C1905" s="1" t="s">
        <v>559</v>
      </c>
      <c r="D1905" s="1" t="s">
        <v>24</v>
      </c>
      <c r="E1905">
        <v>19</v>
      </c>
      <c r="F1905">
        <v>169.4</v>
      </c>
      <c r="G1905" s="2">
        <f>Store_Sales_2011__2[[#This Row],[Sales]]/Store_Sales_2011__2[[#This Row],[Order Quantity]]</f>
        <v>8.9157894736842103</v>
      </c>
      <c r="H1905" s="1" t="s">
        <v>33</v>
      </c>
      <c r="I1905">
        <v>7.29</v>
      </c>
      <c r="J1905" s="1" t="s">
        <v>194</v>
      </c>
      <c r="K1905" s="1" t="s">
        <v>40</v>
      </c>
      <c r="L1905" s="1" t="s">
        <v>19</v>
      </c>
      <c r="M1905" s="1" t="s">
        <v>20</v>
      </c>
      <c r="N1905" s="1" t="s">
        <v>43</v>
      </c>
      <c r="O1905" s="1" t="s">
        <v>130</v>
      </c>
    </row>
    <row r="1906" spans="1:15" x14ac:dyDescent="0.3">
      <c r="A1906">
        <f t="shared" si="29"/>
        <v>1905</v>
      </c>
      <c r="B1906">
        <v>4676</v>
      </c>
      <c r="C1906" s="1" t="s">
        <v>127</v>
      </c>
      <c r="D1906" s="1" t="s">
        <v>46</v>
      </c>
      <c r="E1906">
        <v>50</v>
      </c>
      <c r="F1906">
        <v>187.83</v>
      </c>
      <c r="G1906" s="2">
        <f>Store_Sales_2011__2[[#This Row],[Sales]]/Store_Sales_2011__2[[#This Row],[Order Quantity]]</f>
        <v>3.7566000000000002</v>
      </c>
      <c r="H1906" s="1" t="s">
        <v>33</v>
      </c>
      <c r="I1906">
        <v>0.5</v>
      </c>
      <c r="J1906" s="1" t="s">
        <v>113</v>
      </c>
      <c r="K1906" s="1" t="s">
        <v>40</v>
      </c>
      <c r="L1906" s="1" t="s">
        <v>35</v>
      </c>
      <c r="M1906" s="1" t="s">
        <v>142</v>
      </c>
      <c r="N1906" s="1" t="s">
        <v>21</v>
      </c>
      <c r="O1906" s="1" t="s">
        <v>922</v>
      </c>
    </row>
    <row r="1907" spans="1:15" x14ac:dyDescent="0.3">
      <c r="A1907">
        <f t="shared" si="29"/>
        <v>1906</v>
      </c>
      <c r="B1907">
        <v>6337</v>
      </c>
      <c r="C1907" s="1" t="s">
        <v>127</v>
      </c>
      <c r="D1907" s="1" t="s">
        <v>76</v>
      </c>
      <c r="E1907">
        <v>48</v>
      </c>
      <c r="F1907">
        <v>3397.72</v>
      </c>
      <c r="G1907" s="2">
        <f>Store_Sales_2011__2[[#This Row],[Sales]]/Store_Sales_2011__2[[#This Row],[Order Quantity]]</f>
        <v>70.785833333333329</v>
      </c>
      <c r="H1907" s="1" t="s">
        <v>33</v>
      </c>
      <c r="I1907">
        <v>37.58</v>
      </c>
      <c r="J1907" s="1" t="s">
        <v>17</v>
      </c>
      <c r="K1907" s="1" t="s">
        <v>27</v>
      </c>
      <c r="L1907" s="1" t="s">
        <v>19</v>
      </c>
      <c r="M1907" s="1" t="s">
        <v>20</v>
      </c>
      <c r="N1907" s="1" t="s">
        <v>50</v>
      </c>
      <c r="O1907" s="1" t="s">
        <v>922</v>
      </c>
    </row>
    <row r="1908" spans="1:15" x14ac:dyDescent="0.3">
      <c r="A1908">
        <f t="shared" si="29"/>
        <v>1907</v>
      </c>
      <c r="B1908">
        <v>34596</v>
      </c>
      <c r="C1908" s="1" t="s">
        <v>127</v>
      </c>
      <c r="D1908" s="1" t="s">
        <v>24</v>
      </c>
      <c r="E1908">
        <v>39</v>
      </c>
      <c r="F1908">
        <v>302.08999999999997</v>
      </c>
      <c r="G1908" s="2">
        <f>Store_Sales_2011__2[[#This Row],[Sales]]/Store_Sales_2011__2[[#This Row],[Order Quantity]]</f>
        <v>7.7458974358974348</v>
      </c>
      <c r="H1908" s="1" t="s">
        <v>33</v>
      </c>
      <c r="I1908">
        <v>6.16</v>
      </c>
      <c r="J1908" s="1" t="s">
        <v>117</v>
      </c>
      <c r="K1908" s="1" t="s">
        <v>18</v>
      </c>
      <c r="L1908" s="1" t="s">
        <v>35</v>
      </c>
      <c r="M1908" s="1" t="s">
        <v>129</v>
      </c>
      <c r="N1908" s="1" t="s">
        <v>21</v>
      </c>
      <c r="O1908" s="1" t="s">
        <v>130</v>
      </c>
    </row>
    <row r="1909" spans="1:15" x14ac:dyDescent="0.3">
      <c r="A1909">
        <f t="shared" si="29"/>
        <v>1908</v>
      </c>
      <c r="B1909">
        <v>4676</v>
      </c>
      <c r="C1909" s="1" t="s">
        <v>127</v>
      </c>
      <c r="D1909" s="1" t="s">
        <v>46</v>
      </c>
      <c r="E1909">
        <v>30</v>
      </c>
      <c r="F1909">
        <v>4253.009</v>
      </c>
      <c r="G1909" s="2">
        <f>Store_Sales_2011__2[[#This Row],[Sales]]/Store_Sales_2011__2[[#This Row],[Order Quantity]]</f>
        <v>141.76696666666666</v>
      </c>
      <c r="H1909" s="1" t="s">
        <v>33</v>
      </c>
      <c r="I1909">
        <v>8.99</v>
      </c>
      <c r="J1909" s="1" t="s">
        <v>113</v>
      </c>
      <c r="K1909" s="1" t="s">
        <v>40</v>
      </c>
      <c r="L1909" s="1" t="s">
        <v>41</v>
      </c>
      <c r="M1909" s="1" t="s">
        <v>70</v>
      </c>
      <c r="N1909" s="1" t="s">
        <v>21</v>
      </c>
      <c r="O1909" s="1" t="s">
        <v>130</v>
      </c>
    </row>
    <row r="1910" spans="1:15" x14ac:dyDescent="0.3">
      <c r="A1910">
        <f t="shared" si="29"/>
        <v>1909</v>
      </c>
      <c r="B1910">
        <v>57799</v>
      </c>
      <c r="C1910" s="1" t="s">
        <v>127</v>
      </c>
      <c r="D1910" s="1" t="s">
        <v>46</v>
      </c>
      <c r="E1910">
        <v>25</v>
      </c>
      <c r="F1910">
        <v>12343.07</v>
      </c>
      <c r="G1910" s="2">
        <f>Store_Sales_2011__2[[#This Row],[Sales]]/Store_Sales_2011__2[[#This Row],[Order Quantity]]</f>
        <v>493.72280000000001</v>
      </c>
      <c r="H1910" s="1" t="s">
        <v>26</v>
      </c>
      <c r="I1910">
        <v>69.3</v>
      </c>
      <c r="J1910" s="1" t="s">
        <v>194</v>
      </c>
      <c r="K1910" s="1" t="s">
        <v>18</v>
      </c>
      <c r="L1910" s="1" t="s">
        <v>41</v>
      </c>
      <c r="M1910" s="1" t="s">
        <v>64</v>
      </c>
      <c r="N1910" s="1" t="s">
        <v>29</v>
      </c>
      <c r="O1910" s="1" t="s">
        <v>922</v>
      </c>
    </row>
    <row r="1911" spans="1:15" x14ac:dyDescent="0.3">
      <c r="A1911">
        <f t="shared" si="29"/>
        <v>1910</v>
      </c>
      <c r="B1911">
        <v>4676</v>
      </c>
      <c r="C1911" s="1" t="s">
        <v>127</v>
      </c>
      <c r="D1911" s="1" t="s">
        <v>46</v>
      </c>
      <c r="E1911">
        <v>11</v>
      </c>
      <c r="F1911">
        <v>1210.0515</v>
      </c>
      <c r="G1911" s="2">
        <f>Store_Sales_2011__2[[#This Row],[Sales]]/Store_Sales_2011__2[[#This Row],[Order Quantity]]</f>
        <v>110.00468181818182</v>
      </c>
      <c r="H1911" s="1" t="s">
        <v>33</v>
      </c>
      <c r="I1911">
        <v>7.69</v>
      </c>
      <c r="J1911" s="1" t="s">
        <v>113</v>
      </c>
      <c r="K1911" s="1" t="s">
        <v>40</v>
      </c>
      <c r="L1911" s="1" t="s">
        <v>41</v>
      </c>
      <c r="M1911" s="1" t="s">
        <v>70</v>
      </c>
      <c r="N1911" s="1" t="s">
        <v>21</v>
      </c>
      <c r="O1911" s="1" t="s">
        <v>130</v>
      </c>
    </row>
    <row r="1912" spans="1:15" x14ac:dyDescent="0.3">
      <c r="A1912">
        <f t="shared" si="29"/>
        <v>1911</v>
      </c>
      <c r="B1912">
        <v>4676</v>
      </c>
      <c r="C1912" s="1" t="s">
        <v>127</v>
      </c>
      <c r="D1912" s="1" t="s">
        <v>46</v>
      </c>
      <c r="E1912">
        <v>3</v>
      </c>
      <c r="F1912">
        <v>49.59</v>
      </c>
      <c r="G1912" s="2">
        <f>Store_Sales_2011__2[[#This Row],[Sales]]/Store_Sales_2011__2[[#This Row],[Order Quantity]]</f>
        <v>16.53</v>
      </c>
      <c r="H1912" s="1" t="s">
        <v>16</v>
      </c>
      <c r="I1912">
        <v>6.47</v>
      </c>
      <c r="J1912" s="1" t="s">
        <v>113</v>
      </c>
      <c r="K1912" s="1" t="s">
        <v>40</v>
      </c>
      <c r="L1912" s="1" t="s">
        <v>35</v>
      </c>
      <c r="M1912" s="1" t="s">
        <v>36</v>
      </c>
      <c r="N1912" s="1" t="s">
        <v>21</v>
      </c>
      <c r="O1912" s="1" t="s">
        <v>922</v>
      </c>
    </row>
    <row r="1913" spans="1:15" x14ac:dyDescent="0.3">
      <c r="A1913">
        <f t="shared" si="29"/>
        <v>1912</v>
      </c>
      <c r="B1913">
        <v>6337</v>
      </c>
      <c r="C1913" s="1" t="s">
        <v>127</v>
      </c>
      <c r="D1913" s="1" t="s">
        <v>76</v>
      </c>
      <c r="E1913">
        <v>1</v>
      </c>
      <c r="F1913">
        <v>449.42</v>
      </c>
      <c r="G1913" s="2">
        <f>Store_Sales_2011__2[[#This Row],[Sales]]/Store_Sales_2011__2[[#This Row],[Order Quantity]]</f>
        <v>449.42</v>
      </c>
      <c r="H1913" s="1" t="s">
        <v>26</v>
      </c>
      <c r="I1913">
        <v>85.63</v>
      </c>
      <c r="J1913" s="1" t="s">
        <v>17</v>
      </c>
      <c r="K1913" s="1" t="s">
        <v>27</v>
      </c>
      <c r="L1913" s="1" t="s">
        <v>19</v>
      </c>
      <c r="M1913" s="1" t="s">
        <v>82</v>
      </c>
      <c r="N1913" s="1" t="s">
        <v>97</v>
      </c>
      <c r="O1913" s="1" t="s">
        <v>130</v>
      </c>
    </row>
    <row r="1914" spans="1:15" x14ac:dyDescent="0.3">
      <c r="A1914">
        <f t="shared" si="29"/>
        <v>1913</v>
      </c>
      <c r="B1914">
        <v>30659</v>
      </c>
      <c r="C1914" s="1" t="s">
        <v>280</v>
      </c>
      <c r="D1914" s="1" t="s">
        <v>24</v>
      </c>
      <c r="E1914">
        <v>45</v>
      </c>
      <c r="F1914">
        <v>3116.7714999999998</v>
      </c>
      <c r="G1914" s="2">
        <f>Store_Sales_2011__2[[#This Row],[Sales]]/Store_Sales_2011__2[[#This Row],[Order Quantity]]</f>
        <v>69.26158888888888</v>
      </c>
      <c r="H1914" s="1" t="s">
        <v>33</v>
      </c>
      <c r="I1914">
        <v>0.99</v>
      </c>
      <c r="J1914" s="1" t="s">
        <v>17</v>
      </c>
      <c r="K1914" s="1" t="s">
        <v>27</v>
      </c>
      <c r="L1914" s="1" t="s">
        <v>41</v>
      </c>
      <c r="M1914" s="1" t="s">
        <v>70</v>
      </c>
      <c r="N1914" s="1" t="s">
        <v>50</v>
      </c>
      <c r="O1914" s="1" t="s">
        <v>78</v>
      </c>
    </row>
    <row r="1915" spans="1:15" x14ac:dyDescent="0.3">
      <c r="A1915">
        <f t="shared" si="29"/>
        <v>1914</v>
      </c>
      <c r="B1915">
        <v>40871</v>
      </c>
      <c r="C1915" s="1" t="s">
        <v>280</v>
      </c>
      <c r="D1915" s="1" t="s">
        <v>76</v>
      </c>
      <c r="E1915">
        <v>32</v>
      </c>
      <c r="F1915">
        <v>294.04000000000002</v>
      </c>
      <c r="G1915" s="2">
        <f>Store_Sales_2011__2[[#This Row],[Sales]]/Store_Sales_2011__2[[#This Row],[Order Quantity]]</f>
        <v>9.1887500000000006</v>
      </c>
      <c r="H1915" s="1" t="s">
        <v>33</v>
      </c>
      <c r="I1915">
        <v>5.6</v>
      </c>
      <c r="J1915" s="1" t="s">
        <v>243</v>
      </c>
      <c r="K1915" s="1" t="s">
        <v>27</v>
      </c>
      <c r="L1915" s="1" t="s">
        <v>35</v>
      </c>
      <c r="M1915" s="1" t="s">
        <v>129</v>
      </c>
      <c r="N1915" s="1" t="s">
        <v>21</v>
      </c>
      <c r="O1915" s="1" t="s">
        <v>78</v>
      </c>
    </row>
    <row r="1916" spans="1:15" x14ac:dyDescent="0.3">
      <c r="A1916">
        <f t="shared" si="29"/>
        <v>1915</v>
      </c>
      <c r="B1916">
        <v>39331</v>
      </c>
      <c r="C1916" s="1" t="s">
        <v>280</v>
      </c>
      <c r="D1916" s="1" t="s">
        <v>46</v>
      </c>
      <c r="E1916">
        <v>23</v>
      </c>
      <c r="F1916">
        <v>149.4</v>
      </c>
      <c r="G1916" s="2">
        <f>Store_Sales_2011__2[[#This Row],[Sales]]/Store_Sales_2011__2[[#This Row],[Order Quantity]]</f>
        <v>6.4956521739130437</v>
      </c>
      <c r="H1916" s="1" t="s">
        <v>16</v>
      </c>
      <c r="I1916">
        <v>8.49</v>
      </c>
      <c r="J1916" s="1" t="s">
        <v>54</v>
      </c>
      <c r="K1916" s="1" t="s">
        <v>40</v>
      </c>
      <c r="L1916" s="1" t="s">
        <v>35</v>
      </c>
      <c r="M1916" s="1" t="s">
        <v>129</v>
      </c>
      <c r="N1916" s="1" t="s">
        <v>21</v>
      </c>
      <c r="O1916" s="1" t="s">
        <v>75</v>
      </c>
    </row>
    <row r="1917" spans="1:15" x14ac:dyDescent="0.3">
      <c r="A1917">
        <f t="shared" si="29"/>
        <v>1916</v>
      </c>
      <c r="B1917">
        <v>40871</v>
      </c>
      <c r="C1917" s="1" t="s">
        <v>280</v>
      </c>
      <c r="D1917" s="1" t="s">
        <v>76</v>
      </c>
      <c r="E1917">
        <v>18</v>
      </c>
      <c r="F1917">
        <v>2022.65</v>
      </c>
      <c r="G1917" s="2">
        <f>Store_Sales_2011__2[[#This Row],[Sales]]/Store_Sales_2011__2[[#This Row],[Order Quantity]]</f>
        <v>112.36944444444445</v>
      </c>
      <c r="H1917" s="1" t="s">
        <v>26</v>
      </c>
      <c r="I1917">
        <v>30</v>
      </c>
      <c r="J1917" s="1" t="s">
        <v>243</v>
      </c>
      <c r="K1917" s="1" t="s">
        <v>27</v>
      </c>
      <c r="L1917" s="1" t="s">
        <v>19</v>
      </c>
      <c r="M1917" s="1" t="s">
        <v>28</v>
      </c>
      <c r="N1917" s="1" t="s">
        <v>29</v>
      </c>
      <c r="O1917" s="1" t="s">
        <v>78</v>
      </c>
    </row>
    <row r="1918" spans="1:15" x14ac:dyDescent="0.3">
      <c r="A1918">
        <f t="shared" si="29"/>
        <v>1917</v>
      </c>
      <c r="B1918">
        <v>27271</v>
      </c>
      <c r="C1918" s="1" t="s">
        <v>75</v>
      </c>
      <c r="D1918" s="1" t="s">
        <v>76</v>
      </c>
      <c r="E1918">
        <v>8</v>
      </c>
      <c r="F1918">
        <v>301.57</v>
      </c>
      <c r="G1918" s="2">
        <f>Store_Sales_2011__2[[#This Row],[Sales]]/Store_Sales_2011__2[[#This Row],[Order Quantity]]</f>
        <v>37.696249999999999</v>
      </c>
      <c r="H1918" s="1" t="s">
        <v>26</v>
      </c>
      <c r="I1918">
        <v>19.190000000000001</v>
      </c>
      <c r="J1918" s="1" t="s">
        <v>48</v>
      </c>
      <c r="K1918" s="1" t="s">
        <v>27</v>
      </c>
      <c r="L1918" s="1" t="s">
        <v>19</v>
      </c>
      <c r="M1918" s="1" t="s">
        <v>28</v>
      </c>
      <c r="N1918" s="1" t="s">
        <v>29</v>
      </c>
      <c r="O1918" s="1" t="s">
        <v>78</v>
      </c>
    </row>
    <row r="1919" spans="1:15" x14ac:dyDescent="0.3">
      <c r="A1919">
        <f t="shared" si="29"/>
        <v>1918</v>
      </c>
      <c r="B1919">
        <v>17283</v>
      </c>
      <c r="C1919" s="1" t="s">
        <v>75</v>
      </c>
      <c r="D1919" s="1" t="s">
        <v>76</v>
      </c>
      <c r="E1919">
        <v>4</v>
      </c>
      <c r="F1919">
        <v>5472.12</v>
      </c>
      <c r="G1919" s="2">
        <f>Store_Sales_2011__2[[#This Row],[Sales]]/Store_Sales_2011__2[[#This Row],[Order Quantity]]</f>
        <v>1368.03</v>
      </c>
      <c r="H1919" s="1" t="s">
        <v>26</v>
      </c>
      <c r="I1919">
        <v>14.7</v>
      </c>
      <c r="J1919" s="1" t="s">
        <v>34</v>
      </c>
      <c r="K1919" s="1" t="s">
        <v>40</v>
      </c>
      <c r="L1919" s="1" t="s">
        <v>41</v>
      </c>
      <c r="M1919" s="1" t="s">
        <v>64</v>
      </c>
      <c r="N1919" s="1" t="s">
        <v>29</v>
      </c>
      <c r="O1919" s="1" t="s">
        <v>78</v>
      </c>
    </row>
    <row r="1920" spans="1:15" x14ac:dyDescent="0.3">
      <c r="A1920">
        <f t="shared" si="29"/>
        <v>1919</v>
      </c>
      <c r="B1920">
        <v>27781</v>
      </c>
      <c r="C1920" s="1" t="s">
        <v>78</v>
      </c>
      <c r="D1920" s="1" t="s">
        <v>46</v>
      </c>
      <c r="E1920">
        <v>47</v>
      </c>
      <c r="F1920">
        <v>181.13</v>
      </c>
      <c r="G1920" s="2">
        <f>Store_Sales_2011__2[[#This Row],[Sales]]/Store_Sales_2011__2[[#This Row],[Order Quantity]]</f>
        <v>3.8538297872340426</v>
      </c>
      <c r="H1920" s="1" t="s">
        <v>33</v>
      </c>
      <c r="I1920">
        <v>2.5</v>
      </c>
      <c r="J1920" s="1" t="s">
        <v>17</v>
      </c>
      <c r="K1920" s="1" t="s">
        <v>60</v>
      </c>
      <c r="L1920" s="1" t="s">
        <v>35</v>
      </c>
      <c r="M1920" s="1" t="s">
        <v>381</v>
      </c>
      <c r="N1920" s="1" t="s">
        <v>21</v>
      </c>
      <c r="O1920" s="1" t="s">
        <v>399</v>
      </c>
    </row>
    <row r="1921" spans="1:15" x14ac:dyDescent="0.3">
      <c r="A1921">
        <f t="shared" si="29"/>
        <v>1920</v>
      </c>
      <c r="B1921">
        <v>23078</v>
      </c>
      <c r="C1921" s="1" t="s">
        <v>78</v>
      </c>
      <c r="D1921" s="1" t="s">
        <v>92</v>
      </c>
      <c r="E1921">
        <v>39</v>
      </c>
      <c r="F1921">
        <v>577.95000000000005</v>
      </c>
      <c r="G1921" s="2">
        <f>Store_Sales_2011__2[[#This Row],[Sales]]/Store_Sales_2011__2[[#This Row],[Order Quantity]]</f>
        <v>14.819230769230771</v>
      </c>
      <c r="H1921" s="1" t="s">
        <v>33</v>
      </c>
      <c r="I1921">
        <v>7.42</v>
      </c>
      <c r="J1921" s="1" t="s">
        <v>59</v>
      </c>
      <c r="K1921" s="1" t="s">
        <v>18</v>
      </c>
      <c r="L1921" s="1" t="s">
        <v>35</v>
      </c>
      <c r="M1921" s="1" t="s">
        <v>49</v>
      </c>
      <c r="N1921" s="1" t="s">
        <v>43</v>
      </c>
      <c r="O1921" s="1" t="s">
        <v>399</v>
      </c>
    </row>
    <row r="1922" spans="1:15" x14ac:dyDescent="0.3">
      <c r="A1922">
        <f t="shared" si="29"/>
        <v>1921</v>
      </c>
      <c r="B1922">
        <v>26439</v>
      </c>
      <c r="C1922" s="1" t="s">
        <v>78</v>
      </c>
      <c r="D1922" s="1" t="s">
        <v>92</v>
      </c>
      <c r="E1922">
        <v>38</v>
      </c>
      <c r="F1922">
        <v>1230.83</v>
      </c>
      <c r="G1922" s="2">
        <f>Store_Sales_2011__2[[#This Row],[Sales]]/Store_Sales_2011__2[[#This Row],[Order Quantity]]</f>
        <v>32.390263157894736</v>
      </c>
      <c r="H1922" s="1" t="s">
        <v>33</v>
      </c>
      <c r="I1922">
        <v>6.5</v>
      </c>
      <c r="J1922" s="1" t="s">
        <v>194</v>
      </c>
      <c r="K1922" s="1" t="s">
        <v>27</v>
      </c>
      <c r="L1922" s="1" t="s">
        <v>41</v>
      </c>
      <c r="M1922" s="1" t="s">
        <v>42</v>
      </c>
      <c r="N1922" s="1" t="s">
        <v>21</v>
      </c>
      <c r="O1922" s="1" t="s">
        <v>453</v>
      </c>
    </row>
    <row r="1923" spans="1:15" x14ac:dyDescent="0.3">
      <c r="A1923">
        <f t="shared" si="29"/>
        <v>1922</v>
      </c>
      <c r="B1923">
        <v>32580</v>
      </c>
      <c r="C1923" s="1" t="s">
        <v>78</v>
      </c>
      <c r="D1923" s="1" t="s">
        <v>46</v>
      </c>
      <c r="E1923">
        <v>38</v>
      </c>
      <c r="F1923">
        <v>261.38</v>
      </c>
      <c r="G1923" s="2">
        <f>Store_Sales_2011__2[[#This Row],[Sales]]/Store_Sales_2011__2[[#This Row],[Order Quantity]]</f>
        <v>6.8784210526315785</v>
      </c>
      <c r="H1923" s="1" t="s">
        <v>33</v>
      </c>
      <c r="I1923">
        <v>8.74</v>
      </c>
      <c r="J1923" s="1" t="s">
        <v>81</v>
      </c>
      <c r="K1923" s="1" t="s">
        <v>27</v>
      </c>
      <c r="L1923" s="1" t="s">
        <v>35</v>
      </c>
      <c r="M1923" s="1" t="s">
        <v>36</v>
      </c>
      <c r="N1923" s="1" t="s">
        <v>21</v>
      </c>
      <c r="O1923" s="1" t="s">
        <v>399</v>
      </c>
    </row>
    <row r="1924" spans="1:15" x14ac:dyDescent="0.3">
      <c r="A1924">
        <f t="shared" ref="A1924:A1987" si="30">A1923+1</f>
        <v>1923</v>
      </c>
      <c r="B1924">
        <v>26439</v>
      </c>
      <c r="C1924" s="1" t="s">
        <v>78</v>
      </c>
      <c r="D1924" s="1" t="s">
        <v>92</v>
      </c>
      <c r="E1924">
        <v>37</v>
      </c>
      <c r="F1924">
        <v>169.93</v>
      </c>
      <c r="G1924" s="2">
        <f>Store_Sales_2011__2[[#This Row],[Sales]]/Store_Sales_2011__2[[#This Row],[Order Quantity]]</f>
        <v>4.5927027027027032</v>
      </c>
      <c r="H1924" s="1" t="s">
        <v>33</v>
      </c>
      <c r="I1924">
        <v>5.74</v>
      </c>
      <c r="J1924" s="1" t="s">
        <v>194</v>
      </c>
      <c r="K1924" s="1" t="s">
        <v>27</v>
      </c>
      <c r="L1924" s="1" t="s">
        <v>35</v>
      </c>
      <c r="M1924" s="1" t="s">
        <v>36</v>
      </c>
      <c r="N1924" s="1" t="s">
        <v>21</v>
      </c>
      <c r="O1924" s="1" t="s">
        <v>78</v>
      </c>
    </row>
    <row r="1925" spans="1:15" x14ac:dyDescent="0.3">
      <c r="A1925">
        <f t="shared" si="30"/>
        <v>1924</v>
      </c>
      <c r="B1925">
        <v>27589</v>
      </c>
      <c r="C1925" s="1" t="s">
        <v>78</v>
      </c>
      <c r="D1925" s="1" t="s">
        <v>92</v>
      </c>
      <c r="E1925">
        <v>36</v>
      </c>
      <c r="F1925">
        <v>64.430000000000007</v>
      </c>
      <c r="G1925" s="2">
        <f>Store_Sales_2011__2[[#This Row],[Sales]]/Store_Sales_2011__2[[#This Row],[Order Quantity]]</f>
        <v>1.7897222222222224</v>
      </c>
      <c r="H1925" s="1" t="s">
        <v>33</v>
      </c>
      <c r="I1925">
        <v>1.49</v>
      </c>
      <c r="J1925" s="1" t="s">
        <v>81</v>
      </c>
      <c r="K1925" s="1" t="s">
        <v>27</v>
      </c>
      <c r="L1925" s="1" t="s">
        <v>19</v>
      </c>
      <c r="M1925" s="1" t="s">
        <v>82</v>
      </c>
      <c r="N1925" s="1" t="s">
        <v>97</v>
      </c>
      <c r="O1925" s="1" t="s">
        <v>453</v>
      </c>
    </row>
    <row r="1926" spans="1:15" x14ac:dyDescent="0.3">
      <c r="A1926">
        <f t="shared" si="30"/>
        <v>1925</v>
      </c>
      <c r="B1926">
        <v>17765</v>
      </c>
      <c r="C1926" s="1" t="s">
        <v>78</v>
      </c>
      <c r="D1926" s="1" t="s">
        <v>76</v>
      </c>
      <c r="E1926">
        <v>36</v>
      </c>
      <c r="F1926">
        <v>79.02</v>
      </c>
      <c r="G1926" s="2">
        <f>Store_Sales_2011__2[[#This Row],[Sales]]/Store_Sales_2011__2[[#This Row],[Order Quantity]]</f>
        <v>2.1949999999999998</v>
      </c>
      <c r="H1926" s="1" t="s">
        <v>33</v>
      </c>
      <c r="I1926">
        <v>6.05</v>
      </c>
      <c r="J1926" s="1" t="s">
        <v>48</v>
      </c>
      <c r="K1926" s="1" t="s">
        <v>60</v>
      </c>
      <c r="L1926" s="1" t="s">
        <v>35</v>
      </c>
      <c r="M1926" s="1" t="s">
        <v>129</v>
      </c>
      <c r="N1926" s="1" t="s">
        <v>21</v>
      </c>
      <c r="O1926" s="1" t="s">
        <v>78</v>
      </c>
    </row>
    <row r="1927" spans="1:15" x14ac:dyDescent="0.3">
      <c r="A1927">
        <f t="shared" si="30"/>
        <v>1926</v>
      </c>
      <c r="B1927">
        <v>24705</v>
      </c>
      <c r="C1927" s="1" t="s">
        <v>78</v>
      </c>
      <c r="D1927" s="1" t="s">
        <v>24</v>
      </c>
      <c r="E1927">
        <v>34</v>
      </c>
      <c r="F1927">
        <v>260.51</v>
      </c>
      <c r="G1927" s="2">
        <f>Store_Sales_2011__2[[#This Row],[Sales]]/Store_Sales_2011__2[[#This Row],[Order Quantity]]</f>
        <v>7.6620588235294118</v>
      </c>
      <c r="H1927" s="1" t="s">
        <v>33</v>
      </c>
      <c r="I1927">
        <v>7.72</v>
      </c>
      <c r="J1927" s="1" t="s">
        <v>89</v>
      </c>
      <c r="K1927" s="1" t="s">
        <v>18</v>
      </c>
      <c r="L1927" s="1" t="s">
        <v>35</v>
      </c>
      <c r="M1927" s="1" t="s">
        <v>129</v>
      </c>
      <c r="N1927" s="1" t="s">
        <v>21</v>
      </c>
      <c r="O1927" s="1" t="s">
        <v>399</v>
      </c>
    </row>
    <row r="1928" spans="1:15" x14ac:dyDescent="0.3">
      <c r="A1928">
        <f t="shared" si="30"/>
        <v>1927</v>
      </c>
      <c r="B1928">
        <v>17539</v>
      </c>
      <c r="C1928" s="1" t="s">
        <v>78</v>
      </c>
      <c r="D1928" s="1" t="s">
        <v>76</v>
      </c>
      <c r="E1928">
        <v>28</v>
      </c>
      <c r="F1928">
        <v>381.79</v>
      </c>
      <c r="G1928" s="2">
        <f>Store_Sales_2011__2[[#This Row],[Sales]]/Store_Sales_2011__2[[#This Row],[Order Quantity]]</f>
        <v>13.635357142857144</v>
      </c>
      <c r="H1928" s="1" t="s">
        <v>33</v>
      </c>
      <c r="I1928">
        <v>5</v>
      </c>
      <c r="J1928" s="1" t="s">
        <v>89</v>
      </c>
      <c r="K1928" s="1" t="s">
        <v>18</v>
      </c>
      <c r="L1928" s="1" t="s">
        <v>19</v>
      </c>
      <c r="M1928" s="1" t="s">
        <v>20</v>
      </c>
      <c r="N1928" s="1" t="s">
        <v>43</v>
      </c>
      <c r="O1928" s="1" t="s">
        <v>453</v>
      </c>
    </row>
    <row r="1929" spans="1:15" x14ac:dyDescent="0.3">
      <c r="A1929">
        <f t="shared" si="30"/>
        <v>1928</v>
      </c>
      <c r="B1929">
        <v>27589</v>
      </c>
      <c r="C1929" s="1" t="s">
        <v>78</v>
      </c>
      <c r="D1929" s="1" t="s">
        <v>92</v>
      </c>
      <c r="E1929">
        <v>25</v>
      </c>
      <c r="F1929">
        <v>467</v>
      </c>
      <c r="G1929" s="2">
        <f>Store_Sales_2011__2[[#This Row],[Sales]]/Store_Sales_2011__2[[#This Row],[Order Quantity]]</f>
        <v>18.68</v>
      </c>
      <c r="H1929" s="1" t="s">
        <v>33</v>
      </c>
      <c r="I1929">
        <v>8.99</v>
      </c>
      <c r="J1929" s="1" t="s">
        <v>81</v>
      </c>
      <c r="K1929" s="1" t="s">
        <v>27</v>
      </c>
      <c r="L1929" s="1" t="s">
        <v>19</v>
      </c>
      <c r="M1929" s="1" t="s">
        <v>20</v>
      </c>
      <c r="N1929" s="1" t="s">
        <v>43</v>
      </c>
      <c r="O1929" s="1" t="s">
        <v>453</v>
      </c>
    </row>
    <row r="1930" spans="1:15" x14ac:dyDescent="0.3">
      <c r="A1930">
        <f t="shared" si="30"/>
        <v>1929</v>
      </c>
      <c r="B1930">
        <v>26439</v>
      </c>
      <c r="C1930" s="1" t="s">
        <v>78</v>
      </c>
      <c r="D1930" s="1" t="s">
        <v>92</v>
      </c>
      <c r="E1930">
        <v>23</v>
      </c>
      <c r="F1930">
        <v>1176.944</v>
      </c>
      <c r="G1930" s="2">
        <f>Store_Sales_2011__2[[#This Row],[Sales]]/Store_Sales_2011__2[[#This Row],[Order Quantity]]</f>
        <v>51.171478260869563</v>
      </c>
      <c r="H1930" s="1" t="s">
        <v>33</v>
      </c>
      <c r="I1930">
        <v>4.99</v>
      </c>
      <c r="J1930" s="1" t="s">
        <v>194</v>
      </c>
      <c r="K1930" s="1" t="s">
        <v>27</v>
      </c>
      <c r="L1930" s="1" t="s">
        <v>41</v>
      </c>
      <c r="M1930" s="1" t="s">
        <v>70</v>
      </c>
      <c r="N1930" s="1" t="s">
        <v>21</v>
      </c>
      <c r="O1930" s="1" t="s">
        <v>399</v>
      </c>
    </row>
    <row r="1931" spans="1:15" x14ac:dyDescent="0.3">
      <c r="A1931">
        <f t="shared" si="30"/>
        <v>1930</v>
      </c>
      <c r="B1931">
        <v>32580</v>
      </c>
      <c r="C1931" s="1" t="s">
        <v>78</v>
      </c>
      <c r="D1931" s="1" t="s">
        <v>46</v>
      </c>
      <c r="E1931">
        <v>23</v>
      </c>
      <c r="F1931">
        <v>166.8</v>
      </c>
      <c r="G1931" s="2">
        <f>Store_Sales_2011__2[[#This Row],[Sales]]/Store_Sales_2011__2[[#This Row],[Order Quantity]]</f>
        <v>7.252173913043479</v>
      </c>
      <c r="H1931" s="1" t="s">
        <v>33</v>
      </c>
      <c r="I1931">
        <v>1.71</v>
      </c>
      <c r="J1931" s="1" t="s">
        <v>81</v>
      </c>
      <c r="K1931" s="1" t="s">
        <v>27</v>
      </c>
      <c r="L1931" s="1" t="s">
        <v>35</v>
      </c>
      <c r="M1931" s="1" t="s">
        <v>36</v>
      </c>
      <c r="N1931" s="1" t="s">
        <v>50</v>
      </c>
      <c r="O1931" s="1" t="s">
        <v>78</v>
      </c>
    </row>
    <row r="1932" spans="1:15" x14ac:dyDescent="0.3">
      <c r="A1932">
        <f t="shared" si="30"/>
        <v>1931</v>
      </c>
      <c r="B1932">
        <v>5958</v>
      </c>
      <c r="C1932" s="1" t="s">
        <v>78</v>
      </c>
      <c r="D1932" s="1" t="s">
        <v>92</v>
      </c>
      <c r="E1932">
        <v>21</v>
      </c>
      <c r="F1932">
        <v>2629.6640000000002</v>
      </c>
      <c r="G1932" s="2">
        <f>Store_Sales_2011__2[[#This Row],[Sales]]/Store_Sales_2011__2[[#This Row],[Order Quantity]]</f>
        <v>125.22209523809525</v>
      </c>
      <c r="H1932" s="1" t="s">
        <v>26</v>
      </c>
      <c r="I1932">
        <v>60</v>
      </c>
      <c r="J1932" s="1" t="s">
        <v>69</v>
      </c>
      <c r="K1932" s="1" t="s">
        <v>60</v>
      </c>
      <c r="L1932" s="1" t="s">
        <v>19</v>
      </c>
      <c r="M1932" s="1" t="s">
        <v>82</v>
      </c>
      <c r="N1932" s="1" t="s">
        <v>29</v>
      </c>
      <c r="O1932" s="1" t="s">
        <v>78</v>
      </c>
    </row>
    <row r="1933" spans="1:15" x14ac:dyDescent="0.3">
      <c r="A1933">
        <f t="shared" si="30"/>
        <v>1932</v>
      </c>
      <c r="B1933">
        <v>27589</v>
      </c>
      <c r="C1933" s="1" t="s">
        <v>78</v>
      </c>
      <c r="D1933" s="1" t="s">
        <v>92</v>
      </c>
      <c r="E1933">
        <v>20</v>
      </c>
      <c r="F1933">
        <v>845.7</v>
      </c>
      <c r="G1933" s="2">
        <f>Store_Sales_2011__2[[#This Row],[Sales]]/Store_Sales_2011__2[[#This Row],[Order Quantity]]</f>
        <v>42.285000000000004</v>
      </c>
      <c r="H1933" s="1" t="s">
        <v>16</v>
      </c>
      <c r="I1933">
        <v>1.99</v>
      </c>
      <c r="J1933" s="1" t="s">
        <v>81</v>
      </c>
      <c r="K1933" s="1" t="s">
        <v>27</v>
      </c>
      <c r="L1933" s="1" t="s">
        <v>41</v>
      </c>
      <c r="M1933" s="1" t="s">
        <v>42</v>
      </c>
      <c r="N1933" s="1" t="s">
        <v>43</v>
      </c>
      <c r="O1933" s="1" t="s">
        <v>399</v>
      </c>
    </row>
    <row r="1934" spans="1:15" x14ac:dyDescent="0.3">
      <c r="A1934">
        <f t="shared" si="30"/>
        <v>1933</v>
      </c>
      <c r="B1934">
        <v>23078</v>
      </c>
      <c r="C1934" s="1" t="s">
        <v>78</v>
      </c>
      <c r="D1934" s="1" t="s">
        <v>92</v>
      </c>
      <c r="E1934">
        <v>18</v>
      </c>
      <c r="F1934">
        <v>168.95</v>
      </c>
      <c r="G1934" s="2">
        <f>Store_Sales_2011__2[[#This Row],[Sales]]/Store_Sales_2011__2[[#This Row],[Order Quantity]]</f>
        <v>9.3861111111111111</v>
      </c>
      <c r="H1934" s="1" t="s">
        <v>33</v>
      </c>
      <c r="I1934">
        <v>5.76</v>
      </c>
      <c r="J1934" s="1" t="s">
        <v>967</v>
      </c>
      <c r="K1934" s="1" t="s">
        <v>18</v>
      </c>
      <c r="L1934" s="1" t="s">
        <v>35</v>
      </c>
      <c r="M1934" s="1" t="s">
        <v>381</v>
      </c>
      <c r="N1934" s="1" t="s">
        <v>21</v>
      </c>
      <c r="O1934" s="1" t="s">
        <v>78</v>
      </c>
    </row>
    <row r="1935" spans="1:15" x14ac:dyDescent="0.3">
      <c r="A1935">
        <f t="shared" si="30"/>
        <v>1934</v>
      </c>
      <c r="B1935">
        <v>18273</v>
      </c>
      <c r="C1935" s="1" t="s">
        <v>78</v>
      </c>
      <c r="D1935" s="1" t="s">
        <v>14</v>
      </c>
      <c r="E1935">
        <v>18</v>
      </c>
      <c r="F1935">
        <v>925.03</v>
      </c>
      <c r="G1935" s="2">
        <f>Store_Sales_2011__2[[#This Row],[Sales]]/Store_Sales_2011__2[[#This Row],[Order Quantity]]</f>
        <v>51.390555555555551</v>
      </c>
      <c r="H1935" s="1" t="s">
        <v>33</v>
      </c>
      <c r="I1935">
        <v>19.989999999999998</v>
      </c>
      <c r="J1935" s="1" t="s">
        <v>243</v>
      </c>
      <c r="K1935" s="1" t="s">
        <v>27</v>
      </c>
      <c r="L1935" s="1" t="s">
        <v>41</v>
      </c>
      <c r="M1935" s="1" t="s">
        <v>42</v>
      </c>
      <c r="N1935" s="1" t="s">
        <v>21</v>
      </c>
      <c r="O1935" s="1" t="s">
        <v>399</v>
      </c>
    </row>
    <row r="1936" spans="1:15" x14ac:dyDescent="0.3">
      <c r="A1936">
        <f t="shared" si="30"/>
        <v>1935</v>
      </c>
      <c r="B1936">
        <v>24705</v>
      </c>
      <c r="C1936" s="1" t="s">
        <v>78</v>
      </c>
      <c r="D1936" s="1" t="s">
        <v>24</v>
      </c>
      <c r="E1936">
        <v>15</v>
      </c>
      <c r="F1936">
        <v>466.28</v>
      </c>
      <c r="G1936" s="2">
        <f>Store_Sales_2011__2[[#This Row],[Sales]]/Store_Sales_2011__2[[#This Row],[Order Quantity]]</f>
        <v>31.085333333333331</v>
      </c>
      <c r="H1936" s="1" t="s">
        <v>33</v>
      </c>
      <c r="I1936">
        <v>1.99</v>
      </c>
      <c r="J1936" s="1" t="s">
        <v>89</v>
      </c>
      <c r="K1936" s="1" t="s">
        <v>18</v>
      </c>
      <c r="L1936" s="1" t="s">
        <v>41</v>
      </c>
      <c r="M1936" s="1" t="s">
        <v>42</v>
      </c>
      <c r="N1936" s="1" t="s">
        <v>43</v>
      </c>
      <c r="O1936" s="1" t="s">
        <v>399</v>
      </c>
    </row>
    <row r="1937" spans="1:15" x14ac:dyDescent="0.3">
      <c r="A1937">
        <f t="shared" si="30"/>
        <v>1936</v>
      </c>
      <c r="B1937">
        <v>17539</v>
      </c>
      <c r="C1937" s="1" t="s">
        <v>78</v>
      </c>
      <c r="D1937" s="1" t="s">
        <v>76</v>
      </c>
      <c r="E1937">
        <v>10</v>
      </c>
      <c r="F1937">
        <v>1529.3115</v>
      </c>
      <c r="G1937" s="2">
        <f>Store_Sales_2011__2[[#This Row],[Sales]]/Store_Sales_2011__2[[#This Row],[Order Quantity]]</f>
        <v>152.93115</v>
      </c>
      <c r="H1937" s="1" t="s">
        <v>33</v>
      </c>
      <c r="I1937">
        <v>8.99</v>
      </c>
      <c r="J1937" s="1" t="s">
        <v>89</v>
      </c>
      <c r="K1937" s="1" t="s">
        <v>18</v>
      </c>
      <c r="L1937" s="1" t="s">
        <v>41</v>
      </c>
      <c r="M1937" s="1" t="s">
        <v>70</v>
      </c>
      <c r="N1937" s="1" t="s">
        <v>21</v>
      </c>
      <c r="O1937" s="1" t="s">
        <v>453</v>
      </c>
    </row>
    <row r="1938" spans="1:15" x14ac:dyDescent="0.3">
      <c r="A1938">
        <f t="shared" si="30"/>
        <v>1937</v>
      </c>
      <c r="B1938">
        <v>23078</v>
      </c>
      <c r="C1938" s="1" t="s">
        <v>78</v>
      </c>
      <c r="D1938" s="1" t="s">
        <v>92</v>
      </c>
      <c r="E1938">
        <v>8</v>
      </c>
      <c r="F1938">
        <v>342.27</v>
      </c>
      <c r="G1938" s="2">
        <f>Store_Sales_2011__2[[#This Row],[Sales]]/Store_Sales_2011__2[[#This Row],[Order Quantity]]</f>
        <v>42.783749999999998</v>
      </c>
      <c r="H1938" s="1" t="s">
        <v>33</v>
      </c>
      <c r="I1938">
        <v>19.989999999999998</v>
      </c>
      <c r="J1938" s="1" t="s">
        <v>59</v>
      </c>
      <c r="K1938" s="1" t="s">
        <v>18</v>
      </c>
      <c r="L1938" s="1" t="s">
        <v>35</v>
      </c>
      <c r="M1938" s="1" t="s">
        <v>36</v>
      </c>
      <c r="N1938" s="1" t="s">
        <v>21</v>
      </c>
      <c r="O1938" s="1" t="s">
        <v>399</v>
      </c>
    </row>
    <row r="1939" spans="1:15" x14ac:dyDescent="0.3">
      <c r="A1939">
        <f t="shared" si="30"/>
        <v>1938</v>
      </c>
      <c r="B1939">
        <v>5958</v>
      </c>
      <c r="C1939" s="1" t="s">
        <v>78</v>
      </c>
      <c r="D1939" s="1" t="s">
        <v>92</v>
      </c>
      <c r="E1939">
        <v>3</v>
      </c>
      <c r="F1939">
        <v>2036.97</v>
      </c>
      <c r="G1939" s="2">
        <f>Store_Sales_2011__2[[#This Row],[Sales]]/Store_Sales_2011__2[[#This Row],[Order Quantity]]</f>
        <v>678.99</v>
      </c>
      <c r="H1939" s="1" t="s">
        <v>33</v>
      </c>
      <c r="I1939">
        <v>24.49</v>
      </c>
      <c r="J1939" s="1" t="s">
        <v>69</v>
      </c>
      <c r="K1939" s="1" t="s">
        <v>60</v>
      </c>
      <c r="L1939" s="1" t="s">
        <v>41</v>
      </c>
      <c r="M1939" s="1" t="s">
        <v>537</v>
      </c>
      <c r="N1939" s="1" t="s">
        <v>156</v>
      </c>
      <c r="O1939" s="1" t="s">
        <v>399</v>
      </c>
    </row>
    <row r="1940" spans="1:15" x14ac:dyDescent="0.3">
      <c r="A1940">
        <f t="shared" si="30"/>
        <v>1939</v>
      </c>
      <c r="B1940">
        <v>47174</v>
      </c>
      <c r="C1940" s="1" t="s">
        <v>453</v>
      </c>
      <c r="D1940" s="1" t="s">
        <v>24</v>
      </c>
      <c r="E1940">
        <v>42</v>
      </c>
      <c r="F1940">
        <v>642.1</v>
      </c>
      <c r="G1940" s="2">
        <f>Store_Sales_2011__2[[#This Row],[Sales]]/Store_Sales_2011__2[[#This Row],[Order Quantity]]</f>
        <v>15.288095238095238</v>
      </c>
      <c r="H1940" s="1" t="s">
        <v>33</v>
      </c>
      <c r="I1940">
        <v>7.51</v>
      </c>
      <c r="J1940" s="1" t="s">
        <v>81</v>
      </c>
      <c r="K1940" s="1" t="s">
        <v>27</v>
      </c>
      <c r="L1940" s="1" t="s">
        <v>41</v>
      </c>
      <c r="M1940" s="1" t="s">
        <v>64</v>
      </c>
      <c r="N1940" s="1" t="s">
        <v>65</v>
      </c>
      <c r="O1940" s="1" t="s">
        <v>453</v>
      </c>
    </row>
    <row r="1941" spans="1:15" x14ac:dyDescent="0.3">
      <c r="A1941">
        <f t="shared" si="30"/>
        <v>1940</v>
      </c>
      <c r="B1941">
        <v>20071</v>
      </c>
      <c r="C1941" s="1" t="s">
        <v>399</v>
      </c>
      <c r="D1941" s="1" t="s">
        <v>92</v>
      </c>
      <c r="E1941">
        <v>31</v>
      </c>
      <c r="F1941">
        <v>789.94</v>
      </c>
      <c r="G1941" s="2">
        <f>Store_Sales_2011__2[[#This Row],[Sales]]/Store_Sales_2011__2[[#This Row],[Order Quantity]]</f>
        <v>25.48193548387097</v>
      </c>
      <c r="H1941" s="1" t="s">
        <v>26</v>
      </c>
      <c r="I1941">
        <v>14.36</v>
      </c>
      <c r="J1941" s="1" t="s">
        <v>34</v>
      </c>
      <c r="K1941" s="1" t="s">
        <v>40</v>
      </c>
      <c r="L1941" s="1" t="s">
        <v>19</v>
      </c>
      <c r="M1941" s="1" t="s">
        <v>28</v>
      </c>
      <c r="N1941" s="1" t="s">
        <v>29</v>
      </c>
      <c r="O1941" s="1" t="s">
        <v>339</v>
      </c>
    </row>
    <row r="1942" spans="1:15" x14ac:dyDescent="0.3">
      <c r="A1942">
        <f t="shared" si="30"/>
        <v>1941</v>
      </c>
      <c r="B1942">
        <v>1127</v>
      </c>
      <c r="C1942" s="1" t="s">
        <v>1156</v>
      </c>
      <c r="D1942" s="1" t="s">
        <v>76</v>
      </c>
      <c r="E1942">
        <v>48</v>
      </c>
      <c r="F1942">
        <v>5340.5</v>
      </c>
      <c r="G1942" s="2">
        <f>Store_Sales_2011__2[[#This Row],[Sales]]/Store_Sales_2011__2[[#This Row],[Order Quantity]]</f>
        <v>111.26041666666667</v>
      </c>
      <c r="H1942" s="1" t="s">
        <v>33</v>
      </c>
      <c r="I1942">
        <v>13.99</v>
      </c>
      <c r="J1942" s="1" t="s">
        <v>81</v>
      </c>
      <c r="K1942" s="1" t="s">
        <v>18</v>
      </c>
      <c r="L1942" s="1" t="s">
        <v>19</v>
      </c>
      <c r="M1942" s="1" t="s">
        <v>20</v>
      </c>
      <c r="N1942" s="1" t="s">
        <v>65</v>
      </c>
      <c r="O1942" s="1" t="s">
        <v>339</v>
      </c>
    </row>
    <row r="1943" spans="1:15" x14ac:dyDescent="0.3">
      <c r="A1943">
        <f t="shared" si="30"/>
        <v>1942</v>
      </c>
      <c r="B1943">
        <v>36708</v>
      </c>
      <c r="C1943" s="1" t="s">
        <v>339</v>
      </c>
      <c r="D1943" s="1" t="s">
        <v>76</v>
      </c>
      <c r="E1943">
        <v>46</v>
      </c>
      <c r="F1943">
        <v>636.5</v>
      </c>
      <c r="G1943" s="2">
        <f>Store_Sales_2011__2[[#This Row],[Sales]]/Store_Sales_2011__2[[#This Row],[Order Quantity]]</f>
        <v>13.836956521739131</v>
      </c>
      <c r="H1943" s="1" t="s">
        <v>33</v>
      </c>
      <c r="I1943">
        <v>9.44</v>
      </c>
      <c r="J1943" s="1" t="s">
        <v>194</v>
      </c>
      <c r="K1943" s="1" t="s">
        <v>27</v>
      </c>
      <c r="L1943" s="1" t="s">
        <v>41</v>
      </c>
      <c r="M1943" s="1" t="s">
        <v>64</v>
      </c>
      <c r="N1943" s="1" t="s">
        <v>65</v>
      </c>
      <c r="O1943" s="1" t="s">
        <v>621</v>
      </c>
    </row>
    <row r="1944" spans="1:15" x14ac:dyDescent="0.3">
      <c r="A1944">
        <f t="shared" si="30"/>
        <v>1943</v>
      </c>
      <c r="B1944">
        <v>28992</v>
      </c>
      <c r="C1944" s="1" t="s">
        <v>339</v>
      </c>
      <c r="D1944" s="1" t="s">
        <v>24</v>
      </c>
      <c r="E1944">
        <v>41</v>
      </c>
      <c r="F1944">
        <v>6863.95</v>
      </c>
      <c r="G1944" s="2">
        <f>Store_Sales_2011__2[[#This Row],[Sales]]/Store_Sales_2011__2[[#This Row],[Order Quantity]]</f>
        <v>167.41341463414633</v>
      </c>
      <c r="H1944" s="1" t="s">
        <v>16</v>
      </c>
      <c r="I1944">
        <v>19.989999999999998</v>
      </c>
      <c r="J1944" s="1" t="s">
        <v>48</v>
      </c>
      <c r="K1944" s="1" t="s">
        <v>18</v>
      </c>
      <c r="L1944" s="1" t="s">
        <v>35</v>
      </c>
      <c r="M1944" s="1" t="s">
        <v>100</v>
      </c>
      <c r="N1944" s="1" t="s">
        <v>21</v>
      </c>
      <c r="O1944" s="1" t="s">
        <v>1060</v>
      </c>
    </row>
    <row r="1945" spans="1:15" x14ac:dyDescent="0.3">
      <c r="A1945">
        <f t="shared" si="30"/>
        <v>1944</v>
      </c>
      <c r="B1945">
        <v>22210</v>
      </c>
      <c r="C1945" s="1" t="s">
        <v>339</v>
      </c>
      <c r="D1945" s="1" t="s">
        <v>24</v>
      </c>
      <c r="E1945">
        <v>37</v>
      </c>
      <c r="F1945">
        <v>1033.44</v>
      </c>
      <c r="G1945" s="2">
        <f>Store_Sales_2011__2[[#This Row],[Sales]]/Store_Sales_2011__2[[#This Row],[Order Quantity]]</f>
        <v>27.930810810810812</v>
      </c>
      <c r="H1945" s="1" t="s">
        <v>33</v>
      </c>
      <c r="I1945">
        <v>4.8600000000000003</v>
      </c>
      <c r="J1945" s="1" t="s">
        <v>117</v>
      </c>
      <c r="K1945" s="1" t="s">
        <v>27</v>
      </c>
      <c r="L1945" s="1" t="s">
        <v>35</v>
      </c>
      <c r="M1945" s="1" t="s">
        <v>36</v>
      </c>
      <c r="N1945" s="1" t="s">
        <v>50</v>
      </c>
      <c r="O1945" s="1" t="s">
        <v>621</v>
      </c>
    </row>
    <row r="1946" spans="1:15" x14ac:dyDescent="0.3">
      <c r="A1946">
        <f t="shared" si="30"/>
        <v>1945</v>
      </c>
      <c r="B1946">
        <v>36708</v>
      </c>
      <c r="C1946" s="1" t="s">
        <v>339</v>
      </c>
      <c r="D1946" s="1" t="s">
        <v>76</v>
      </c>
      <c r="E1946">
        <v>25</v>
      </c>
      <c r="F1946">
        <v>2614.3705</v>
      </c>
      <c r="G1946" s="2">
        <f>Store_Sales_2011__2[[#This Row],[Sales]]/Store_Sales_2011__2[[#This Row],[Order Quantity]]</f>
        <v>104.57482</v>
      </c>
      <c r="H1946" s="1" t="s">
        <v>33</v>
      </c>
      <c r="I1946">
        <v>7.69</v>
      </c>
      <c r="J1946" s="1" t="s">
        <v>194</v>
      </c>
      <c r="K1946" s="1" t="s">
        <v>27</v>
      </c>
      <c r="L1946" s="1" t="s">
        <v>41</v>
      </c>
      <c r="M1946" s="1" t="s">
        <v>70</v>
      </c>
      <c r="N1946" s="1" t="s">
        <v>21</v>
      </c>
      <c r="O1946" s="1" t="s">
        <v>621</v>
      </c>
    </row>
    <row r="1947" spans="1:15" x14ac:dyDescent="0.3">
      <c r="A1947">
        <f t="shared" si="30"/>
        <v>1946</v>
      </c>
      <c r="B1947">
        <v>26787</v>
      </c>
      <c r="C1947" s="1" t="s">
        <v>339</v>
      </c>
      <c r="D1947" s="1" t="s">
        <v>46</v>
      </c>
      <c r="E1947">
        <v>25</v>
      </c>
      <c r="F1947">
        <v>1119.9100000000001</v>
      </c>
      <c r="G1947" s="2">
        <f>Store_Sales_2011__2[[#This Row],[Sales]]/Store_Sales_2011__2[[#This Row],[Order Quantity]]</f>
        <v>44.796400000000006</v>
      </c>
      <c r="H1947" s="1" t="s">
        <v>16</v>
      </c>
      <c r="I1947">
        <v>5.79</v>
      </c>
      <c r="J1947" s="1" t="s">
        <v>54</v>
      </c>
      <c r="K1947" s="1" t="s">
        <v>60</v>
      </c>
      <c r="L1947" s="1" t="s">
        <v>35</v>
      </c>
      <c r="M1947" s="1" t="s">
        <v>36</v>
      </c>
      <c r="N1947" s="1" t="s">
        <v>21</v>
      </c>
      <c r="O1947" s="1" t="s">
        <v>621</v>
      </c>
    </row>
    <row r="1948" spans="1:15" x14ac:dyDescent="0.3">
      <c r="A1948">
        <f t="shared" si="30"/>
        <v>1947</v>
      </c>
      <c r="B1948">
        <v>18852</v>
      </c>
      <c r="C1948" s="1" t="s">
        <v>339</v>
      </c>
      <c r="D1948" s="1" t="s">
        <v>46</v>
      </c>
      <c r="E1948">
        <v>17</v>
      </c>
      <c r="F1948">
        <v>351.25</v>
      </c>
      <c r="G1948" s="2">
        <f>Store_Sales_2011__2[[#This Row],[Sales]]/Store_Sales_2011__2[[#This Row],[Order Quantity]]</f>
        <v>20.661764705882351</v>
      </c>
      <c r="H1948" s="1" t="s">
        <v>16</v>
      </c>
      <c r="I1948">
        <v>5.97</v>
      </c>
      <c r="J1948" s="1" t="s">
        <v>48</v>
      </c>
      <c r="K1948" s="1" t="s">
        <v>60</v>
      </c>
      <c r="L1948" s="1" t="s">
        <v>35</v>
      </c>
      <c r="M1948" s="1" t="s">
        <v>36</v>
      </c>
      <c r="N1948" s="1" t="s">
        <v>21</v>
      </c>
      <c r="O1948" s="1" t="s">
        <v>621</v>
      </c>
    </row>
    <row r="1949" spans="1:15" x14ac:dyDescent="0.3">
      <c r="A1949">
        <f t="shared" si="30"/>
        <v>1948</v>
      </c>
      <c r="B1949">
        <v>27715</v>
      </c>
      <c r="C1949" s="1" t="s">
        <v>339</v>
      </c>
      <c r="D1949" s="1" t="s">
        <v>46</v>
      </c>
      <c r="E1949">
        <v>12</v>
      </c>
      <c r="F1949">
        <v>94.52</v>
      </c>
      <c r="G1949" s="2">
        <f>Store_Sales_2011__2[[#This Row],[Sales]]/Store_Sales_2011__2[[#This Row],[Order Quantity]]</f>
        <v>7.876666666666666</v>
      </c>
      <c r="H1949" s="1" t="s">
        <v>33</v>
      </c>
      <c r="I1949">
        <v>6.28</v>
      </c>
      <c r="J1949" s="1" t="s">
        <v>69</v>
      </c>
      <c r="K1949" s="1" t="s">
        <v>18</v>
      </c>
      <c r="L1949" s="1" t="s">
        <v>35</v>
      </c>
      <c r="M1949" s="1" t="s">
        <v>129</v>
      </c>
      <c r="N1949" s="1" t="s">
        <v>21</v>
      </c>
      <c r="O1949" s="1" t="s">
        <v>621</v>
      </c>
    </row>
    <row r="1950" spans="1:15" x14ac:dyDescent="0.3">
      <c r="A1950">
        <f t="shared" si="30"/>
        <v>1949</v>
      </c>
      <c r="B1950">
        <v>55492</v>
      </c>
      <c r="C1950" s="1" t="s">
        <v>339</v>
      </c>
      <c r="D1950" s="1" t="s">
        <v>24</v>
      </c>
      <c r="E1950">
        <v>10</v>
      </c>
      <c r="F1950">
        <v>1124.2439999999999</v>
      </c>
      <c r="G1950" s="2">
        <f>Store_Sales_2011__2[[#This Row],[Sales]]/Store_Sales_2011__2[[#This Row],[Order Quantity]]</f>
        <v>112.42439999999999</v>
      </c>
      <c r="H1950" s="1" t="s">
        <v>16</v>
      </c>
      <c r="I1950">
        <v>7.69</v>
      </c>
      <c r="J1950" s="1" t="s">
        <v>48</v>
      </c>
      <c r="K1950" s="1" t="s">
        <v>27</v>
      </c>
      <c r="L1950" s="1" t="s">
        <v>41</v>
      </c>
      <c r="M1950" s="1" t="s">
        <v>70</v>
      </c>
      <c r="N1950" s="1" t="s">
        <v>21</v>
      </c>
      <c r="O1950" s="1" t="s">
        <v>621</v>
      </c>
    </row>
    <row r="1951" spans="1:15" x14ac:dyDescent="0.3">
      <c r="A1951">
        <f t="shared" si="30"/>
        <v>1950</v>
      </c>
      <c r="B1951">
        <v>19462</v>
      </c>
      <c r="C1951" s="1" t="s">
        <v>1060</v>
      </c>
      <c r="D1951" s="1" t="s">
        <v>92</v>
      </c>
      <c r="E1951">
        <v>2</v>
      </c>
      <c r="F1951">
        <v>206.68</v>
      </c>
      <c r="G1951" s="2">
        <f>Store_Sales_2011__2[[#This Row],[Sales]]/Store_Sales_2011__2[[#This Row],[Order Quantity]]</f>
        <v>103.34</v>
      </c>
      <c r="H1951" s="1" t="s">
        <v>33</v>
      </c>
      <c r="I1951">
        <v>35</v>
      </c>
      <c r="J1951" s="1" t="s">
        <v>17</v>
      </c>
      <c r="K1951" s="1" t="s">
        <v>40</v>
      </c>
      <c r="L1951" s="1" t="s">
        <v>35</v>
      </c>
      <c r="M1951" s="1" t="s">
        <v>100</v>
      </c>
      <c r="N1951" s="1" t="s">
        <v>156</v>
      </c>
      <c r="O1951" s="1" t="s">
        <v>621</v>
      </c>
    </row>
    <row r="1952" spans="1:15" x14ac:dyDescent="0.3">
      <c r="A1952">
        <f t="shared" si="30"/>
        <v>1951</v>
      </c>
      <c r="B1952">
        <v>21188</v>
      </c>
      <c r="C1952" s="1" t="s">
        <v>621</v>
      </c>
      <c r="D1952" s="1" t="s">
        <v>24</v>
      </c>
      <c r="E1952">
        <v>29</v>
      </c>
      <c r="F1952">
        <v>21046.74</v>
      </c>
      <c r="G1952" s="2">
        <f>Store_Sales_2011__2[[#This Row],[Sales]]/Store_Sales_2011__2[[#This Row],[Order Quantity]]</f>
        <v>725.7496551724139</v>
      </c>
      <c r="H1952" s="1" t="s">
        <v>33</v>
      </c>
      <c r="I1952">
        <v>24.49</v>
      </c>
      <c r="J1952" s="1" t="s">
        <v>89</v>
      </c>
      <c r="K1952" s="1" t="s">
        <v>60</v>
      </c>
      <c r="L1952" s="1" t="s">
        <v>41</v>
      </c>
      <c r="M1952" s="1" t="s">
        <v>537</v>
      </c>
      <c r="N1952" s="1" t="s">
        <v>156</v>
      </c>
      <c r="O1952" s="1" t="s">
        <v>508</v>
      </c>
    </row>
    <row r="1953" spans="1:15" x14ac:dyDescent="0.3">
      <c r="A1953">
        <f t="shared" si="30"/>
        <v>1952</v>
      </c>
      <c r="B1953">
        <v>6086</v>
      </c>
      <c r="C1953" s="1" t="s">
        <v>426</v>
      </c>
      <c r="D1953" s="1" t="s">
        <v>24</v>
      </c>
      <c r="E1953">
        <v>48</v>
      </c>
      <c r="F1953">
        <v>1734.72</v>
      </c>
      <c r="G1953" s="2">
        <f>Store_Sales_2011__2[[#This Row],[Sales]]/Store_Sales_2011__2[[#This Row],[Order Quantity]]</f>
        <v>36.14</v>
      </c>
      <c r="H1953" s="1" t="s">
        <v>33</v>
      </c>
      <c r="I1953">
        <v>19.989999999999998</v>
      </c>
      <c r="J1953" s="1" t="s">
        <v>48</v>
      </c>
      <c r="K1953" s="1" t="s">
        <v>27</v>
      </c>
      <c r="L1953" s="1" t="s">
        <v>35</v>
      </c>
      <c r="M1953" s="1" t="s">
        <v>36</v>
      </c>
      <c r="N1953" s="1" t="s">
        <v>21</v>
      </c>
      <c r="O1953" s="1" t="s">
        <v>300</v>
      </c>
    </row>
    <row r="1954" spans="1:15" x14ac:dyDescent="0.3">
      <c r="A1954">
        <f t="shared" si="30"/>
        <v>1953</v>
      </c>
      <c r="B1954">
        <v>45606</v>
      </c>
      <c r="C1954" s="1" t="s">
        <v>426</v>
      </c>
      <c r="D1954" s="1" t="s">
        <v>92</v>
      </c>
      <c r="E1954">
        <v>38</v>
      </c>
      <c r="F1954">
        <v>325.75</v>
      </c>
      <c r="G1954" s="2">
        <f>Store_Sales_2011__2[[#This Row],[Sales]]/Store_Sales_2011__2[[#This Row],[Order Quantity]]</f>
        <v>8.5723684210526319</v>
      </c>
      <c r="H1954" s="1" t="s">
        <v>33</v>
      </c>
      <c r="I1954">
        <v>8.5399999999999991</v>
      </c>
      <c r="J1954" s="1" t="s">
        <v>243</v>
      </c>
      <c r="K1954" s="1" t="s">
        <v>27</v>
      </c>
      <c r="L1954" s="1" t="s">
        <v>19</v>
      </c>
      <c r="M1954" s="1" t="s">
        <v>20</v>
      </c>
      <c r="N1954" s="1" t="s">
        <v>43</v>
      </c>
      <c r="O1954" s="1" t="s">
        <v>300</v>
      </c>
    </row>
    <row r="1955" spans="1:15" x14ac:dyDescent="0.3">
      <c r="A1955">
        <f t="shared" si="30"/>
        <v>1954</v>
      </c>
      <c r="B1955">
        <v>2658</v>
      </c>
      <c r="C1955" s="1" t="s">
        <v>426</v>
      </c>
      <c r="D1955" s="1" t="s">
        <v>92</v>
      </c>
      <c r="E1955">
        <v>34</v>
      </c>
      <c r="F1955">
        <v>229.51</v>
      </c>
      <c r="G1955" s="2">
        <f>Store_Sales_2011__2[[#This Row],[Sales]]/Store_Sales_2011__2[[#This Row],[Order Quantity]]</f>
        <v>6.7502941176470586</v>
      </c>
      <c r="H1955" s="1" t="s">
        <v>33</v>
      </c>
      <c r="I1955">
        <v>9.5399999999999991</v>
      </c>
      <c r="J1955" s="1" t="s">
        <v>69</v>
      </c>
      <c r="K1955" s="1" t="s">
        <v>60</v>
      </c>
      <c r="L1955" s="1" t="s">
        <v>35</v>
      </c>
      <c r="M1955" s="1" t="s">
        <v>36</v>
      </c>
      <c r="N1955" s="1" t="s">
        <v>21</v>
      </c>
      <c r="O1955" s="1" t="s">
        <v>508</v>
      </c>
    </row>
    <row r="1956" spans="1:15" x14ac:dyDescent="0.3">
      <c r="A1956">
        <f t="shared" si="30"/>
        <v>1955</v>
      </c>
      <c r="B1956">
        <v>2658</v>
      </c>
      <c r="C1956" s="1" t="s">
        <v>426</v>
      </c>
      <c r="D1956" s="1" t="s">
        <v>92</v>
      </c>
      <c r="E1956">
        <v>32</v>
      </c>
      <c r="F1956">
        <v>473</v>
      </c>
      <c r="G1956" s="2">
        <f>Store_Sales_2011__2[[#This Row],[Sales]]/Store_Sales_2011__2[[#This Row],[Order Quantity]]</f>
        <v>14.78125</v>
      </c>
      <c r="H1956" s="1" t="s">
        <v>16</v>
      </c>
      <c r="I1956">
        <v>10.68</v>
      </c>
      <c r="J1956" s="1" t="s">
        <v>69</v>
      </c>
      <c r="K1956" s="1" t="s">
        <v>60</v>
      </c>
      <c r="L1956" s="1" t="s">
        <v>35</v>
      </c>
      <c r="M1956" s="1" t="s">
        <v>100</v>
      </c>
      <c r="N1956" s="1" t="s">
        <v>21</v>
      </c>
      <c r="O1956" s="1" t="s">
        <v>426</v>
      </c>
    </row>
    <row r="1957" spans="1:15" x14ac:dyDescent="0.3">
      <c r="A1957">
        <f t="shared" si="30"/>
        <v>1956</v>
      </c>
      <c r="B1957">
        <v>45606</v>
      </c>
      <c r="C1957" s="1" t="s">
        <v>426</v>
      </c>
      <c r="D1957" s="1" t="s">
        <v>92</v>
      </c>
      <c r="E1957">
        <v>24</v>
      </c>
      <c r="F1957">
        <v>136.41999999999999</v>
      </c>
      <c r="G1957" s="2">
        <f>Store_Sales_2011__2[[#This Row],[Sales]]/Store_Sales_2011__2[[#This Row],[Order Quantity]]</f>
        <v>5.6841666666666661</v>
      </c>
      <c r="H1957" s="1" t="s">
        <v>33</v>
      </c>
      <c r="I1957">
        <v>2.27</v>
      </c>
      <c r="J1957" s="1" t="s">
        <v>243</v>
      </c>
      <c r="K1957" s="1" t="s">
        <v>27</v>
      </c>
      <c r="L1957" s="1" t="s">
        <v>35</v>
      </c>
      <c r="M1957" s="1" t="s">
        <v>55</v>
      </c>
      <c r="N1957" s="1" t="s">
        <v>50</v>
      </c>
      <c r="O1957" s="1" t="s">
        <v>508</v>
      </c>
    </row>
    <row r="1958" spans="1:15" x14ac:dyDescent="0.3">
      <c r="A1958">
        <f t="shared" si="30"/>
        <v>1957</v>
      </c>
      <c r="B1958">
        <v>18593</v>
      </c>
      <c r="C1958" s="1" t="s">
        <v>426</v>
      </c>
      <c r="D1958" s="1" t="s">
        <v>46</v>
      </c>
      <c r="E1958">
        <v>23</v>
      </c>
      <c r="F1958">
        <v>6572.04</v>
      </c>
      <c r="G1958" s="2">
        <f>Store_Sales_2011__2[[#This Row],[Sales]]/Store_Sales_2011__2[[#This Row],[Order Quantity]]</f>
        <v>285.74086956521739</v>
      </c>
      <c r="H1958" s="1" t="s">
        <v>33</v>
      </c>
      <c r="I1958">
        <v>7.18</v>
      </c>
      <c r="J1958" s="1" t="s">
        <v>89</v>
      </c>
      <c r="K1958" s="1" t="s">
        <v>27</v>
      </c>
      <c r="L1958" s="1" t="s">
        <v>41</v>
      </c>
      <c r="M1958" s="1" t="s">
        <v>42</v>
      </c>
      <c r="N1958" s="1" t="s">
        <v>21</v>
      </c>
      <c r="O1958" s="1" t="s">
        <v>508</v>
      </c>
    </row>
    <row r="1959" spans="1:15" x14ac:dyDescent="0.3">
      <c r="A1959">
        <f t="shared" si="30"/>
        <v>1958</v>
      </c>
      <c r="B1959">
        <v>3363</v>
      </c>
      <c r="C1959" s="1" t="s">
        <v>426</v>
      </c>
      <c r="D1959" s="1" t="s">
        <v>46</v>
      </c>
      <c r="E1959">
        <v>21</v>
      </c>
      <c r="F1959">
        <v>8185.89</v>
      </c>
      <c r="G1959" s="2">
        <f>Store_Sales_2011__2[[#This Row],[Sales]]/Store_Sales_2011__2[[#This Row],[Order Quantity]]</f>
        <v>389.80428571428575</v>
      </c>
      <c r="H1959" s="1" t="s">
        <v>33</v>
      </c>
      <c r="I1959">
        <v>11.37</v>
      </c>
      <c r="J1959" s="1" t="s">
        <v>81</v>
      </c>
      <c r="K1959" s="1" t="s">
        <v>40</v>
      </c>
      <c r="L1959" s="1" t="s">
        <v>35</v>
      </c>
      <c r="M1959" s="1" t="s">
        <v>100</v>
      </c>
      <c r="N1959" s="1" t="s">
        <v>21</v>
      </c>
      <c r="O1959" s="1" t="s">
        <v>426</v>
      </c>
    </row>
    <row r="1960" spans="1:15" x14ac:dyDescent="0.3">
      <c r="A1960">
        <f t="shared" si="30"/>
        <v>1959</v>
      </c>
      <c r="B1960">
        <v>18375</v>
      </c>
      <c r="C1960" s="1" t="s">
        <v>426</v>
      </c>
      <c r="D1960" s="1" t="s">
        <v>14</v>
      </c>
      <c r="E1960">
        <v>20</v>
      </c>
      <c r="F1960">
        <v>76.89</v>
      </c>
      <c r="G1960" s="2">
        <f>Store_Sales_2011__2[[#This Row],[Sales]]/Store_Sales_2011__2[[#This Row],[Order Quantity]]</f>
        <v>3.8445</v>
      </c>
      <c r="H1960" s="1" t="s">
        <v>33</v>
      </c>
      <c r="I1960">
        <v>0.5</v>
      </c>
      <c r="J1960" s="1" t="s">
        <v>48</v>
      </c>
      <c r="K1960" s="1" t="s">
        <v>60</v>
      </c>
      <c r="L1960" s="1" t="s">
        <v>35</v>
      </c>
      <c r="M1960" s="1" t="s">
        <v>142</v>
      </c>
      <c r="N1960" s="1" t="s">
        <v>21</v>
      </c>
      <c r="O1960" s="1" t="s">
        <v>667</v>
      </c>
    </row>
    <row r="1961" spans="1:15" x14ac:dyDescent="0.3">
      <c r="A1961">
        <f t="shared" si="30"/>
        <v>1960</v>
      </c>
      <c r="B1961">
        <v>18593</v>
      </c>
      <c r="C1961" s="1" t="s">
        <v>426</v>
      </c>
      <c r="D1961" s="1" t="s">
        <v>46</v>
      </c>
      <c r="E1961">
        <v>19</v>
      </c>
      <c r="F1961">
        <v>1051.992</v>
      </c>
      <c r="G1961" s="2">
        <f>Store_Sales_2011__2[[#This Row],[Sales]]/Store_Sales_2011__2[[#This Row],[Order Quantity]]</f>
        <v>55.367999999999995</v>
      </c>
      <c r="H1961" s="1" t="s">
        <v>26</v>
      </c>
      <c r="I1961">
        <v>89.3</v>
      </c>
      <c r="J1961" s="1" t="s">
        <v>89</v>
      </c>
      <c r="K1961" s="1" t="s">
        <v>27</v>
      </c>
      <c r="L1961" s="1" t="s">
        <v>19</v>
      </c>
      <c r="M1961" s="1" t="s">
        <v>82</v>
      </c>
      <c r="N1961" s="1" t="s">
        <v>97</v>
      </c>
      <c r="O1961" s="1" t="s">
        <v>300</v>
      </c>
    </row>
    <row r="1962" spans="1:15" x14ac:dyDescent="0.3">
      <c r="A1962">
        <f t="shared" si="30"/>
        <v>1961</v>
      </c>
      <c r="B1962">
        <v>41184</v>
      </c>
      <c r="C1962" s="1" t="s">
        <v>426</v>
      </c>
      <c r="D1962" s="1" t="s">
        <v>46</v>
      </c>
      <c r="E1962">
        <v>7</v>
      </c>
      <c r="F1962">
        <v>120.03</v>
      </c>
      <c r="G1962" s="2">
        <f>Store_Sales_2011__2[[#This Row],[Sales]]/Store_Sales_2011__2[[#This Row],[Order Quantity]]</f>
        <v>17.147142857142857</v>
      </c>
      <c r="H1962" s="1" t="s">
        <v>33</v>
      </c>
      <c r="I1962">
        <v>11.25</v>
      </c>
      <c r="J1962" s="1" t="s">
        <v>34</v>
      </c>
      <c r="K1962" s="1" t="s">
        <v>40</v>
      </c>
      <c r="L1962" s="1" t="s">
        <v>35</v>
      </c>
      <c r="M1962" s="1" t="s">
        <v>100</v>
      </c>
      <c r="N1962" s="1" t="s">
        <v>21</v>
      </c>
      <c r="O1962" s="1" t="s">
        <v>300</v>
      </c>
    </row>
    <row r="1963" spans="1:15" x14ac:dyDescent="0.3">
      <c r="A1963">
        <f t="shared" si="30"/>
        <v>1962</v>
      </c>
      <c r="B1963">
        <v>22149</v>
      </c>
      <c r="C1963" s="1" t="s">
        <v>508</v>
      </c>
      <c r="D1963" s="1" t="s">
        <v>14</v>
      </c>
      <c r="E1963">
        <v>47</v>
      </c>
      <c r="F1963">
        <v>191.13</v>
      </c>
      <c r="G1963" s="2">
        <f>Store_Sales_2011__2[[#This Row],[Sales]]/Store_Sales_2011__2[[#This Row],[Order Quantity]]</f>
        <v>4.0665957446808507</v>
      </c>
      <c r="H1963" s="1" t="s">
        <v>33</v>
      </c>
      <c r="I1963">
        <v>1.2</v>
      </c>
      <c r="J1963" s="1" t="s">
        <v>967</v>
      </c>
      <c r="K1963" s="1" t="s">
        <v>60</v>
      </c>
      <c r="L1963" s="1" t="s">
        <v>35</v>
      </c>
      <c r="M1963" s="1" t="s">
        <v>55</v>
      </c>
      <c r="N1963" s="1" t="s">
        <v>50</v>
      </c>
      <c r="O1963" s="1" t="s">
        <v>732</v>
      </c>
    </row>
    <row r="1964" spans="1:15" x14ac:dyDescent="0.3">
      <c r="A1964">
        <f t="shared" si="30"/>
        <v>1963</v>
      </c>
      <c r="B1964">
        <v>52711</v>
      </c>
      <c r="C1964" s="1" t="s">
        <v>508</v>
      </c>
      <c r="D1964" s="1" t="s">
        <v>76</v>
      </c>
      <c r="E1964">
        <v>41</v>
      </c>
      <c r="F1964">
        <v>755.19</v>
      </c>
      <c r="G1964" s="2">
        <f>Store_Sales_2011__2[[#This Row],[Sales]]/Store_Sales_2011__2[[#This Row],[Order Quantity]]</f>
        <v>18.419268292682929</v>
      </c>
      <c r="H1964" s="1" t="s">
        <v>33</v>
      </c>
      <c r="I1964">
        <v>8.99</v>
      </c>
      <c r="J1964" s="1" t="s">
        <v>117</v>
      </c>
      <c r="K1964" s="1" t="s">
        <v>40</v>
      </c>
      <c r="L1964" s="1" t="s">
        <v>19</v>
      </c>
      <c r="M1964" s="1" t="s">
        <v>20</v>
      </c>
      <c r="N1964" s="1" t="s">
        <v>43</v>
      </c>
      <c r="O1964" s="1" t="s">
        <v>732</v>
      </c>
    </row>
    <row r="1965" spans="1:15" x14ac:dyDescent="0.3">
      <c r="A1965">
        <f t="shared" si="30"/>
        <v>1964</v>
      </c>
      <c r="B1965">
        <v>52711</v>
      </c>
      <c r="C1965" s="1" t="s">
        <v>508</v>
      </c>
      <c r="D1965" s="1" t="s">
        <v>76</v>
      </c>
      <c r="E1965">
        <v>37</v>
      </c>
      <c r="F1965">
        <v>201.14</v>
      </c>
      <c r="G1965" s="2">
        <f>Store_Sales_2011__2[[#This Row],[Sales]]/Store_Sales_2011__2[[#This Row],[Order Quantity]]</f>
        <v>5.4362162162162155</v>
      </c>
      <c r="H1965" s="1" t="s">
        <v>33</v>
      </c>
      <c r="I1965">
        <v>3.37</v>
      </c>
      <c r="J1965" s="1" t="s">
        <v>81</v>
      </c>
      <c r="K1965" s="1" t="s">
        <v>40</v>
      </c>
      <c r="L1965" s="1" t="s">
        <v>35</v>
      </c>
      <c r="M1965" s="1" t="s">
        <v>182</v>
      </c>
      <c r="N1965" s="1" t="s">
        <v>50</v>
      </c>
      <c r="O1965" s="1" t="s">
        <v>508</v>
      </c>
    </row>
    <row r="1966" spans="1:15" x14ac:dyDescent="0.3">
      <c r="A1966">
        <f t="shared" si="30"/>
        <v>1965</v>
      </c>
      <c r="B1966">
        <v>22149</v>
      </c>
      <c r="C1966" s="1" t="s">
        <v>508</v>
      </c>
      <c r="D1966" s="1" t="s">
        <v>14</v>
      </c>
      <c r="E1966">
        <v>17</v>
      </c>
      <c r="F1966">
        <v>48.24</v>
      </c>
      <c r="G1966" s="2">
        <f>Store_Sales_2011__2[[#This Row],[Sales]]/Store_Sales_2011__2[[#This Row],[Order Quantity]]</f>
        <v>2.8376470588235296</v>
      </c>
      <c r="H1966" s="1" t="s">
        <v>33</v>
      </c>
      <c r="I1966">
        <v>1.01</v>
      </c>
      <c r="J1966" s="1" t="s">
        <v>59</v>
      </c>
      <c r="K1966" s="1" t="s">
        <v>60</v>
      </c>
      <c r="L1966" s="1" t="s">
        <v>35</v>
      </c>
      <c r="M1966" s="1" t="s">
        <v>55</v>
      </c>
      <c r="N1966" s="1" t="s">
        <v>50</v>
      </c>
      <c r="O1966" s="1" t="s">
        <v>302</v>
      </c>
    </row>
    <row r="1967" spans="1:15" x14ac:dyDescent="0.3">
      <c r="A1967">
        <f t="shared" si="30"/>
        <v>1966</v>
      </c>
      <c r="B1967">
        <v>58247</v>
      </c>
      <c r="C1967" s="1" t="s">
        <v>508</v>
      </c>
      <c r="D1967" s="1" t="s">
        <v>76</v>
      </c>
      <c r="E1967">
        <v>14</v>
      </c>
      <c r="F1967">
        <v>92.07</v>
      </c>
      <c r="G1967" s="2">
        <f>Store_Sales_2011__2[[#This Row],[Sales]]/Store_Sales_2011__2[[#This Row],[Order Quantity]]</f>
        <v>6.5764285714285711</v>
      </c>
      <c r="H1967" s="1" t="s">
        <v>33</v>
      </c>
      <c r="I1967">
        <v>7.86</v>
      </c>
      <c r="J1967" s="1" t="s">
        <v>17</v>
      </c>
      <c r="K1967" s="1" t="s">
        <v>40</v>
      </c>
      <c r="L1967" s="1" t="s">
        <v>35</v>
      </c>
      <c r="M1967" s="1" t="s">
        <v>36</v>
      </c>
      <c r="N1967" s="1" t="s">
        <v>21</v>
      </c>
      <c r="O1967" s="1" t="s">
        <v>732</v>
      </c>
    </row>
    <row r="1968" spans="1:15" x14ac:dyDescent="0.3">
      <c r="A1968">
        <f t="shared" si="30"/>
        <v>1967</v>
      </c>
      <c r="B1968">
        <v>58247</v>
      </c>
      <c r="C1968" s="1" t="s">
        <v>508</v>
      </c>
      <c r="D1968" s="1" t="s">
        <v>76</v>
      </c>
      <c r="E1968">
        <v>8</v>
      </c>
      <c r="F1968">
        <v>1058.82</v>
      </c>
      <c r="G1968" s="2">
        <f>Store_Sales_2011__2[[#This Row],[Sales]]/Store_Sales_2011__2[[#This Row],[Order Quantity]]</f>
        <v>132.35249999999999</v>
      </c>
      <c r="H1968" s="1" t="s">
        <v>33</v>
      </c>
      <c r="I1968">
        <v>0.99</v>
      </c>
      <c r="J1968" s="1" t="s">
        <v>17</v>
      </c>
      <c r="K1968" s="1" t="s">
        <v>40</v>
      </c>
      <c r="L1968" s="1" t="s">
        <v>35</v>
      </c>
      <c r="M1968" s="1" t="s">
        <v>123</v>
      </c>
      <c r="N1968" s="1" t="s">
        <v>21</v>
      </c>
      <c r="O1968" s="1" t="s">
        <v>508</v>
      </c>
    </row>
    <row r="1969" spans="1:15" x14ac:dyDescent="0.3">
      <c r="A1969">
        <f t="shared" si="30"/>
        <v>1968</v>
      </c>
      <c r="B1969">
        <v>52711</v>
      </c>
      <c r="C1969" s="1" t="s">
        <v>508</v>
      </c>
      <c r="D1969" s="1" t="s">
        <v>76</v>
      </c>
      <c r="E1969">
        <v>7</v>
      </c>
      <c r="F1969">
        <v>220.79</v>
      </c>
      <c r="G1969" s="2">
        <f>Store_Sales_2011__2[[#This Row],[Sales]]/Store_Sales_2011__2[[#This Row],[Order Quantity]]</f>
        <v>31.541428571428572</v>
      </c>
      <c r="H1969" s="1" t="s">
        <v>33</v>
      </c>
      <c r="I1969">
        <v>4</v>
      </c>
      <c r="J1969" s="1" t="s">
        <v>117</v>
      </c>
      <c r="K1969" s="1" t="s">
        <v>40</v>
      </c>
      <c r="L1969" s="1" t="s">
        <v>41</v>
      </c>
      <c r="M1969" s="1" t="s">
        <v>42</v>
      </c>
      <c r="N1969" s="1" t="s">
        <v>21</v>
      </c>
      <c r="O1969" s="1" t="s">
        <v>732</v>
      </c>
    </row>
    <row r="1970" spans="1:15" x14ac:dyDescent="0.3">
      <c r="A1970">
        <f t="shared" si="30"/>
        <v>1969</v>
      </c>
      <c r="B1970">
        <v>31233</v>
      </c>
      <c r="C1970" s="1" t="s">
        <v>300</v>
      </c>
      <c r="D1970" s="1" t="s">
        <v>14</v>
      </c>
      <c r="E1970">
        <v>41</v>
      </c>
      <c r="F1970">
        <v>1298.29</v>
      </c>
      <c r="G1970" s="2">
        <f>Store_Sales_2011__2[[#This Row],[Sales]]/Store_Sales_2011__2[[#This Row],[Order Quantity]]</f>
        <v>31.66560975609756</v>
      </c>
      <c r="H1970" s="1" t="s">
        <v>33</v>
      </c>
      <c r="I1970">
        <v>1.99</v>
      </c>
      <c r="J1970" s="1" t="s">
        <v>69</v>
      </c>
      <c r="K1970" s="1" t="s">
        <v>40</v>
      </c>
      <c r="L1970" s="1" t="s">
        <v>41</v>
      </c>
      <c r="M1970" s="1" t="s">
        <v>42</v>
      </c>
      <c r="N1970" s="1" t="s">
        <v>43</v>
      </c>
      <c r="O1970" s="1" t="s">
        <v>302</v>
      </c>
    </row>
    <row r="1971" spans="1:15" x14ac:dyDescent="0.3">
      <c r="A1971">
        <f t="shared" si="30"/>
        <v>1970</v>
      </c>
      <c r="B1971">
        <v>15621</v>
      </c>
      <c r="C1971" s="1" t="s">
        <v>300</v>
      </c>
      <c r="D1971" s="1" t="s">
        <v>24</v>
      </c>
      <c r="E1971">
        <v>39</v>
      </c>
      <c r="F1971">
        <v>1105.6600000000001</v>
      </c>
      <c r="G1971" s="2">
        <f>Store_Sales_2011__2[[#This Row],[Sales]]/Store_Sales_2011__2[[#This Row],[Order Quantity]]</f>
        <v>28.350256410256414</v>
      </c>
      <c r="H1971" s="1" t="s">
        <v>33</v>
      </c>
      <c r="I1971">
        <v>13.99</v>
      </c>
      <c r="J1971" s="1" t="s">
        <v>17</v>
      </c>
      <c r="K1971" s="1" t="s">
        <v>18</v>
      </c>
      <c r="L1971" s="1" t="s">
        <v>35</v>
      </c>
      <c r="M1971" s="1" t="s">
        <v>100</v>
      </c>
      <c r="N1971" s="1" t="s">
        <v>65</v>
      </c>
      <c r="O1971" s="1" t="s">
        <v>300</v>
      </c>
    </row>
    <row r="1972" spans="1:15" x14ac:dyDescent="0.3">
      <c r="A1972">
        <f t="shared" si="30"/>
        <v>1971</v>
      </c>
      <c r="B1972">
        <v>31233</v>
      </c>
      <c r="C1972" s="1" t="s">
        <v>300</v>
      </c>
      <c r="D1972" s="1" t="s">
        <v>14</v>
      </c>
      <c r="E1972">
        <v>35</v>
      </c>
      <c r="F1972">
        <v>590.32000000000005</v>
      </c>
      <c r="G1972" s="2">
        <f>Store_Sales_2011__2[[#This Row],[Sales]]/Store_Sales_2011__2[[#This Row],[Order Quantity]]</f>
        <v>16.866285714285716</v>
      </c>
      <c r="H1972" s="1" t="s">
        <v>33</v>
      </c>
      <c r="I1972">
        <v>8.99</v>
      </c>
      <c r="J1972" s="1" t="s">
        <v>69</v>
      </c>
      <c r="K1972" s="1" t="s">
        <v>40</v>
      </c>
      <c r="L1972" s="1" t="s">
        <v>35</v>
      </c>
      <c r="M1972" s="1" t="s">
        <v>55</v>
      </c>
      <c r="N1972" s="1" t="s">
        <v>43</v>
      </c>
      <c r="O1972" s="1" t="s">
        <v>302</v>
      </c>
    </row>
    <row r="1973" spans="1:15" x14ac:dyDescent="0.3">
      <c r="A1973">
        <f t="shared" si="30"/>
        <v>1972</v>
      </c>
      <c r="B1973">
        <v>45794</v>
      </c>
      <c r="C1973" s="1" t="s">
        <v>300</v>
      </c>
      <c r="D1973" s="1" t="s">
        <v>24</v>
      </c>
      <c r="E1973">
        <v>28</v>
      </c>
      <c r="F1973">
        <v>1208.3499999999999</v>
      </c>
      <c r="G1973" s="2">
        <f>Store_Sales_2011__2[[#This Row],[Sales]]/Store_Sales_2011__2[[#This Row],[Order Quantity]]</f>
        <v>43.155357142857142</v>
      </c>
      <c r="H1973" s="1" t="s">
        <v>33</v>
      </c>
      <c r="I1973">
        <v>10.25</v>
      </c>
      <c r="J1973" s="1" t="s">
        <v>54</v>
      </c>
      <c r="K1973" s="1" t="s">
        <v>18</v>
      </c>
      <c r="L1973" s="1" t="s">
        <v>41</v>
      </c>
      <c r="M1973" s="1" t="s">
        <v>42</v>
      </c>
      <c r="N1973" s="1" t="s">
        <v>21</v>
      </c>
      <c r="O1973" s="1" t="s">
        <v>667</v>
      </c>
    </row>
    <row r="1974" spans="1:15" x14ac:dyDescent="0.3">
      <c r="A1974">
        <f t="shared" si="30"/>
        <v>1973</v>
      </c>
      <c r="B1974">
        <v>31233</v>
      </c>
      <c r="C1974" s="1" t="s">
        <v>300</v>
      </c>
      <c r="D1974" s="1" t="s">
        <v>14</v>
      </c>
      <c r="E1974">
        <v>19</v>
      </c>
      <c r="F1974">
        <v>4245.93</v>
      </c>
      <c r="G1974" s="2">
        <f>Store_Sales_2011__2[[#This Row],[Sales]]/Store_Sales_2011__2[[#This Row],[Order Quantity]]</f>
        <v>223.47000000000003</v>
      </c>
      <c r="H1974" s="1" t="s">
        <v>33</v>
      </c>
      <c r="I1974">
        <v>69</v>
      </c>
      <c r="J1974" s="1" t="s">
        <v>69</v>
      </c>
      <c r="K1974" s="1" t="s">
        <v>40</v>
      </c>
      <c r="L1974" s="1" t="s">
        <v>19</v>
      </c>
      <c r="M1974" s="1" t="s">
        <v>82</v>
      </c>
      <c r="N1974" s="1" t="s">
        <v>156</v>
      </c>
      <c r="O1974" s="1" t="s">
        <v>255</v>
      </c>
    </row>
    <row r="1975" spans="1:15" x14ac:dyDescent="0.3">
      <c r="A1975">
        <f t="shared" si="30"/>
        <v>1974</v>
      </c>
      <c r="B1975">
        <v>15621</v>
      </c>
      <c r="C1975" s="1" t="s">
        <v>300</v>
      </c>
      <c r="D1975" s="1" t="s">
        <v>24</v>
      </c>
      <c r="E1975">
        <v>18</v>
      </c>
      <c r="F1975">
        <v>35.51</v>
      </c>
      <c r="G1975" s="2">
        <f>Store_Sales_2011__2[[#This Row],[Sales]]/Store_Sales_2011__2[[#This Row],[Order Quantity]]</f>
        <v>1.9727777777777777</v>
      </c>
      <c r="H1975" s="1" t="s">
        <v>16</v>
      </c>
      <c r="I1975">
        <v>1.57</v>
      </c>
      <c r="J1975" s="1" t="s">
        <v>17</v>
      </c>
      <c r="K1975" s="1" t="s">
        <v>18</v>
      </c>
      <c r="L1975" s="1" t="s">
        <v>35</v>
      </c>
      <c r="M1975" s="1" t="s">
        <v>55</v>
      </c>
      <c r="N1975" s="1" t="s">
        <v>50</v>
      </c>
      <c r="O1975" s="1" t="s">
        <v>732</v>
      </c>
    </row>
    <row r="1976" spans="1:15" x14ac:dyDescent="0.3">
      <c r="A1976">
        <f t="shared" si="30"/>
        <v>1975</v>
      </c>
      <c r="B1976">
        <v>38758</v>
      </c>
      <c r="C1976" s="1" t="s">
        <v>300</v>
      </c>
      <c r="D1976" s="1" t="s">
        <v>76</v>
      </c>
      <c r="E1976">
        <v>7</v>
      </c>
      <c r="F1976">
        <v>497.2</v>
      </c>
      <c r="G1976" s="2">
        <f>Store_Sales_2011__2[[#This Row],[Sales]]/Store_Sales_2011__2[[#This Row],[Order Quantity]]</f>
        <v>71.028571428571425</v>
      </c>
      <c r="H1976" s="1" t="s">
        <v>33</v>
      </c>
      <c r="I1976">
        <v>49</v>
      </c>
      <c r="J1976" s="1" t="s">
        <v>17</v>
      </c>
      <c r="K1976" s="1" t="s">
        <v>18</v>
      </c>
      <c r="L1976" s="1" t="s">
        <v>35</v>
      </c>
      <c r="M1976" s="1" t="s">
        <v>123</v>
      </c>
      <c r="N1976" s="1" t="s">
        <v>156</v>
      </c>
      <c r="O1976" s="1" t="s">
        <v>667</v>
      </c>
    </row>
    <row r="1977" spans="1:15" x14ac:dyDescent="0.3">
      <c r="A1977">
        <f t="shared" si="30"/>
        <v>1976</v>
      </c>
      <c r="B1977">
        <v>31233</v>
      </c>
      <c r="C1977" s="1" t="s">
        <v>300</v>
      </c>
      <c r="D1977" s="1" t="s">
        <v>14</v>
      </c>
      <c r="E1977">
        <v>3</v>
      </c>
      <c r="F1977">
        <v>19.34</v>
      </c>
      <c r="G1977" s="2">
        <f>Store_Sales_2011__2[[#This Row],[Sales]]/Store_Sales_2011__2[[#This Row],[Order Quantity]]</f>
        <v>6.4466666666666663</v>
      </c>
      <c r="H1977" s="1" t="s">
        <v>33</v>
      </c>
      <c r="I1977">
        <v>5.0199999999999996</v>
      </c>
      <c r="J1977" s="1" t="s">
        <v>69</v>
      </c>
      <c r="K1977" s="1" t="s">
        <v>40</v>
      </c>
      <c r="L1977" s="1" t="s">
        <v>35</v>
      </c>
      <c r="M1977" s="1" t="s">
        <v>36</v>
      </c>
      <c r="N1977" s="1" t="s">
        <v>21</v>
      </c>
      <c r="O1977" s="1" t="s">
        <v>667</v>
      </c>
    </row>
    <row r="1978" spans="1:15" x14ac:dyDescent="0.3">
      <c r="A1978">
        <f t="shared" si="30"/>
        <v>1977</v>
      </c>
      <c r="B1978">
        <v>24996</v>
      </c>
      <c r="C1978" s="1" t="s">
        <v>732</v>
      </c>
      <c r="D1978" s="1" t="s">
        <v>24</v>
      </c>
      <c r="E1978">
        <v>36</v>
      </c>
      <c r="F1978">
        <v>1793.24</v>
      </c>
      <c r="G1978" s="2">
        <f>Store_Sales_2011__2[[#This Row],[Sales]]/Store_Sales_2011__2[[#This Row],[Order Quantity]]</f>
        <v>49.812222222222225</v>
      </c>
      <c r="H1978" s="1" t="s">
        <v>33</v>
      </c>
      <c r="I1978">
        <v>5.0999999999999996</v>
      </c>
      <c r="J1978" s="1" t="s">
        <v>89</v>
      </c>
      <c r="K1978" s="1" t="s">
        <v>18</v>
      </c>
      <c r="L1978" s="1" t="s">
        <v>35</v>
      </c>
      <c r="M1978" s="1" t="s">
        <v>123</v>
      </c>
      <c r="N1978" s="1" t="s">
        <v>65</v>
      </c>
      <c r="O1978" s="1" t="s">
        <v>667</v>
      </c>
    </row>
    <row r="1979" spans="1:15" x14ac:dyDescent="0.3">
      <c r="A1979">
        <f t="shared" si="30"/>
        <v>1978</v>
      </c>
      <c r="B1979">
        <v>18085</v>
      </c>
      <c r="C1979" s="1" t="s">
        <v>732</v>
      </c>
      <c r="D1979" s="1" t="s">
        <v>46</v>
      </c>
      <c r="E1979">
        <v>33</v>
      </c>
      <c r="F1979">
        <v>5352.9345000000003</v>
      </c>
      <c r="G1979" s="2">
        <f>Store_Sales_2011__2[[#This Row],[Sales]]/Store_Sales_2011__2[[#This Row],[Order Quantity]]</f>
        <v>162.21013636363637</v>
      </c>
      <c r="H1979" s="1" t="s">
        <v>33</v>
      </c>
      <c r="I1979">
        <v>4.2</v>
      </c>
      <c r="J1979" s="1" t="s">
        <v>81</v>
      </c>
      <c r="K1979" s="1" t="s">
        <v>27</v>
      </c>
      <c r="L1979" s="1" t="s">
        <v>41</v>
      </c>
      <c r="M1979" s="1" t="s">
        <v>70</v>
      </c>
      <c r="N1979" s="1" t="s">
        <v>21</v>
      </c>
      <c r="O1979" s="1" t="s">
        <v>667</v>
      </c>
    </row>
    <row r="1980" spans="1:15" x14ac:dyDescent="0.3">
      <c r="A1980">
        <f t="shared" si="30"/>
        <v>1979</v>
      </c>
      <c r="B1980">
        <v>18085</v>
      </c>
      <c r="C1980" s="1" t="s">
        <v>732</v>
      </c>
      <c r="D1980" s="1" t="s">
        <v>46</v>
      </c>
      <c r="E1980">
        <v>23</v>
      </c>
      <c r="F1980">
        <v>8127.51</v>
      </c>
      <c r="G1980" s="2">
        <f>Store_Sales_2011__2[[#This Row],[Sales]]/Store_Sales_2011__2[[#This Row],[Order Quantity]]</f>
        <v>353.37</v>
      </c>
      <c r="H1980" s="1" t="s">
        <v>26</v>
      </c>
      <c r="I1980">
        <v>40.19</v>
      </c>
      <c r="J1980" s="1" t="s">
        <v>81</v>
      </c>
      <c r="K1980" s="1" t="s">
        <v>27</v>
      </c>
      <c r="L1980" s="1" t="s">
        <v>19</v>
      </c>
      <c r="M1980" s="1" t="s">
        <v>82</v>
      </c>
      <c r="N1980" s="1" t="s">
        <v>97</v>
      </c>
      <c r="O1980" s="1" t="s">
        <v>669</v>
      </c>
    </row>
    <row r="1981" spans="1:15" x14ac:dyDescent="0.3">
      <c r="A1981">
        <f t="shared" si="30"/>
        <v>1980</v>
      </c>
      <c r="B1981">
        <v>24996</v>
      </c>
      <c r="C1981" s="1" t="s">
        <v>732</v>
      </c>
      <c r="D1981" s="1" t="s">
        <v>24</v>
      </c>
      <c r="E1981">
        <v>2</v>
      </c>
      <c r="F1981">
        <v>143.667</v>
      </c>
      <c r="G1981" s="2">
        <f>Store_Sales_2011__2[[#This Row],[Sales]]/Store_Sales_2011__2[[#This Row],[Order Quantity]]</f>
        <v>71.833500000000001</v>
      </c>
      <c r="H1981" s="1" t="s">
        <v>33</v>
      </c>
      <c r="I1981">
        <v>1.25</v>
      </c>
      <c r="J1981" s="1" t="s">
        <v>89</v>
      </c>
      <c r="K1981" s="1" t="s">
        <v>18</v>
      </c>
      <c r="L1981" s="1" t="s">
        <v>41</v>
      </c>
      <c r="M1981" s="1" t="s">
        <v>70</v>
      </c>
      <c r="N1981" s="1" t="s">
        <v>43</v>
      </c>
      <c r="O1981" s="1" t="s">
        <v>669</v>
      </c>
    </row>
    <row r="1982" spans="1:15" x14ac:dyDescent="0.3">
      <c r="A1982">
        <f t="shared" si="30"/>
        <v>1981</v>
      </c>
      <c r="B1982">
        <v>58947</v>
      </c>
      <c r="C1982" s="1" t="s">
        <v>667</v>
      </c>
      <c r="D1982" s="1" t="s">
        <v>76</v>
      </c>
      <c r="E1982">
        <v>48</v>
      </c>
      <c r="F1982">
        <v>410.15</v>
      </c>
      <c r="G1982" s="2">
        <f>Store_Sales_2011__2[[#This Row],[Sales]]/Store_Sales_2011__2[[#This Row],[Order Quantity]]</f>
        <v>8.5447916666666668</v>
      </c>
      <c r="H1982" s="1" t="s">
        <v>33</v>
      </c>
      <c r="I1982">
        <v>2.87</v>
      </c>
      <c r="J1982" s="1" t="s">
        <v>54</v>
      </c>
      <c r="K1982" s="1" t="s">
        <v>40</v>
      </c>
      <c r="L1982" s="1" t="s">
        <v>35</v>
      </c>
      <c r="M1982" s="1" t="s">
        <v>36</v>
      </c>
      <c r="N1982" s="1" t="s">
        <v>50</v>
      </c>
      <c r="O1982" s="1" t="s">
        <v>667</v>
      </c>
    </row>
    <row r="1983" spans="1:15" x14ac:dyDescent="0.3">
      <c r="A1983">
        <f t="shared" si="30"/>
        <v>1982</v>
      </c>
      <c r="B1983">
        <v>45601</v>
      </c>
      <c r="C1983" s="1" t="s">
        <v>667</v>
      </c>
      <c r="D1983" s="1" t="s">
        <v>46</v>
      </c>
      <c r="E1983">
        <v>47</v>
      </c>
      <c r="F1983">
        <v>945.03</v>
      </c>
      <c r="G1983" s="2">
        <f>Store_Sales_2011__2[[#This Row],[Sales]]/Store_Sales_2011__2[[#This Row],[Order Quantity]]</f>
        <v>20.107021276595745</v>
      </c>
      <c r="H1983" s="1" t="s">
        <v>33</v>
      </c>
      <c r="I1983">
        <v>5.97</v>
      </c>
      <c r="J1983" s="1" t="s">
        <v>243</v>
      </c>
      <c r="K1983" s="1" t="s">
        <v>27</v>
      </c>
      <c r="L1983" s="1" t="s">
        <v>35</v>
      </c>
      <c r="M1983" s="1" t="s">
        <v>36</v>
      </c>
      <c r="N1983" s="1" t="s">
        <v>21</v>
      </c>
      <c r="O1983" s="1" t="s">
        <v>302</v>
      </c>
    </row>
    <row r="1984" spans="1:15" x14ac:dyDescent="0.3">
      <c r="A1984">
        <f t="shared" si="30"/>
        <v>1983</v>
      </c>
      <c r="B1984">
        <v>58947</v>
      </c>
      <c r="C1984" s="1" t="s">
        <v>667</v>
      </c>
      <c r="D1984" s="1" t="s">
        <v>76</v>
      </c>
      <c r="E1984">
        <v>28</v>
      </c>
      <c r="F1984">
        <v>135.72</v>
      </c>
      <c r="G1984" s="2">
        <f>Store_Sales_2011__2[[#This Row],[Sales]]/Store_Sales_2011__2[[#This Row],[Order Quantity]]</f>
        <v>4.847142857142857</v>
      </c>
      <c r="H1984" s="1" t="s">
        <v>33</v>
      </c>
      <c r="I1984">
        <v>5.0199999999999996</v>
      </c>
      <c r="J1984" s="1" t="s">
        <v>54</v>
      </c>
      <c r="K1984" s="1" t="s">
        <v>40</v>
      </c>
      <c r="L1984" s="1" t="s">
        <v>35</v>
      </c>
      <c r="M1984" s="1" t="s">
        <v>36</v>
      </c>
      <c r="N1984" s="1" t="s">
        <v>21</v>
      </c>
      <c r="O1984" s="1" t="s">
        <v>669</v>
      </c>
    </row>
    <row r="1985" spans="1:15" x14ac:dyDescent="0.3">
      <c r="A1985">
        <f t="shared" si="30"/>
        <v>1984</v>
      </c>
      <c r="B1985">
        <v>56929</v>
      </c>
      <c r="C1985" s="1" t="s">
        <v>667</v>
      </c>
      <c r="D1985" s="1" t="s">
        <v>46</v>
      </c>
      <c r="E1985">
        <v>22</v>
      </c>
      <c r="F1985">
        <v>205.88</v>
      </c>
      <c r="G1985" s="2">
        <f>Store_Sales_2011__2[[#This Row],[Sales]]/Store_Sales_2011__2[[#This Row],[Order Quantity]]</f>
        <v>9.3581818181818175</v>
      </c>
      <c r="H1985" s="1" t="s">
        <v>33</v>
      </c>
      <c r="I1985">
        <v>1.99</v>
      </c>
      <c r="J1985" s="1" t="s">
        <v>89</v>
      </c>
      <c r="K1985" s="1" t="s">
        <v>40</v>
      </c>
      <c r="L1985" s="1" t="s">
        <v>41</v>
      </c>
      <c r="M1985" s="1" t="s">
        <v>42</v>
      </c>
      <c r="N1985" s="1" t="s">
        <v>43</v>
      </c>
      <c r="O1985" s="1" t="s">
        <v>302</v>
      </c>
    </row>
    <row r="1986" spans="1:15" x14ac:dyDescent="0.3">
      <c r="A1986">
        <f t="shared" si="30"/>
        <v>1985</v>
      </c>
      <c r="B1986">
        <v>30787</v>
      </c>
      <c r="C1986" s="1" t="s">
        <v>669</v>
      </c>
      <c r="D1986" s="1" t="s">
        <v>46</v>
      </c>
      <c r="E1986">
        <v>43</v>
      </c>
      <c r="F1986">
        <v>6477.4589999999998</v>
      </c>
      <c r="G1986" s="2">
        <f>Store_Sales_2011__2[[#This Row],[Sales]]/Store_Sales_2011__2[[#This Row],[Order Quantity]]</f>
        <v>150.63858139534884</v>
      </c>
      <c r="H1986" s="1" t="s">
        <v>33</v>
      </c>
      <c r="I1986">
        <v>8.99</v>
      </c>
      <c r="J1986" s="1" t="s">
        <v>81</v>
      </c>
      <c r="K1986" s="1" t="s">
        <v>40</v>
      </c>
      <c r="L1986" s="1" t="s">
        <v>41</v>
      </c>
      <c r="M1986" s="1" t="s">
        <v>70</v>
      </c>
      <c r="N1986" s="1" t="s">
        <v>21</v>
      </c>
      <c r="O1986" s="1" t="s">
        <v>302</v>
      </c>
    </row>
    <row r="1987" spans="1:15" x14ac:dyDescent="0.3">
      <c r="A1987">
        <f t="shared" si="30"/>
        <v>1986</v>
      </c>
      <c r="B1987">
        <v>50464</v>
      </c>
      <c r="C1987" s="1" t="s">
        <v>669</v>
      </c>
      <c r="D1987" s="1" t="s">
        <v>24</v>
      </c>
      <c r="E1987">
        <v>7</v>
      </c>
      <c r="F1987">
        <v>105.94</v>
      </c>
      <c r="G1987" s="2">
        <f>Store_Sales_2011__2[[#This Row],[Sales]]/Store_Sales_2011__2[[#This Row],[Order Quantity]]</f>
        <v>15.134285714285713</v>
      </c>
      <c r="H1987" s="1" t="s">
        <v>33</v>
      </c>
      <c r="I1987">
        <v>7.17</v>
      </c>
      <c r="J1987" s="1" t="s">
        <v>54</v>
      </c>
      <c r="K1987" s="1" t="s">
        <v>27</v>
      </c>
      <c r="L1987" s="1" t="s">
        <v>35</v>
      </c>
      <c r="M1987" s="1" t="s">
        <v>129</v>
      </c>
      <c r="N1987" s="1" t="s">
        <v>21</v>
      </c>
      <c r="O1987" s="1" t="s">
        <v>634</v>
      </c>
    </row>
    <row r="1988" spans="1:15" x14ac:dyDescent="0.3">
      <c r="A1988">
        <f t="shared" ref="A1988:A2003" si="31">A1987+1</f>
        <v>1987</v>
      </c>
      <c r="B1988">
        <v>14884</v>
      </c>
      <c r="C1988" s="1" t="s">
        <v>669</v>
      </c>
      <c r="D1988" s="1" t="s">
        <v>46</v>
      </c>
      <c r="E1988">
        <v>6</v>
      </c>
      <c r="F1988">
        <v>473.9855</v>
      </c>
      <c r="G1988" s="2">
        <f>Store_Sales_2011__2[[#This Row],[Sales]]/Store_Sales_2011__2[[#This Row],[Order Quantity]]</f>
        <v>78.997583333333338</v>
      </c>
      <c r="H1988" s="1" t="s">
        <v>33</v>
      </c>
      <c r="I1988">
        <v>4.9000000000000004</v>
      </c>
      <c r="J1988" s="1" t="s">
        <v>54</v>
      </c>
      <c r="K1988" s="1" t="s">
        <v>27</v>
      </c>
      <c r="L1988" s="1" t="s">
        <v>41</v>
      </c>
      <c r="M1988" s="1" t="s">
        <v>70</v>
      </c>
      <c r="N1988" s="1" t="s">
        <v>21</v>
      </c>
      <c r="O1988" s="1" t="s">
        <v>964</v>
      </c>
    </row>
    <row r="1989" spans="1:15" x14ac:dyDescent="0.3">
      <c r="A1989">
        <f t="shared" si="31"/>
        <v>1988</v>
      </c>
      <c r="B1989">
        <v>36608</v>
      </c>
      <c r="C1989" s="1" t="s">
        <v>302</v>
      </c>
      <c r="D1989" s="1" t="s">
        <v>14</v>
      </c>
      <c r="E1989">
        <v>49</v>
      </c>
      <c r="F1989">
        <v>4273.95</v>
      </c>
      <c r="G1989" s="2">
        <f>Store_Sales_2011__2[[#This Row],[Sales]]/Store_Sales_2011__2[[#This Row],[Order Quantity]]</f>
        <v>87.223469387755102</v>
      </c>
      <c r="H1989" s="1" t="s">
        <v>33</v>
      </c>
      <c r="I1989">
        <v>19.989999999999998</v>
      </c>
      <c r="J1989" s="1" t="s">
        <v>89</v>
      </c>
      <c r="K1989" s="1" t="s">
        <v>60</v>
      </c>
      <c r="L1989" s="1" t="s">
        <v>35</v>
      </c>
      <c r="M1989" s="1" t="s">
        <v>381</v>
      </c>
      <c r="N1989" s="1" t="s">
        <v>21</v>
      </c>
      <c r="O1989" s="1" t="s">
        <v>257</v>
      </c>
    </row>
    <row r="1990" spans="1:15" x14ac:dyDescent="0.3">
      <c r="A1990">
        <f t="shared" si="31"/>
        <v>1989</v>
      </c>
      <c r="B1990">
        <v>44997</v>
      </c>
      <c r="C1990" s="1" t="s">
        <v>302</v>
      </c>
      <c r="D1990" s="1" t="s">
        <v>14</v>
      </c>
      <c r="E1990">
        <v>46</v>
      </c>
      <c r="F1990">
        <v>88.1</v>
      </c>
      <c r="G1990" s="2">
        <f>Store_Sales_2011__2[[#This Row],[Sales]]/Store_Sales_2011__2[[#This Row],[Order Quantity]]</f>
        <v>1.9152173913043478</v>
      </c>
      <c r="H1990" s="1" t="s">
        <v>33</v>
      </c>
      <c r="I1990">
        <v>4.8600000000000003</v>
      </c>
      <c r="J1990" s="1" t="s">
        <v>117</v>
      </c>
      <c r="K1990" s="1" t="s">
        <v>18</v>
      </c>
      <c r="L1990" s="1" t="s">
        <v>19</v>
      </c>
      <c r="M1990" s="1" t="s">
        <v>20</v>
      </c>
      <c r="N1990" s="1" t="s">
        <v>21</v>
      </c>
      <c r="O1990" s="1" t="s">
        <v>636</v>
      </c>
    </row>
    <row r="1991" spans="1:15" x14ac:dyDescent="0.3">
      <c r="A1991">
        <f t="shared" si="31"/>
        <v>1990</v>
      </c>
      <c r="B1991">
        <v>36608</v>
      </c>
      <c r="C1991" s="1" t="s">
        <v>302</v>
      </c>
      <c r="D1991" s="1" t="s">
        <v>14</v>
      </c>
      <c r="E1991">
        <v>40</v>
      </c>
      <c r="F1991">
        <v>825.8</v>
      </c>
      <c r="G1991" s="2">
        <f>Store_Sales_2011__2[[#This Row],[Sales]]/Store_Sales_2011__2[[#This Row],[Order Quantity]]</f>
        <v>20.645</v>
      </c>
      <c r="H1991" s="1" t="s">
        <v>33</v>
      </c>
      <c r="I1991">
        <v>2.87</v>
      </c>
      <c r="J1991" s="1" t="s">
        <v>89</v>
      </c>
      <c r="K1991" s="1" t="s">
        <v>60</v>
      </c>
      <c r="L1991" s="1" t="s">
        <v>35</v>
      </c>
      <c r="M1991" s="1" t="s">
        <v>55</v>
      </c>
      <c r="N1991" s="1" t="s">
        <v>43</v>
      </c>
      <c r="O1991" s="1" t="s">
        <v>636</v>
      </c>
    </row>
    <row r="1992" spans="1:15" x14ac:dyDescent="0.3">
      <c r="A1992">
        <f t="shared" si="31"/>
        <v>1991</v>
      </c>
      <c r="B1992">
        <v>36930</v>
      </c>
      <c r="C1992" s="1" t="s">
        <v>302</v>
      </c>
      <c r="D1992" s="1" t="s">
        <v>92</v>
      </c>
      <c r="E1992">
        <v>34</v>
      </c>
      <c r="F1992">
        <v>2632.4755</v>
      </c>
      <c r="G1992" s="2">
        <f>Store_Sales_2011__2[[#This Row],[Sales]]/Store_Sales_2011__2[[#This Row],[Order Quantity]]</f>
        <v>77.425749999999994</v>
      </c>
      <c r="H1992" s="1" t="s">
        <v>33</v>
      </c>
      <c r="I1992">
        <v>3.3</v>
      </c>
      <c r="J1992" s="1" t="s">
        <v>17</v>
      </c>
      <c r="K1992" s="1" t="s">
        <v>40</v>
      </c>
      <c r="L1992" s="1" t="s">
        <v>41</v>
      </c>
      <c r="M1992" s="1" t="s">
        <v>70</v>
      </c>
      <c r="N1992" s="1" t="s">
        <v>43</v>
      </c>
      <c r="O1992" s="1" t="s">
        <v>634</v>
      </c>
    </row>
    <row r="1993" spans="1:15" x14ac:dyDescent="0.3">
      <c r="A1993">
        <f t="shared" si="31"/>
        <v>1992</v>
      </c>
      <c r="B1993">
        <v>52805</v>
      </c>
      <c r="C1993" s="1" t="s">
        <v>302</v>
      </c>
      <c r="D1993" s="1" t="s">
        <v>46</v>
      </c>
      <c r="E1993">
        <v>20</v>
      </c>
      <c r="F1993">
        <v>596.55999999999995</v>
      </c>
      <c r="G1993" s="2">
        <f>Store_Sales_2011__2[[#This Row],[Sales]]/Store_Sales_2011__2[[#This Row],[Order Quantity]]</f>
        <v>29.827999999999996</v>
      </c>
      <c r="H1993" s="1" t="s">
        <v>16</v>
      </c>
      <c r="I1993">
        <v>5.5</v>
      </c>
      <c r="J1993" s="1" t="s">
        <v>81</v>
      </c>
      <c r="K1993" s="1" t="s">
        <v>27</v>
      </c>
      <c r="L1993" s="1" t="s">
        <v>41</v>
      </c>
      <c r="M1993" s="1" t="s">
        <v>42</v>
      </c>
      <c r="N1993" s="1" t="s">
        <v>21</v>
      </c>
      <c r="O1993" s="1" t="s">
        <v>302</v>
      </c>
    </row>
    <row r="1994" spans="1:15" x14ac:dyDescent="0.3">
      <c r="A1994">
        <f t="shared" si="31"/>
        <v>1993</v>
      </c>
      <c r="B1994">
        <v>34853</v>
      </c>
      <c r="C1994" s="1" t="s">
        <v>964</v>
      </c>
      <c r="D1994" s="1" t="s">
        <v>24</v>
      </c>
      <c r="E1994">
        <v>49</v>
      </c>
      <c r="F1994">
        <v>651.9</v>
      </c>
      <c r="G1994" s="2">
        <f>Store_Sales_2011__2[[#This Row],[Sales]]/Store_Sales_2011__2[[#This Row],[Order Quantity]]</f>
        <v>13.304081632653061</v>
      </c>
      <c r="H1994" s="1" t="s">
        <v>33</v>
      </c>
      <c r="I1994">
        <v>6.85</v>
      </c>
      <c r="J1994" s="1" t="s">
        <v>17</v>
      </c>
      <c r="K1994" s="1" t="s">
        <v>60</v>
      </c>
      <c r="L1994" s="1" t="s">
        <v>19</v>
      </c>
      <c r="M1994" s="1" t="s">
        <v>20</v>
      </c>
      <c r="N1994" s="1" t="s">
        <v>50</v>
      </c>
      <c r="O1994" s="1" t="s">
        <v>636</v>
      </c>
    </row>
    <row r="1995" spans="1:15" x14ac:dyDescent="0.3">
      <c r="A1995">
        <f t="shared" si="31"/>
        <v>1994</v>
      </c>
      <c r="B1995">
        <v>19264</v>
      </c>
      <c r="C1995" s="1" t="s">
        <v>964</v>
      </c>
      <c r="D1995" s="1" t="s">
        <v>46</v>
      </c>
      <c r="E1995">
        <v>40</v>
      </c>
      <c r="F1995">
        <v>161.72</v>
      </c>
      <c r="G1995" s="2">
        <f>Store_Sales_2011__2[[#This Row],[Sales]]/Store_Sales_2011__2[[#This Row],[Order Quantity]]</f>
        <v>4.0430000000000001</v>
      </c>
      <c r="H1995" s="1" t="s">
        <v>33</v>
      </c>
      <c r="I1995">
        <v>5.26</v>
      </c>
      <c r="J1995" s="1" t="s">
        <v>69</v>
      </c>
      <c r="K1995" s="1" t="s">
        <v>18</v>
      </c>
      <c r="L1995" s="1" t="s">
        <v>35</v>
      </c>
      <c r="M1995" s="1" t="s">
        <v>129</v>
      </c>
      <c r="N1995" s="1" t="s">
        <v>21</v>
      </c>
      <c r="O1995" s="1" t="s">
        <v>1079</v>
      </c>
    </row>
    <row r="1996" spans="1:15" x14ac:dyDescent="0.3">
      <c r="A1996">
        <f t="shared" si="31"/>
        <v>1995</v>
      </c>
      <c r="B1996">
        <v>24326</v>
      </c>
      <c r="C1996" s="1" t="s">
        <v>964</v>
      </c>
      <c r="D1996" s="1" t="s">
        <v>24</v>
      </c>
      <c r="E1996">
        <v>37</v>
      </c>
      <c r="F1996">
        <v>1596.86</v>
      </c>
      <c r="G1996" s="2">
        <f>Store_Sales_2011__2[[#This Row],[Sales]]/Store_Sales_2011__2[[#This Row],[Order Quantity]]</f>
        <v>43.158378378378373</v>
      </c>
      <c r="H1996" s="1" t="s">
        <v>33</v>
      </c>
      <c r="I1996">
        <v>3.5</v>
      </c>
      <c r="J1996" s="1" t="s">
        <v>194</v>
      </c>
      <c r="K1996" s="1" t="s">
        <v>27</v>
      </c>
      <c r="L1996" s="1" t="s">
        <v>35</v>
      </c>
      <c r="M1996" s="1" t="s">
        <v>123</v>
      </c>
      <c r="N1996" s="1" t="s">
        <v>21</v>
      </c>
      <c r="O1996" s="1" t="s">
        <v>1079</v>
      </c>
    </row>
    <row r="1997" spans="1:15" x14ac:dyDescent="0.3">
      <c r="A1997">
        <f t="shared" si="31"/>
        <v>1996</v>
      </c>
      <c r="B1997">
        <v>8419</v>
      </c>
      <c r="C1997" s="1" t="s">
        <v>964</v>
      </c>
      <c r="D1997" s="1" t="s">
        <v>24</v>
      </c>
      <c r="E1997">
        <v>24</v>
      </c>
      <c r="F1997">
        <v>152.6</v>
      </c>
      <c r="G1997" s="2">
        <f>Store_Sales_2011__2[[#This Row],[Sales]]/Store_Sales_2011__2[[#This Row],[Order Quantity]]</f>
        <v>6.3583333333333334</v>
      </c>
      <c r="H1997" s="1" t="s">
        <v>33</v>
      </c>
      <c r="I1997">
        <v>7.03</v>
      </c>
      <c r="J1997" s="1" t="s">
        <v>113</v>
      </c>
      <c r="K1997" s="1" t="s">
        <v>60</v>
      </c>
      <c r="L1997" s="1" t="s">
        <v>35</v>
      </c>
      <c r="M1997" s="1" t="s">
        <v>36</v>
      </c>
      <c r="N1997" s="1" t="s">
        <v>21</v>
      </c>
      <c r="O1997" s="1" t="s">
        <v>634</v>
      </c>
    </row>
    <row r="1998" spans="1:15" x14ac:dyDescent="0.3">
      <c r="A1998">
        <f t="shared" si="31"/>
        <v>1997</v>
      </c>
      <c r="B1998">
        <v>19264</v>
      </c>
      <c r="C1998" s="1" t="s">
        <v>964</v>
      </c>
      <c r="D1998" s="1" t="s">
        <v>46</v>
      </c>
      <c r="E1998">
        <v>23</v>
      </c>
      <c r="F1998">
        <v>107.75</v>
      </c>
      <c r="G1998" s="2">
        <f>Store_Sales_2011__2[[#This Row],[Sales]]/Store_Sales_2011__2[[#This Row],[Order Quantity]]</f>
        <v>4.6847826086956523</v>
      </c>
      <c r="H1998" s="1" t="s">
        <v>33</v>
      </c>
      <c r="I1998">
        <v>1.52</v>
      </c>
      <c r="J1998" s="1" t="s">
        <v>69</v>
      </c>
      <c r="K1998" s="1" t="s">
        <v>18</v>
      </c>
      <c r="L1998" s="1" t="s">
        <v>35</v>
      </c>
      <c r="M1998" s="1" t="s">
        <v>36</v>
      </c>
      <c r="N1998" s="1" t="s">
        <v>50</v>
      </c>
      <c r="O1998" s="1" t="s">
        <v>634</v>
      </c>
    </row>
    <row r="1999" spans="1:15" x14ac:dyDescent="0.3">
      <c r="A1999">
        <f t="shared" si="31"/>
        <v>1998</v>
      </c>
      <c r="B1999">
        <v>8419</v>
      </c>
      <c r="C1999" s="1" t="s">
        <v>964</v>
      </c>
      <c r="D1999" s="1" t="s">
        <v>24</v>
      </c>
      <c r="E1999">
        <v>19</v>
      </c>
      <c r="F1999">
        <v>368.04</v>
      </c>
      <c r="G1999" s="2">
        <f>Store_Sales_2011__2[[#This Row],[Sales]]/Store_Sales_2011__2[[#This Row],[Order Quantity]]</f>
        <v>19.370526315789476</v>
      </c>
      <c r="H1999" s="1" t="s">
        <v>16</v>
      </c>
      <c r="I1999">
        <v>5.97</v>
      </c>
      <c r="J1999" s="1" t="s">
        <v>113</v>
      </c>
      <c r="K1999" s="1" t="s">
        <v>60</v>
      </c>
      <c r="L1999" s="1" t="s">
        <v>35</v>
      </c>
      <c r="M1999" s="1" t="s">
        <v>36</v>
      </c>
      <c r="N1999" s="1" t="s">
        <v>21</v>
      </c>
      <c r="O1999" s="1" t="s">
        <v>1079</v>
      </c>
    </row>
    <row r="2000" spans="1:15" x14ac:dyDescent="0.3">
      <c r="A2000">
        <f t="shared" si="31"/>
        <v>1999</v>
      </c>
      <c r="B2000">
        <v>24326</v>
      </c>
      <c r="C2000" s="1" t="s">
        <v>964</v>
      </c>
      <c r="D2000" s="1" t="s">
        <v>24</v>
      </c>
      <c r="E2000">
        <v>12</v>
      </c>
      <c r="F2000">
        <v>78.36</v>
      </c>
      <c r="G2000" s="2">
        <f>Store_Sales_2011__2[[#This Row],[Sales]]/Store_Sales_2011__2[[#This Row],[Order Quantity]]</f>
        <v>6.53</v>
      </c>
      <c r="H2000" s="1" t="s">
        <v>33</v>
      </c>
      <c r="I2000">
        <v>1.5</v>
      </c>
      <c r="J2000" s="1" t="s">
        <v>194</v>
      </c>
      <c r="K2000" s="1" t="s">
        <v>27</v>
      </c>
      <c r="L2000" s="1" t="s">
        <v>35</v>
      </c>
      <c r="M2000" s="1" t="s">
        <v>55</v>
      </c>
      <c r="N2000" s="1" t="s">
        <v>50</v>
      </c>
      <c r="O2000" s="1" t="s">
        <v>634</v>
      </c>
    </row>
    <row r="2001" spans="1:15" x14ac:dyDescent="0.3">
      <c r="A2001">
        <f t="shared" si="31"/>
        <v>2000</v>
      </c>
      <c r="B2001">
        <v>13638</v>
      </c>
      <c r="C2001" s="1" t="s">
        <v>634</v>
      </c>
      <c r="D2001" s="1" t="s">
        <v>46</v>
      </c>
      <c r="E2001">
        <v>49</v>
      </c>
      <c r="F2001">
        <v>682.77</v>
      </c>
      <c r="G2001" s="2">
        <f>Store_Sales_2011__2[[#This Row],[Sales]]/Store_Sales_2011__2[[#This Row],[Order Quantity]]</f>
        <v>13.934081632653061</v>
      </c>
      <c r="H2001" s="1" t="s">
        <v>33</v>
      </c>
      <c r="I2001">
        <v>1.99</v>
      </c>
      <c r="J2001" s="1" t="s">
        <v>81</v>
      </c>
      <c r="K2001" s="1" t="s">
        <v>18</v>
      </c>
      <c r="L2001" s="1" t="s">
        <v>41</v>
      </c>
      <c r="M2001" s="1" t="s">
        <v>42</v>
      </c>
      <c r="N2001" s="1" t="s">
        <v>43</v>
      </c>
      <c r="O2001" s="1" t="s">
        <v>636</v>
      </c>
    </row>
    <row r="2002" spans="1:15" x14ac:dyDescent="0.3">
      <c r="A2002">
        <f t="shared" si="31"/>
        <v>2001</v>
      </c>
      <c r="B2002">
        <v>56322</v>
      </c>
      <c r="C2002" s="1" t="s">
        <v>634</v>
      </c>
      <c r="D2002" s="1" t="s">
        <v>92</v>
      </c>
      <c r="E2002">
        <v>26</v>
      </c>
      <c r="F2002">
        <v>799.84</v>
      </c>
      <c r="G2002" s="2">
        <f>Store_Sales_2011__2[[#This Row],[Sales]]/Store_Sales_2011__2[[#This Row],[Order Quantity]]</f>
        <v>30.763076923076923</v>
      </c>
      <c r="H2002" s="1" t="s">
        <v>33</v>
      </c>
      <c r="I2002">
        <v>3.6</v>
      </c>
      <c r="J2002" s="1" t="s">
        <v>54</v>
      </c>
      <c r="K2002" s="1" t="s">
        <v>60</v>
      </c>
      <c r="L2002" s="1" t="s">
        <v>41</v>
      </c>
      <c r="M2002" s="1" t="s">
        <v>42</v>
      </c>
      <c r="N2002" s="1" t="s">
        <v>43</v>
      </c>
      <c r="O2002" s="1" t="s">
        <v>636</v>
      </c>
    </row>
    <row r="2003" spans="1:15" x14ac:dyDescent="0.3">
      <c r="A2003">
        <f t="shared" si="31"/>
        <v>2002</v>
      </c>
      <c r="B2003">
        <v>56322</v>
      </c>
      <c r="C2003" s="1" t="s">
        <v>634</v>
      </c>
      <c r="D2003" s="1" t="s">
        <v>92</v>
      </c>
      <c r="E2003">
        <v>16</v>
      </c>
      <c r="F2003">
        <v>1689.1369999999999</v>
      </c>
      <c r="G2003" s="2">
        <f>Store_Sales_2011__2[[#This Row],[Sales]]/Store_Sales_2011__2[[#This Row],[Order Quantity]]</f>
        <v>105.5710625</v>
      </c>
      <c r="H2003" s="1" t="s">
        <v>33</v>
      </c>
      <c r="I2003">
        <v>8.08</v>
      </c>
      <c r="J2003" s="1" t="s">
        <v>54</v>
      </c>
      <c r="K2003" s="1" t="s">
        <v>60</v>
      </c>
      <c r="L2003" s="1" t="s">
        <v>41</v>
      </c>
      <c r="M2003" s="1" t="s">
        <v>70</v>
      </c>
      <c r="N2003" s="1" t="s">
        <v>21</v>
      </c>
      <c r="O2003" s="1" t="s">
        <v>636</v>
      </c>
    </row>
    <row r="2009" spans="1:15" x14ac:dyDescent="0.3">
      <c r="F2009" t="s">
        <v>2421</v>
      </c>
      <c r="I2009" s="2">
        <f>MAX(G2:G2003)</f>
        <v>7122.1699999999992</v>
      </c>
    </row>
    <row r="2013" spans="1:15" x14ac:dyDescent="0.3">
      <c r="F2013" t="s">
        <v>2423</v>
      </c>
      <c r="I2013">
        <f>COUNTIF(H2:H2003,"Delivery Truck")</f>
        <v>259</v>
      </c>
    </row>
    <row r="2015" spans="1:15" x14ac:dyDescent="0.3">
      <c r="F2015" t="s">
        <v>2424</v>
      </c>
      <c r="I2015" s="2">
        <f>SUMIF(H2:H2003,"Delivery Truck",F2:F2003)</f>
        <v>1478051.7839999998</v>
      </c>
    </row>
    <row r="2017" spans="9:9" x14ac:dyDescent="0.3">
      <c r="I2017" s="2">
        <f>I2015/I2013</f>
        <v>5706.7636447876439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FABF-9E0B-492C-8AF4-02754FE564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M l h c U U R 3 3 u e k A A A A 9 Q A A A B I A H A B D b 2 5 m a W c v U G F j a 2 F n Z S 5 4 b W w g o h g A K K A U A A A A A A A A A A A A A A A A A A A A A A A A A A A A h Y 9 B D o I w F E S v Q r q n R d R I y K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0 Z w u Z s M k Y G M H m c Y v D w f 2 p D 8 l L L v K d q 3 i C v 3 V B t g Y g b 0 v 8 A d Q S w M E F A A C A A g A M l h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Y X F G a o e g P t g E A A D E G A A A T A B w A R m 9 y b X V s Y X M v U 2 V j d G l v b j E u b S C i G A A o o B Q A A A A A A A A A A A A A A A A A A A A A A A A A A A D t U 0 1 v 0 0 A Q v U f K f x i 5 F 0 d y L B w + D l Q + R D Y V R Q J a N h x Q z W F j D 8 m K 9 W 6 0 O 1 s a V f 3 v H d e J G t W l c O A A E r 5 4 d 9 6 + + X 4 e a 1 L W g O j / 2 f F 4 N B 7 5 t X T Y w F E k y D q c C q n R T 2 f P s i y C H D T S e A T 8 C R t c j W w p / G V a 2 j q 0 a C g + U R r T w h r i i 4 + j 4 n X 1 2 a P z 1 f z d / E t V o v 9 O d l P V T P U o p 4 0 k W T 0 M k t I V R Z P k o k S t W k X o 8 i i J E i i s D q 3 x e f Y 8 g T e m t o 0 y q z y b v Z w l c B 4 s o a C t x v z + m H 6 w B r 9 O k j 7 Z o 4 j T g B P l P M E n + w O k h 7 c o G 8 6 s q 2 k h l 0 w 4 c 7 Z l 9 s 4 e 9 / U l c L G z z 7 U W t d T S + Z x c O H R d r K V Z I S y 2 G 7 z 3 t n D S + G / W t X 3 i H e j j J 9 J I r q + j j 4 6 P c F p y u a e G X r 1 I O 9 Z N A n u k l I S M E V u B 8 I o O o D O n r F O 0 / Q l 8 H q S h H n 7 g + a 7 x A 5 Z Y q w 2 8 t 8 0 w X I d s u P c 8 E E 9 7 1 I R 2 i e 4 O 5 2 5 d K l M P i U X w Z F v O R e C q W 5 X B A 2 Y 2 o S Y o u M q V d c N S 9 g 9 E W E 5 / + a j b Q a k M u s d r G 7 T y Z j I e K f P Y S J / W B M S z y b + s i 9 1 2 N 3 9 c D 8 3 v C W I Q / 6 8 Q w s F C / 5 f C w T S P b w F Q S w E C L Q A U A A I A C A A y W F x R R H f e 5 6 Q A A A D 1 A A A A E g A A A A A A A A A A A A A A A A A A A A A A Q 2 9 u Z m l n L 1 B h Y 2 t h Z 2 U u e G 1 s U E s B A i 0 A F A A C A A g A M l h c U Q / K 6 a u k A A A A 6 Q A A A B M A A A A A A A A A A A A A A A A A 8 A A A A F t D b 2 5 0 Z W 5 0 X 1 R 5 c G V z X S 5 4 b W x Q S w E C L Q A U A A I A C A A y W F x R m q H o D 7 Y B A A A x B g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H w A A A A A A A G E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U 2 F s Z X M t M j A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b 3 J l X 1 N h b G V z X z I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O F Q w N T o w M D o y M y 4 1 N T M 0 O T k z W i I g L z 4 8 R W 5 0 c n k g V H l w Z T 0 i R m l s b E N v b H V t b l R 5 c G V z I i B W Y W x 1 Z T 0 i c 0 F 3 W U d B d 1 l H Q l F Z R 0 J n W U d C Z z 0 9 I i A v P j x F b n R y e S B U e X B l P S J G a W x s Q 2 9 s d W 1 u T m F t Z X M i I F Z h b H V l P S J z W y Z x d W 9 0 O 0 9 y Z G V y I E l E J n F 1 b 3 Q 7 L C Z x d W 9 0 O 0 9 y Z G V y I E R h d G U m c X V v d D s s J n F 1 b 3 Q 7 T 3 J k Z X I g U H J p b 3 J p d H k m c X V v d D s s J n F 1 b 3 Q 7 T 3 J k Z X I g U X V h b n R p d H k m c X V v d D s s J n F 1 b 3 Q 7 U 2 F s Z X M m c X V v d D s s J n F 1 b 3 Q 7 U 2 h p c C B N b 2 R l J n F 1 b 3 Q 7 L C Z x d W 9 0 O 1 N o a X B w a W 5 n I E N v c 3 Q m c X V v d D s s J n F 1 b 3 Q 7 U H J v d m l u Y 2 U m c X V v d D s s J n F 1 b 3 Q 7 Q 3 V z d G 9 t Z X I g U 2 V n b W V u d C Z x d W 9 0 O y w m c X V v d D t Q c m 9 k d W N 0 I E N h d G V n b 3 J 5 J n F 1 b 3 Q 7 L C Z x d W 9 0 O 1 B y b 2 R 1 Y 3 Q g U 3 V i L U N h d G V n b 3 J 5 J n F 1 b 3 Q 7 L C Z x d W 9 0 O 1 B y b 2 R 1 Y 3 Q g Q 2 9 u d G F p b m V y J n F 1 b 3 Q 7 L C Z x d W 9 0 O 1 N o a X A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S 1 T Y W x l c y 0 y M D E x L 0 N o Y W 5 n Z S B U e X B l L n t P c m R l c i B J R C w w f S Z x d W 9 0 O y w m c X V v d D t T Z W N 0 a W 9 u M S 9 T d G 9 y Z S 1 T Y W x l c y 0 y M D E x L 0 N o Y W 5 n Z S B U e X B l L n t P c m R l c i B E Y X R l L D F 9 J n F 1 b 3 Q 7 L C Z x d W 9 0 O 1 N l Y 3 R p b 2 4 x L 1 N 0 b 3 J l L V N h b G V z L T I w M T E v Q 2 h h b m d l I F R 5 c G U u e 0 9 y Z G V y I F B y a W 9 y a X R 5 L D J 9 J n F 1 b 3 Q 7 L C Z x d W 9 0 O 1 N l Y 3 R p b 2 4 x L 1 N 0 b 3 J l L V N h b G V z L T I w M T E v Q 2 h h b m d l I F R 5 c G U u e 0 9 y Z G V y I F F 1 Y W 5 0 a X R 5 L D N 9 J n F 1 b 3 Q 7 L C Z x d W 9 0 O 1 N l Y 3 R p b 2 4 x L 1 N 0 b 3 J l L V N h b G V z L T I w M T E v Q 2 h h b m d l I F R 5 c G U u e 1 N h b G V z L D R 9 J n F 1 b 3 Q 7 L C Z x d W 9 0 O 1 N l Y 3 R p b 2 4 x L 1 N 0 b 3 J l L V N h b G V z L T I w M T E v Q 2 h h b m d l I F R 5 c G U u e 1 N o a X A g T W 9 k Z S w 1 f S Z x d W 9 0 O y w m c X V v d D t T Z W N 0 a W 9 u M S 9 T d G 9 y Z S 1 T Y W x l c y 0 y M D E x L 0 N o Y W 5 n Z S B U e X B l L n t T a G l w c G l u Z y B D b 3 N 0 L D Z 9 J n F 1 b 3 Q 7 L C Z x d W 9 0 O 1 N l Y 3 R p b 2 4 x L 1 N 0 b 3 J l L V N h b G V z L T I w M T E v Q 2 h h b m d l I F R 5 c G U u e 1 B y b 3 Z p b m N l L D d 9 J n F 1 b 3 Q 7 L C Z x d W 9 0 O 1 N l Y 3 R p b 2 4 x L 1 N 0 b 3 J l L V N h b G V z L T I w M T E v Q 2 h h b m d l I F R 5 c G U u e 0 N 1 c 3 R v b W V y I F N l Z 2 1 l b n Q s O H 0 m c X V v d D s s J n F 1 b 3 Q 7 U 2 V j d G l v b j E v U 3 R v c m U t U 2 F s Z X M t M j A x M S 9 D a G F u Z 2 U g V H l w Z S 5 7 U H J v Z H V j d C B D Y X R l Z 2 9 y e S w 5 f S Z x d W 9 0 O y w m c X V v d D t T Z W N 0 a W 9 u M S 9 T d G 9 y Z S 1 T Y W x l c y 0 y M D E x L 0 N o Y W 5 n Z S B U e X B l L n t Q c m 9 k d W N 0 I F N 1 Y i 1 D Y X R l Z 2 9 y e S w x M H 0 m c X V v d D s s J n F 1 b 3 Q 7 U 2 V j d G l v b j E v U 3 R v c m U t U 2 F s Z X M t M j A x M S 9 D a G F u Z 2 U g V H l w Z S 5 7 U H J v Z H V j d C B D b 2 5 0 Y W l u Z X I s M T F 9 J n F 1 b 3 Q 7 L C Z x d W 9 0 O 1 N l Y 3 R p b 2 4 x L 1 N 0 b 3 J l L V N h b G V z L T I w M T E v Q 2 h h b m d l I F R 5 c G U u e 1 N o a X A g R G F 0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0 b 3 J l L V N h b G V z L T I w M T E v Q 2 h h b m d l I F R 5 c G U u e 0 9 y Z G V y I E l E L D B 9 J n F 1 b 3 Q 7 L C Z x d W 9 0 O 1 N l Y 3 R p b 2 4 x L 1 N 0 b 3 J l L V N h b G V z L T I w M T E v Q 2 h h b m d l I F R 5 c G U u e 0 9 y Z G V y I E R h d G U s M X 0 m c X V v d D s s J n F 1 b 3 Q 7 U 2 V j d G l v b j E v U 3 R v c m U t U 2 F s Z X M t M j A x M S 9 D a G F u Z 2 U g V H l w Z S 5 7 T 3 J k Z X I g U H J p b 3 J p d H k s M n 0 m c X V v d D s s J n F 1 b 3 Q 7 U 2 V j d G l v b j E v U 3 R v c m U t U 2 F s Z X M t M j A x M S 9 D a G F u Z 2 U g V H l w Z S 5 7 T 3 J k Z X I g U X V h b n R p d H k s M 3 0 m c X V v d D s s J n F 1 b 3 Q 7 U 2 V j d G l v b j E v U 3 R v c m U t U 2 F s Z X M t M j A x M S 9 D a G F u Z 2 U g V H l w Z S 5 7 U 2 F s Z X M s N H 0 m c X V v d D s s J n F 1 b 3 Q 7 U 2 V j d G l v b j E v U 3 R v c m U t U 2 F s Z X M t M j A x M S 9 D a G F u Z 2 U g V H l w Z S 5 7 U 2 h p c C B N b 2 R l L D V 9 J n F 1 b 3 Q 7 L C Z x d W 9 0 O 1 N l Y 3 R p b 2 4 x L 1 N 0 b 3 J l L V N h b G V z L T I w M T E v Q 2 h h b m d l I F R 5 c G U u e 1 N o a X B w a W 5 n I E N v c 3 Q s N n 0 m c X V v d D s s J n F 1 b 3 Q 7 U 2 V j d G l v b j E v U 3 R v c m U t U 2 F s Z X M t M j A x M S 9 D a G F u Z 2 U g V H l w Z S 5 7 U H J v d m l u Y 2 U s N 3 0 m c X V v d D s s J n F 1 b 3 Q 7 U 2 V j d G l v b j E v U 3 R v c m U t U 2 F s Z X M t M j A x M S 9 D a G F u Z 2 U g V H l w Z S 5 7 Q 3 V z d G 9 t Z X I g U 2 V n b W V u d C w 4 f S Z x d W 9 0 O y w m c X V v d D t T Z W N 0 a W 9 u M S 9 T d G 9 y Z S 1 T Y W x l c y 0 y M D E x L 0 N o Y W 5 n Z S B U e X B l L n t Q c m 9 k d W N 0 I E N h d G V n b 3 J 5 L D l 9 J n F 1 b 3 Q 7 L C Z x d W 9 0 O 1 N l Y 3 R p b 2 4 x L 1 N 0 b 3 J l L V N h b G V z L T I w M T E v Q 2 h h b m d l I F R 5 c G U u e 1 B y b 2 R 1 Y 3 Q g U 3 V i L U N h d G V n b 3 J 5 L D E w f S Z x d W 9 0 O y w m c X V v d D t T Z W N 0 a W 9 u M S 9 T d G 9 y Z S 1 T Y W x l c y 0 y M D E x L 0 N o Y W 5 n Z S B U e X B l L n t Q c m 9 k d W N 0 I E N v b n R h a W 5 l c i w x M X 0 m c X V v d D s s J n F 1 b 3 Q 7 U 2 V j d G l v b j E v U 3 R v c m U t U 2 F s Z X M t M j A x M S 9 D a G F u Z 2 U g V H l w Z S 5 7 U 2 h p c C B E Y X R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c m U t U 2 F s Z X M t M j A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T Y W x l c y 0 y M D E x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U 2 F s Z X M t M j A x M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U 2 F s Z X M t M j A x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b 3 J l X 1 N h b G V z X z I w M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O F Q w N T o z M T o z N i 4 1 M T g z O T c 4 W i I g L z 4 8 R W 5 0 c n k g V H l w Z T 0 i R m l s b E N v b H V t b l R 5 c G V z I i B W Y W x 1 Z T 0 i c 0 F 3 W U d B d 1 V H Q l F Z R 0 J n W U d C Z z 0 9 I i A v P j x F b n R y e S B U e X B l P S J G a W x s Q 2 9 s d W 1 u T m F t Z X M i I F Z h b H V l P S J z W y Z x d W 9 0 O 0 9 y Z G V y I E l E J n F 1 b 3 Q 7 L C Z x d W 9 0 O 0 9 y Z G V y I E R h d G U m c X V v d D s s J n F 1 b 3 Q 7 T 3 J k Z X I g U H J p b 3 J p d H k m c X V v d D s s J n F 1 b 3 Q 7 T 3 J k Z X I g U X V h b n R p d H k m c X V v d D s s J n F 1 b 3 Q 7 U 2 F s Z X M m c X V v d D s s J n F 1 b 3 Q 7 U 2 h p c C B N b 2 R l J n F 1 b 3 Q 7 L C Z x d W 9 0 O 1 N o a X B w a W 5 n I E N v c 3 Q m c X V v d D s s J n F 1 b 3 Q 7 U H J v d m l u Y 2 U m c X V v d D s s J n F 1 b 3 Q 7 Q 3 V z d G 9 t Z X I g U 2 V n b W V u d C Z x d W 9 0 O y w m c X V v d D t Q c m 9 k d W N 0 I E N h d G V n b 3 J 5 J n F 1 b 3 Q 7 L C Z x d W 9 0 O 1 B y b 2 R 1 Y 3 Q g U 3 V i L U N h d G V n b 3 J 5 J n F 1 b 3 Q 7 L C Z x d W 9 0 O 1 B y b 2 R 1 Y 3 Q g Q 2 9 u d G F p b m V y J n F 1 b 3 Q 7 L C Z x d W 9 0 O 1 N o a X A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S 1 T Y W x l c y 0 y M D E x I C g y K S 9 D a G F u Z 2 V k I F R 5 c G U u e 0 9 y Z G V y I E l E L D B 9 J n F 1 b 3 Q 7 L C Z x d W 9 0 O 1 N l Y 3 R p b 2 4 x L 1 N 0 b 3 J l L V N h b G V z L T I w M T E g K D I p L 0 N o Y W 5 n Z W Q g V H l w Z S 5 7 T 3 J k Z X I g R G F 0 Z S w x f S Z x d W 9 0 O y w m c X V v d D t T Z W N 0 a W 9 u M S 9 T d G 9 y Z S 1 T Y W x l c y 0 y M D E x I C g y K S 9 D a G F u Z 2 V k I F R 5 c G U u e 0 9 y Z G V y I F B y a W 9 y a X R 5 L D J 9 J n F 1 b 3 Q 7 L C Z x d W 9 0 O 1 N l Y 3 R p b 2 4 x L 1 N 0 b 3 J l L V N h b G V z L T I w M T E g K D I p L 0 N o Y W 5 n Z W Q g V H l w Z S 5 7 T 3 J k Z X I g U X V h b n R p d H k s M 3 0 m c X V v d D s s J n F 1 b 3 Q 7 U 2 V j d G l v b j E v U 3 R v c m U t U 2 F s Z X M t M j A x M S A o M i k v Q 2 h h b m d l Z C B U e X B l L n t T Y W x l c y w 0 f S Z x d W 9 0 O y w m c X V v d D t T Z W N 0 a W 9 u M S 9 T d G 9 y Z S 1 T Y W x l c y 0 y M D E x I C g y K S 9 D a G F u Z 2 V k I F R 5 c G U u e 1 N o a X A g T W 9 k Z S w 1 f S Z x d W 9 0 O y w m c X V v d D t T Z W N 0 a W 9 u M S 9 T d G 9 y Z S 1 T Y W x l c y 0 y M D E x I C g y K S 9 D a G F u Z 2 V k I F R 5 c G U u e 1 N o a X B w a W 5 n I E N v c 3 Q s N n 0 m c X V v d D s s J n F 1 b 3 Q 7 U 2 V j d G l v b j E v U 3 R v c m U t U 2 F s Z X M t M j A x M S A o M i k v Q 2 h h b m d l Z C B U e X B l L n t Q c m 9 2 a W 5 j Z S w 3 f S Z x d W 9 0 O y w m c X V v d D t T Z W N 0 a W 9 u M S 9 T d G 9 y Z S 1 T Y W x l c y 0 y M D E x I C g y K S 9 D a G F u Z 2 V k I F R 5 c G U u e 0 N 1 c 3 R v b W V y I F N l Z 2 1 l b n Q s O H 0 m c X V v d D s s J n F 1 b 3 Q 7 U 2 V j d G l v b j E v U 3 R v c m U t U 2 F s Z X M t M j A x M S A o M i k v Q 2 h h b m d l Z C B U e X B l L n t Q c m 9 k d W N 0 I E N h d G V n b 3 J 5 L D l 9 J n F 1 b 3 Q 7 L C Z x d W 9 0 O 1 N l Y 3 R p b 2 4 x L 1 N 0 b 3 J l L V N h b G V z L T I w M T E g K D I p L 0 N o Y W 5 n Z W Q g V H l w Z S 5 7 U H J v Z H V j d C B T d W I t Q 2 F 0 Z W d v c n k s M T B 9 J n F 1 b 3 Q 7 L C Z x d W 9 0 O 1 N l Y 3 R p b 2 4 x L 1 N 0 b 3 J l L V N h b G V z L T I w M T E g K D I p L 0 N o Y W 5 n Z W Q g V H l w Z S 5 7 U H J v Z H V j d C B D b 2 5 0 Y W l u Z X I s M T F 9 J n F 1 b 3 Q 7 L C Z x d W 9 0 O 1 N l Y 3 R p b 2 4 x L 1 N 0 b 3 J l L V N h b G V z L T I w M T E g K D I p L 0 N o Y W 5 n Z W Q g V H l w Z S 5 7 U 2 h p c C B E Y X R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3 R v c m U t U 2 F s Z X M t M j A x M S A o M i k v Q 2 h h b m d l Z C B U e X B l L n t P c m R l c i B J R C w w f S Z x d W 9 0 O y w m c X V v d D t T Z W N 0 a W 9 u M S 9 T d G 9 y Z S 1 T Y W x l c y 0 y M D E x I C g y K S 9 D a G F u Z 2 V k I F R 5 c G U u e 0 9 y Z G V y I E R h d G U s M X 0 m c X V v d D s s J n F 1 b 3 Q 7 U 2 V j d G l v b j E v U 3 R v c m U t U 2 F s Z X M t M j A x M S A o M i k v Q 2 h h b m d l Z C B U e X B l L n t P c m R l c i B Q c m l v c m l 0 e S w y f S Z x d W 9 0 O y w m c X V v d D t T Z W N 0 a W 9 u M S 9 T d G 9 y Z S 1 T Y W x l c y 0 y M D E x I C g y K S 9 D a G F u Z 2 V k I F R 5 c G U u e 0 9 y Z G V y I F F 1 Y W 5 0 a X R 5 L D N 9 J n F 1 b 3 Q 7 L C Z x d W 9 0 O 1 N l Y 3 R p b 2 4 x L 1 N 0 b 3 J l L V N h b G V z L T I w M T E g K D I p L 0 N o Y W 5 n Z W Q g V H l w Z S 5 7 U 2 F s Z X M s N H 0 m c X V v d D s s J n F 1 b 3 Q 7 U 2 V j d G l v b j E v U 3 R v c m U t U 2 F s Z X M t M j A x M S A o M i k v Q 2 h h b m d l Z C B U e X B l L n t T a G l w I E 1 v Z G U s N X 0 m c X V v d D s s J n F 1 b 3 Q 7 U 2 V j d G l v b j E v U 3 R v c m U t U 2 F s Z X M t M j A x M S A o M i k v Q 2 h h b m d l Z C B U e X B l L n t T a G l w c G l u Z y B D b 3 N 0 L D Z 9 J n F 1 b 3 Q 7 L C Z x d W 9 0 O 1 N l Y 3 R p b 2 4 x L 1 N 0 b 3 J l L V N h b G V z L T I w M T E g K D I p L 0 N o Y W 5 n Z W Q g V H l w Z S 5 7 U H J v d m l u Y 2 U s N 3 0 m c X V v d D s s J n F 1 b 3 Q 7 U 2 V j d G l v b j E v U 3 R v c m U t U 2 F s Z X M t M j A x M S A o M i k v Q 2 h h b m d l Z C B U e X B l L n t D d X N 0 b 2 1 l c i B T Z W d t Z W 5 0 L D h 9 J n F 1 b 3 Q 7 L C Z x d W 9 0 O 1 N l Y 3 R p b 2 4 x L 1 N 0 b 3 J l L V N h b G V z L T I w M T E g K D I p L 0 N o Y W 5 n Z W Q g V H l w Z S 5 7 U H J v Z H V j d C B D Y X R l Z 2 9 y e S w 5 f S Z x d W 9 0 O y w m c X V v d D t T Z W N 0 a W 9 u M S 9 T d G 9 y Z S 1 T Y W x l c y 0 y M D E x I C g y K S 9 D a G F u Z 2 V k I F R 5 c G U u e 1 B y b 2 R 1 Y 3 Q g U 3 V i L U N h d G V n b 3 J 5 L D E w f S Z x d W 9 0 O y w m c X V v d D t T Z W N 0 a W 9 u M S 9 T d G 9 y Z S 1 T Y W x l c y 0 y M D E x I C g y K S 9 D a G F u Z 2 V k I F R 5 c G U u e 1 B y b 2 R 1 Y 3 Q g Q 2 9 u d G F p b m V y L D E x f S Z x d W 9 0 O y w m c X V v d D t T Z W N 0 a W 9 u M S 9 T d G 9 y Z S 1 T Y W x l c y 0 y M D E x I C g y K S 9 D a G F u Z 2 V k I F R 5 c G U u e 1 N o a X A g R G F 0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V N h b G V z L T I w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U 2 F s Z X M t M j A x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T Y W x l c y 0 y M D E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A e f j W J 2 u F B v / K / w w m Q I H c A A A A A A g A A A A A A E G Y A A A A B A A A g A A A A p O 8 W E 1 H m h 6 A G q l 9 c o B W 7 d W O z w o c z o e Z h i j F 4 R x w C l V I A A A A A D o A A A A A C A A A g A A A A L h K G f J w / 6 9 w s B f + n J 1 p L e q e J t z m W E o u 2 O 2 9 V M L U 6 V 7 t Q A A A A O n X Y K W / h z f m X d 3 M 0 B F a x T 1 G 5 a Q C G p R 5 5 7 W U T N s l L 2 q J e s v Z n B G k J Z I V o p T m p j h T U G i q o + Q R 3 n 2 o W Y P N 7 J z m L b M g g B m W J / i U i g W l v P / j A i c t A A A A A y C l v 5 / k 7 J p U 5 L / 4 v A 6 g 2 W W j J v / T 0 1 + M + k y H B w 0 d A 4 T R A L G e 2 c M E a b 9 N B J z 9 2 J n K f l f f k K N 2 v 1 t / z n z m y 8 D C Q n A = = < / D a t a M a s h u p > 
</file>

<file path=customXml/itemProps1.xml><?xml version="1.0" encoding="utf-8"?>
<ds:datastoreItem xmlns:ds="http://schemas.openxmlformats.org/officeDocument/2006/customXml" ds:itemID="{1E8FCEF2-CBDF-4AB6-8FAF-B56160FD16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AJAY</cp:lastModifiedBy>
  <dcterms:created xsi:type="dcterms:W3CDTF">2020-10-28T04:59:57Z</dcterms:created>
  <dcterms:modified xsi:type="dcterms:W3CDTF">2020-10-28T05:50:34Z</dcterms:modified>
</cp:coreProperties>
</file>