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<sst xmlns="http://schemas.openxmlformats.org/spreadsheetml/2006/main" count="150" uniqueCount="46">
  <si>
    <t>Python</t>
  </si>
  <si>
    <r>
      <rPr>
        <b/>
        <sz val="20"/>
        <color theme="9"/>
        <rFont val="Calibri"/>
        <charset val="134"/>
        <scheme val="minor"/>
      </rPr>
      <t>DATA</t>
    </r>
    <r>
      <rPr>
        <b/>
        <sz val="20"/>
        <color theme="1"/>
        <rFont val="Calibri"/>
        <charset val="134"/>
        <scheme val="minor"/>
      </rPr>
      <t xml:space="preserve"> </t>
    </r>
    <r>
      <rPr>
        <b/>
        <sz val="20"/>
        <color theme="0" tint="-0.35"/>
        <rFont val="Calibri"/>
        <charset val="134"/>
        <scheme val="minor"/>
      </rPr>
      <t>EXPLORATION</t>
    </r>
  </si>
  <si>
    <r>
      <rPr>
        <b/>
        <sz val="12"/>
        <color theme="5" tint="-0.25"/>
        <rFont val="Calibri"/>
        <charset val="134"/>
        <scheme val="minor"/>
      </rPr>
      <t>STATISTICAL</t>
    </r>
    <r>
      <rPr>
        <b/>
        <sz val="12"/>
        <color theme="1"/>
        <rFont val="Calibri"/>
        <charset val="134"/>
        <scheme val="minor"/>
      </rPr>
      <t xml:space="preserve"> </t>
    </r>
    <r>
      <rPr>
        <b/>
        <sz val="12"/>
        <color theme="0" tint="-0.35"/>
        <rFont val="Calibri"/>
        <charset val="134"/>
        <scheme val="minor"/>
      </rPr>
      <t>INSIGHTS ( QTY )</t>
    </r>
  </si>
  <si>
    <t>TOTAL</t>
  </si>
  <si>
    <t>ALLOT</t>
  </si>
  <si>
    <t>RETURN</t>
  </si>
  <si>
    <t>1st Moment BD</t>
  </si>
  <si>
    <t>Count</t>
  </si>
  <si>
    <t>Duplicate Records</t>
  </si>
  <si>
    <t>Min</t>
  </si>
  <si>
    <t>Duplicate Values</t>
  </si>
  <si>
    <t>Distinct State</t>
  </si>
  <si>
    <t>Max</t>
  </si>
  <si>
    <t>Distinct City</t>
  </si>
  <si>
    <t>Mean</t>
  </si>
  <si>
    <t>Distinct City ( cleaned)</t>
  </si>
  <si>
    <t>Q1</t>
  </si>
  <si>
    <t xml:space="preserve"> Q1</t>
  </si>
  <si>
    <t>Distinct Cust Name</t>
  </si>
  <si>
    <t>Median (Q2)</t>
  </si>
  <si>
    <t>AFTER PREPROCESSING</t>
  </si>
  <si>
    <t>Dinstinct Cust Name</t>
  </si>
  <si>
    <t>count below Q1</t>
  </si>
  <si>
    <t>Q3</t>
  </si>
  <si>
    <t>count over Q3</t>
  </si>
  <si>
    <t>Distinct WH Name</t>
  </si>
  <si>
    <t>Mode</t>
  </si>
  <si>
    <t>Outliers  (Gaussian)</t>
  </si>
  <si>
    <t>Outliers            (Gaussian)</t>
  </si>
  <si>
    <t>Outliers are retained  beacuse of no sign of  extreme values(mistyped) and could be valid data points</t>
  </si>
  <si>
    <t>Outliers  (IQR)</t>
  </si>
  <si>
    <t>Outliers ( IQR  absolute)</t>
  </si>
  <si>
    <t>Distinct Products</t>
  </si>
  <si>
    <t>2nd Moment BD</t>
  </si>
  <si>
    <t>Null Values</t>
  </si>
  <si>
    <t>Variance</t>
  </si>
  <si>
    <t>Std</t>
  </si>
  <si>
    <t>Range</t>
  </si>
  <si>
    <t>Outliers ( Gaussian )</t>
  </si>
  <si>
    <t>3rd Moment BD</t>
  </si>
  <si>
    <t>Outliers ( IQR )</t>
  </si>
  <si>
    <t>Skewness</t>
  </si>
  <si>
    <t>4th Moment BD</t>
  </si>
  <si>
    <t>Kurtosis</t>
  </si>
  <si>
    <t>Duplicates</t>
  </si>
  <si>
    <t>WITHOUT OUTLIERS for better understanding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</si>
</sst>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24"/>
      <color theme="8" tint="-0.25"/>
      <name val="Calibri"/>
      <charset val="134"/>
      <scheme val="minor"/>
    </font>
    <font>
      <b/>
      <sz val="20"/>
      <color theme="9"/>
      <name val="Calibri"/>
      <charset val="134"/>
      <scheme val="minor"/>
    </font>
    <font>
      <b/>
      <sz val="12"/>
      <color theme="5" tint="-0.25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6"/>
      <color theme="4" tint="-0.25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0"/>
      <color theme="1"/>
      <name val="Calibri"/>
      <charset val="134"/>
      <scheme val="minor"/>
    </font>
    <font>
      <b/>
      <sz val="20"/>
      <color theme="0" tint="-0.3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 tint="-0.35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3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1" fillId="0" borderId="4" xfId="0" applyFont="1" applyFill="1" applyBorder="1" applyAlignment="1"/>
    <xf numFmtId="0" fontId="0" fillId="0" borderId="0" xfId="0" applyFont="1" applyFill="1" applyAlignment="1"/>
    <xf numFmtId="0" fontId="0" fillId="0" borderId="5" xfId="0" applyFill="1" applyBorder="1" applyAlignment="1"/>
    <xf numFmtId="0" fontId="1" fillId="0" borderId="1" xfId="0" applyFont="1" applyFill="1" applyBorder="1" applyAlignment="1"/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9" fontId="1" fillId="0" borderId="4" xfId="0" applyNumberFormat="1" applyFont="1" applyFill="1" applyBorder="1" applyAlignment="1"/>
    <xf numFmtId="9" fontId="1" fillId="0" borderId="0" xfId="0" applyNumberFormat="1" applyFont="1" applyFill="1" applyAlignment="1"/>
    <xf numFmtId="0" fontId="9" fillId="0" borderId="5" xfId="0" applyFont="1" applyBorder="1" applyAlignment="1">
      <alignment horizontal="left" vertical="center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1" fillId="0" borderId="6" xfId="0" applyFont="1" applyFill="1" applyBorder="1" applyAlignment="1">
      <alignment wrapText="1"/>
    </xf>
    <xf numFmtId="0" fontId="0" fillId="0" borderId="7" xfId="0" applyFill="1" applyBorder="1" applyAlignment="1"/>
    <xf numFmtId="9" fontId="1" fillId="0" borderId="6" xfId="0" applyNumberFormat="1" applyFont="1" applyFill="1" applyBorder="1" applyAlignment="1"/>
    <xf numFmtId="0" fontId="8" fillId="0" borderId="8" xfId="0" applyFont="1" applyBorder="1" applyAlignment="1">
      <alignment horizontal="left" vertical="center"/>
    </xf>
    <xf numFmtId="0" fontId="0" fillId="0" borderId="8" xfId="0" applyFill="1" applyBorder="1" applyAlignment="1"/>
    <xf numFmtId="9" fontId="1" fillId="0" borderId="8" xfId="0" applyNumberFormat="1" applyFont="1" applyFill="1" applyBorder="1" applyAlignment="1"/>
    <xf numFmtId="0" fontId="8" fillId="0" borderId="7" xfId="0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9" fontId="11" fillId="3" borderId="4" xfId="0" applyNumberFormat="1" applyFont="1" applyFill="1" applyBorder="1" applyAlignment="1">
      <alignment horizontal="center"/>
    </xf>
    <xf numFmtId="9" fontId="11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6" xfId="0" applyFill="1" applyBorder="1" applyAlignment="1"/>
    <xf numFmtId="0" fontId="1" fillId="0" borderId="8" xfId="0" applyFont="1" applyFill="1" applyBorder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9" fillId="0" borderId="5" xfId="0" applyFont="1" applyFill="1" applyBorder="1" applyAlignment="1">
      <alignment horizontal="left"/>
    </xf>
    <xf numFmtId="9" fontId="11" fillId="3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abSelected="1" topLeftCell="G17" workbookViewId="0">
      <selection activeCell="Q54" sqref="Q54"/>
    </sheetView>
  </sheetViews>
  <sheetFormatPr defaultColWidth="9" defaultRowHeight="15"/>
  <cols>
    <col min="1" max="1" width="22.8571428571429" style="1" customWidth="1"/>
    <col min="2" max="3" width="6.57142857142857" style="1" customWidth="1"/>
    <col min="4" max="4" width="13" style="2" customWidth="1"/>
    <col min="5" max="5" width="12.8571428571429" style="1" customWidth="1"/>
    <col min="6" max="6" width="9" style="1"/>
    <col min="7" max="7" width="13" style="1" customWidth="1"/>
    <col min="8" max="8" width="14" style="1" customWidth="1"/>
    <col min="9" max="9" width="7.57142857142857" style="1" customWidth="1"/>
    <col min="10" max="10" width="23.8571428571429" style="1" customWidth="1"/>
    <col min="11" max="11" width="6.57142857142857" style="1" customWidth="1"/>
    <col min="12" max="12" width="22.8571428571429" style="1" customWidth="1"/>
    <col min="13" max="13" width="6.57142857142857" style="1" customWidth="1"/>
    <col min="14" max="14" width="4.57142857142857" style="1" customWidth="1"/>
    <col min="15" max="15" width="13.2857142857143" style="1" customWidth="1"/>
    <col min="16" max="16" width="14.5714285714286" style="1" customWidth="1"/>
    <col min="17" max="17" width="9" style="1"/>
    <col min="18" max="18" width="13.2857142857143" style="1" customWidth="1"/>
    <col min="19" max="19" width="14" style="1" customWidth="1"/>
    <col min="20" max="21" width="9" style="1"/>
    <col min="22" max="22" width="16.1428571428571" style="1" customWidth="1"/>
    <col min="23" max="23" width="15.1428571428571" style="1" customWidth="1"/>
    <col min="24" max="24" width="9" style="1"/>
    <col min="25" max="25" width="16.1428571428571" style="1" customWidth="1"/>
    <col min="26" max="26" width="17.2857142857143" style="1" customWidth="1"/>
    <col min="27" max="16384" width="9" style="1"/>
  </cols>
  <sheetData>
    <row r="1" s="1" customFormat="1" spans="1:20">
      <c r="A1" s="3" t="s">
        <v>0</v>
      </c>
      <c r="D1" s="4" t="s">
        <v>1</v>
      </c>
      <c r="E1" s="4"/>
      <c r="F1" s="4"/>
      <c r="G1" s="4"/>
      <c r="H1" s="4"/>
      <c r="I1" s="4"/>
      <c r="J1" s="4"/>
      <c r="L1" s="3" t="s">
        <v>0</v>
      </c>
      <c r="O1" s="4" t="s">
        <v>1</v>
      </c>
      <c r="P1" s="4"/>
      <c r="Q1" s="4"/>
      <c r="R1" s="4"/>
      <c r="S1" s="4"/>
      <c r="T1" s="4"/>
    </row>
    <row r="2" s="1" customFormat="1" spans="1:20">
      <c r="A2" s="3"/>
      <c r="D2" s="4"/>
      <c r="E2" s="4"/>
      <c r="F2" s="4"/>
      <c r="G2" s="4"/>
      <c r="H2" s="4"/>
      <c r="I2" s="4"/>
      <c r="J2" s="4"/>
      <c r="L2" s="3"/>
      <c r="O2" s="4"/>
      <c r="P2" s="4"/>
      <c r="Q2" s="4"/>
      <c r="R2" s="4"/>
      <c r="S2" s="4"/>
      <c r="T2" s="4"/>
    </row>
    <row r="3" s="1" customFormat="1" ht="15.75" spans="4:20">
      <c r="D3" s="5" t="s">
        <v>2</v>
      </c>
      <c r="E3" s="5"/>
      <c r="F3" s="5"/>
      <c r="G3" s="5"/>
      <c r="H3" s="5"/>
      <c r="I3" s="5"/>
      <c r="J3" s="5"/>
      <c r="O3" s="5" t="s">
        <v>2</v>
      </c>
      <c r="P3" s="5"/>
      <c r="Q3" s="5"/>
      <c r="R3" s="5"/>
      <c r="S3" s="5"/>
      <c r="T3" s="5"/>
    </row>
    <row r="4" s="1" customFormat="1" ht="21" spans="1:19">
      <c r="A4" s="6" t="s">
        <v>3</v>
      </c>
      <c r="B4" s="6"/>
      <c r="C4" s="6"/>
      <c r="D4" s="7" t="s">
        <v>4</v>
      </c>
      <c r="E4" s="8"/>
      <c r="F4" s="9"/>
      <c r="G4" s="10" t="s">
        <v>5</v>
      </c>
      <c r="H4" s="11"/>
      <c r="I4" s="37"/>
      <c r="L4" s="38" t="s">
        <v>3</v>
      </c>
      <c r="M4" s="39"/>
      <c r="N4" s="39"/>
      <c r="O4" s="8" t="s">
        <v>4</v>
      </c>
      <c r="P4" s="8"/>
      <c r="Q4" s="9"/>
      <c r="R4" s="10" t="s">
        <v>5</v>
      </c>
      <c r="S4" s="11"/>
    </row>
    <row r="5" s="1" customFormat="1" ht="18.75" spans="4:26">
      <c r="D5" s="12" t="s">
        <v>6</v>
      </c>
      <c r="E5" s="13"/>
      <c r="F5" s="13"/>
      <c r="G5" s="13"/>
      <c r="H5" s="14"/>
      <c r="I5" s="13"/>
      <c r="L5" s="40"/>
      <c r="O5" s="13" t="s">
        <v>6</v>
      </c>
      <c r="P5" s="13"/>
      <c r="Q5" s="13"/>
      <c r="R5" s="13"/>
      <c r="S5" s="14"/>
      <c r="V5" s="52"/>
      <c r="W5" s="52"/>
      <c r="Y5" s="52"/>
      <c r="Z5" s="52"/>
    </row>
    <row r="6" s="1" customFormat="1" spans="1:26">
      <c r="A6" s="2"/>
      <c r="B6" s="15"/>
      <c r="C6" s="15"/>
      <c r="D6" s="16"/>
      <c r="E6" s="17"/>
      <c r="G6" s="2"/>
      <c r="H6" s="18"/>
      <c r="L6" s="16"/>
      <c r="O6" s="2"/>
      <c r="P6" s="17"/>
      <c r="R6" s="2"/>
      <c r="S6" s="18"/>
      <c r="V6" s="52"/>
      <c r="W6" s="52"/>
      <c r="Y6" s="52"/>
      <c r="Z6" s="52"/>
    </row>
    <row r="7" s="1" customFormat="1" spans="1:26">
      <c r="A7" s="19" t="s">
        <v>7</v>
      </c>
      <c r="B7" s="20">
        <v>80962</v>
      </c>
      <c r="C7" s="15"/>
      <c r="D7" s="16" t="s">
        <v>7</v>
      </c>
      <c r="E7" s="21">
        <v>46318</v>
      </c>
      <c r="G7" s="2" t="s">
        <v>7</v>
      </c>
      <c r="H7" s="22">
        <v>34644</v>
      </c>
      <c r="L7" s="16" t="s">
        <v>7</v>
      </c>
      <c r="M7" s="21">
        <v>63977</v>
      </c>
      <c r="O7" s="2" t="s">
        <v>7</v>
      </c>
      <c r="P7" s="21">
        <v>35801</v>
      </c>
      <c r="R7" s="2" t="s">
        <v>7</v>
      </c>
      <c r="S7" s="22">
        <v>28176</v>
      </c>
      <c r="V7" s="52"/>
      <c r="W7" s="52"/>
      <c r="Y7" s="52"/>
      <c r="Z7" s="52"/>
    </row>
    <row r="8" s="1" customFormat="1" spans="1:26">
      <c r="A8" s="23" t="s">
        <v>8</v>
      </c>
      <c r="B8" s="22">
        <v>16938</v>
      </c>
      <c r="D8" s="23" t="s">
        <v>9</v>
      </c>
      <c r="E8" s="21">
        <v>0</v>
      </c>
      <c r="G8" s="24" t="s">
        <v>9</v>
      </c>
      <c r="H8" s="22">
        <v>1</v>
      </c>
      <c r="L8" s="23" t="s">
        <v>10</v>
      </c>
      <c r="M8" s="21">
        <v>0</v>
      </c>
      <c r="O8" s="24" t="s">
        <v>9</v>
      </c>
      <c r="P8" s="21">
        <v>1</v>
      </c>
      <c r="R8" s="24" t="s">
        <v>9</v>
      </c>
      <c r="S8" s="22">
        <v>1</v>
      </c>
      <c r="V8" s="52"/>
      <c r="W8" s="52"/>
      <c r="Y8" s="52"/>
      <c r="Z8" s="52"/>
    </row>
    <row r="9" s="1" customFormat="1" spans="1:25">
      <c r="A9" s="16" t="s">
        <v>11</v>
      </c>
      <c r="B9" s="22">
        <v>33</v>
      </c>
      <c r="C9" s="15"/>
      <c r="D9" s="16" t="s">
        <v>12</v>
      </c>
      <c r="E9" s="21">
        <v>600</v>
      </c>
      <c r="G9" s="2" t="s">
        <v>12</v>
      </c>
      <c r="H9" s="25">
        <v>540</v>
      </c>
      <c r="L9" s="16" t="s">
        <v>11</v>
      </c>
      <c r="M9" s="21">
        <v>33</v>
      </c>
      <c r="O9" s="2" t="s">
        <v>12</v>
      </c>
      <c r="P9" s="41">
        <v>600</v>
      </c>
      <c r="R9" s="2" t="s">
        <v>12</v>
      </c>
      <c r="S9" s="25">
        <v>540</v>
      </c>
      <c r="V9" s="2"/>
      <c r="Y9" s="2"/>
    </row>
    <row r="10" s="1" customFormat="1" spans="1:19">
      <c r="A10" s="16" t="s">
        <v>13</v>
      </c>
      <c r="B10" s="22">
        <v>707</v>
      </c>
      <c r="C10" s="15"/>
      <c r="D10" s="16" t="s">
        <v>14</v>
      </c>
      <c r="E10" s="21">
        <v>203.533744980353</v>
      </c>
      <c r="G10" s="2" t="s">
        <v>14</v>
      </c>
      <c r="H10" s="22">
        <v>171.710744</v>
      </c>
      <c r="L10" s="16" t="s">
        <v>15</v>
      </c>
      <c r="M10" s="21">
        <v>668</v>
      </c>
      <c r="O10" s="2" t="s">
        <v>14</v>
      </c>
      <c r="P10" s="21">
        <v>204.881987</v>
      </c>
      <c r="R10" s="2" t="s">
        <v>14</v>
      </c>
      <c r="S10" s="22">
        <v>162.584292</v>
      </c>
    </row>
    <row r="11" s="1" customFormat="1" spans="1:19">
      <c r="A11" s="16"/>
      <c r="B11" s="22"/>
      <c r="C11" s="15"/>
      <c r="D11" s="16" t="s">
        <v>16</v>
      </c>
      <c r="E11" s="21">
        <v>120</v>
      </c>
      <c r="G11" s="2" t="s">
        <v>16</v>
      </c>
      <c r="H11" s="22">
        <v>96</v>
      </c>
      <c r="L11" s="16"/>
      <c r="M11" s="21"/>
      <c r="O11" s="2" t="s">
        <v>17</v>
      </c>
      <c r="P11" s="21">
        <v>120</v>
      </c>
      <c r="R11" s="2" t="s">
        <v>16</v>
      </c>
      <c r="S11" s="22">
        <v>78</v>
      </c>
    </row>
    <row r="12" s="1" customFormat="1" spans="1:26">
      <c r="A12" s="23" t="s">
        <v>18</v>
      </c>
      <c r="B12" s="22">
        <v>4183</v>
      </c>
      <c r="C12" s="15"/>
      <c r="D12" s="23" t="s">
        <v>19</v>
      </c>
      <c r="E12" s="21">
        <v>198</v>
      </c>
      <c r="G12" s="24" t="s">
        <v>19</v>
      </c>
      <c r="H12" s="22">
        <v>160</v>
      </c>
      <c r="J12" s="42" t="s">
        <v>20</v>
      </c>
      <c r="L12" s="23" t="s">
        <v>21</v>
      </c>
      <c r="M12" s="21">
        <v>4183</v>
      </c>
      <c r="O12" s="24" t="s">
        <v>19</v>
      </c>
      <c r="P12" s="21">
        <v>200</v>
      </c>
      <c r="R12" s="24" t="s">
        <v>19</v>
      </c>
      <c r="S12" s="22">
        <v>154</v>
      </c>
      <c r="V12" s="2" t="s">
        <v>22</v>
      </c>
      <c r="W12" s="15"/>
      <c r="Y12" s="2" t="s">
        <v>22</v>
      </c>
      <c r="Z12" s="15"/>
    </row>
    <row r="13" s="1" customFormat="1" ht="18.75" spans="1:26">
      <c r="A13" s="23"/>
      <c r="B13" s="22"/>
      <c r="C13" s="15"/>
      <c r="D13" s="23" t="s">
        <v>23</v>
      </c>
      <c r="E13" s="21">
        <v>270</v>
      </c>
      <c r="F13" s="13"/>
      <c r="G13" s="24" t="s">
        <v>23</v>
      </c>
      <c r="H13" s="22">
        <v>242</v>
      </c>
      <c r="L13" s="23"/>
      <c r="M13" s="21"/>
      <c r="O13" s="24" t="s">
        <v>23</v>
      </c>
      <c r="P13" s="21">
        <v>270</v>
      </c>
      <c r="Q13" s="13"/>
      <c r="R13" s="24" t="s">
        <v>23</v>
      </c>
      <c r="S13" s="22">
        <v>240</v>
      </c>
      <c r="V13" s="2" t="s">
        <v>24</v>
      </c>
      <c r="W13" s="15"/>
      <c r="Y13" s="2" t="s">
        <v>24</v>
      </c>
      <c r="Z13" s="15"/>
    </row>
    <row r="14" s="1" customFormat="1" ht="18.75" spans="1:19">
      <c r="A14" s="23" t="s">
        <v>25</v>
      </c>
      <c r="B14" s="22">
        <v>87</v>
      </c>
      <c r="C14" s="15"/>
      <c r="D14" s="23" t="s">
        <v>26</v>
      </c>
      <c r="E14" s="21">
        <v>100</v>
      </c>
      <c r="F14" s="13"/>
      <c r="G14" s="24" t="s">
        <v>26</v>
      </c>
      <c r="H14" s="22">
        <v>150</v>
      </c>
      <c r="L14" s="23" t="s">
        <v>25</v>
      </c>
      <c r="M14" s="21">
        <v>87</v>
      </c>
      <c r="O14" s="24" t="s">
        <v>26</v>
      </c>
      <c r="P14" s="43">
        <v>100</v>
      </c>
      <c r="Q14" s="13"/>
      <c r="R14" s="24" t="s">
        <v>26</v>
      </c>
      <c r="S14" s="53">
        <v>150</v>
      </c>
    </row>
    <row r="15" s="1" customFormat="1" ht="30" spans="1:19">
      <c r="A15" s="23"/>
      <c r="B15" s="22"/>
      <c r="C15" s="15"/>
      <c r="D15" s="26" t="s">
        <v>27</v>
      </c>
      <c r="E15" s="21">
        <v>105</v>
      </c>
      <c r="F15" s="13"/>
      <c r="G15" s="27" t="s">
        <v>28</v>
      </c>
      <c r="H15" s="22">
        <v>49</v>
      </c>
      <c r="I15" s="15"/>
      <c r="L15" s="44" t="s">
        <v>29</v>
      </c>
      <c r="M15" s="45"/>
      <c r="N15" s="45"/>
      <c r="O15" s="45"/>
      <c r="P15" s="45"/>
      <c r="Q15" s="45"/>
      <c r="R15" s="45"/>
      <c r="S15" s="54"/>
    </row>
    <row r="16" s="1" customFormat="1" ht="30" spans="1:19">
      <c r="A16" s="23"/>
      <c r="B16" s="22"/>
      <c r="C16" s="15"/>
      <c r="D16" s="26" t="s">
        <v>30</v>
      </c>
      <c r="E16" s="21">
        <v>569</v>
      </c>
      <c r="F16" s="13"/>
      <c r="G16" s="27" t="s">
        <v>30</v>
      </c>
      <c r="H16" s="22">
        <v>84</v>
      </c>
      <c r="I16" s="13"/>
      <c r="L16" s="40"/>
      <c r="O16" s="27" t="s">
        <v>28</v>
      </c>
      <c r="P16" s="21">
        <v>71</v>
      </c>
      <c r="R16" s="27" t="s">
        <v>28</v>
      </c>
      <c r="S16" s="22">
        <v>51</v>
      </c>
    </row>
    <row r="17" s="1" customFormat="1" ht="30" spans="1:19">
      <c r="A17" s="23"/>
      <c r="B17" s="22"/>
      <c r="C17" s="15"/>
      <c r="D17" s="26" t="s">
        <v>31</v>
      </c>
      <c r="E17" s="21">
        <v>0</v>
      </c>
      <c r="F17" s="13"/>
      <c r="G17" s="27" t="s">
        <v>31</v>
      </c>
      <c r="H17" s="28">
        <v>0</v>
      </c>
      <c r="I17" s="13"/>
      <c r="L17" s="23"/>
      <c r="M17" s="15"/>
      <c r="O17" s="27" t="s">
        <v>30</v>
      </c>
      <c r="P17" s="21">
        <v>490</v>
      </c>
      <c r="Q17" s="13"/>
      <c r="R17" s="27" t="s">
        <v>30</v>
      </c>
      <c r="S17" s="22">
        <v>62</v>
      </c>
    </row>
    <row r="18" s="1" customFormat="1" ht="30" spans="1:19">
      <c r="A18" s="23" t="s">
        <v>32</v>
      </c>
      <c r="B18" s="22">
        <v>70</v>
      </c>
      <c r="C18" s="15"/>
      <c r="D18" s="12" t="s">
        <v>33</v>
      </c>
      <c r="E18" s="13"/>
      <c r="F18" s="13"/>
      <c r="G18" s="13"/>
      <c r="H18" s="14"/>
      <c r="I18" s="13"/>
      <c r="L18" s="23"/>
      <c r="M18" s="15"/>
      <c r="O18" s="27" t="s">
        <v>31</v>
      </c>
      <c r="P18" s="21">
        <v>0</v>
      </c>
      <c r="Q18" s="13"/>
      <c r="R18" s="27" t="s">
        <v>31</v>
      </c>
      <c r="S18" s="55">
        <v>0</v>
      </c>
    </row>
    <row r="19" s="1" customFormat="1" ht="18.75" spans="1:19">
      <c r="A19" s="23" t="s">
        <v>34</v>
      </c>
      <c r="B19" s="22">
        <v>0</v>
      </c>
      <c r="D19" s="16" t="s">
        <v>35</v>
      </c>
      <c r="E19" s="21">
        <v>10039.9474654366</v>
      </c>
      <c r="G19" s="2" t="s">
        <v>35</v>
      </c>
      <c r="H19" s="22">
        <v>11749.6951869427</v>
      </c>
      <c r="L19" s="23" t="s">
        <v>32</v>
      </c>
      <c r="M19" s="46">
        <v>70</v>
      </c>
      <c r="O19" s="13" t="s">
        <v>33</v>
      </c>
      <c r="P19" s="13"/>
      <c r="Q19" s="13"/>
      <c r="R19" s="13"/>
      <c r="S19" s="14"/>
    </row>
    <row r="20" s="1" customFormat="1" spans="1:19">
      <c r="A20" s="16"/>
      <c r="B20" s="22"/>
      <c r="D20" s="16" t="s">
        <v>36</v>
      </c>
      <c r="E20" s="21">
        <v>100.199538</v>
      </c>
      <c r="G20" s="2" t="s">
        <v>36</v>
      </c>
      <c r="H20" s="22">
        <v>108.396011</v>
      </c>
      <c r="I20" s="15"/>
      <c r="L20" s="23" t="s">
        <v>34</v>
      </c>
      <c r="M20" s="46">
        <v>0</v>
      </c>
      <c r="O20" s="2" t="s">
        <v>35</v>
      </c>
      <c r="P20" s="21">
        <v>10630.8898992495</v>
      </c>
      <c r="R20" s="2" t="s">
        <v>35</v>
      </c>
      <c r="S20" s="22">
        <v>12107.9786976921</v>
      </c>
    </row>
    <row r="21" s="1" customFormat="1" spans="1:19">
      <c r="A21" s="16" t="s">
        <v>15</v>
      </c>
      <c r="B21" s="22">
        <v>668</v>
      </c>
      <c r="D21" s="16" t="s">
        <v>37</v>
      </c>
      <c r="E21" s="21">
        <v>600</v>
      </c>
      <c r="G21" s="2" t="s">
        <v>37</v>
      </c>
      <c r="H21" s="22">
        <v>539</v>
      </c>
      <c r="L21" s="23"/>
      <c r="O21" s="2" t="s">
        <v>36</v>
      </c>
      <c r="P21" s="21">
        <v>103.106207</v>
      </c>
      <c r="R21" s="2" t="s">
        <v>36</v>
      </c>
      <c r="S21" s="22">
        <v>110.036261</v>
      </c>
    </row>
    <row r="22" s="1" customFormat="1" ht="18.75" spans="1:19">
      <c r="A22" s="16" t="s">
        <v>38</v>
      </c>
      <c r="B22" s="22">
        <f>SUM($E$15,$H$15)</f>
        <v>154</v>
      </c>
      <c r="D22" s="12" t="s">
        <v>39</v>
      </c>
      <c r="E22" s="13"/>
      <c r="F22" s="13"/>
      <c r="G22" s="13"/>
      <c r="H22" s="14"/>
      <c r="I22" s="13"/>
      <c r="L22" s="23"/>
      <c r="O22" s="2" t="s">
        <v>37</v>
      </c>
      <c r="P22" s="21">
        <v>599</v>
      </c>
      <c r="R22" s="2" t="s">
        <v>37</v>
      </c>
      <c r="S22" s="22">
        <v>539</v>
      </c>
    </row>
    <row r="23" s="1" customFormat="1" ht="18.75" spans="1:19">
      <c r="A23" s="16" t="s">
        <v>40</v>
      </c>
      <c r="B23" s="29">
        <f>SUM($E$16,$H$16)</f>
        <v>653</v>
      </c>
      <c r="D23" s="16" t="s">
        <v>41</v>
      </c>
      <c r="E23" s="21">
        <v>0.690521003907054</v>
      </c>
      <c r="G23" s="2" t="s">
        <v>41</v>
      </c>
      <c r="H23" s="22">
        <v>0.220954894955528</v>
      </c>
      <c r="I23" s="15"/>
      <c r="L23" s="16" t="s">
        <v>38</v>
      </c>
      <c r="M23" s="1">
        <f>SUM($P$16,$S$16)</f>
        <v>122</v>
      </c>
      <c r="O23" s="13" t="s">
        <v>39</v>
      </c>
      <c r="P23" s="13"/>
      <c r="Q23" s="13"/>
      <c r="R23" s="13"/>
      <c r="S23" s="14"/>
    </row>
    <row r="24" s="1" customFormat="1" ht="18.75" spans="1:19">
      <c r="A24" s="30" t="s">
        <v>31</v>
      </c>
      <c r="B24" s="31">
        <v>0</v>
      </c>
      <c r="D24" s="12" t="s">
        <v>42</v>
      </c>
      <c r="E24" s="13"/>
      <c r="F24" s="13"/>
      <c r="G24" s="13"/>
      <c r="H24" s="14"/>
      <c r="I24" s="13"/>
      <c r="L24" s="16" t="s">
        <v>40</v>
      </c>
      <c r="M24" s="1">
        <f>SUM($P$17,$S$17)</f>
        <v>552</v>
      </c>
      <c r="O24" s="2" t="s">
        <v>41</v>
      </c>
      <c r="P24" s="21">
        <v>0.671562660332712</v>
      </c>
      <c r="R24" s="2" t="s">
        <v>41</v>
      </c>
      <c r="S24" s="22">
        <v>0.313425651519598</v>
      </c>
    </row>
    <row r="25" s="1" customFormat="1" ht="18.75" spans="1:19">
      <c r="A25" s="2"/>
      <c r="D25" s="16" t="s">
        <v>43</v>
      </c>
      <c r="E25" s="21">
        <v>0.411506547098009</v>
      </c>
      <c r="G25" s="2" t="s">
        <v>43</v>
      </c>
      <c r="H25" s="22">
        <v>-0.652396465498881</v>
      </c>
      <c r="I25" s="15"/>
      <c r="L25" s="26" t="s">
        <v>31</v>
      </c>
      <c r="M25" s="1">
        <f>SUM($P$18,$S$18)</f>
        <v>0</v>
      </c>
      <c r="O25" s="13" t="s">
        <v>42</v>
      </c>
      <c r="P25" s="13"/>
      <c r="Q25" s="13"/>
      <c r="R25" s="13"/>
      <c r="S25" s="14"/>
    </row>
    <row r="26" s="1" customFormat="1" spans="4:19">
      <c r="D26" s="16"/>
      <c r="H26" s="18"/>
      <c r="L26" s="47"/>
      <c r="M26" s="34"/>
      <c r="N26" s="34"/>
      <c r="O26" s="48" t="s">
        <v>43</v>
      </c>
      <c r="P26" s="33">
        <v>0.341942134740056</v>
      </c>
      <c r="Q26" s="34"/>
      <c r="R26" s="48" t="s">
        <v>43</v>
      </c>
      <c r="S26" s="36">
        <v>-0.660538578954428</v>
      </c>
    </row>
    <row r="27" s="1" customFormat="1" spans="4:8">
      <c r="D27" s="32" t="s">
        <v>44</v>
      </c>
      <c r="E27" s="33">
        <v>10470</v>
      </c>
      <c r="F27" s="34"/>
      <c r="G27" s="35" t="s">
        <v>44</v>
      </c>
      <c r="H27" s="36">
        <v>6468</v>
      </c>
    </row>
    <row r="28" s="1" customFormat="1"/>
    <row r="29" s="1" customFormat="1"/>
    <row r="30" s="1" customFormat="1"/>
    <row r="31" s="1" customFormat="1"/>
    <row r="32" s="1" customFormat="1" spans="15:19">
      <c r="O32" s="49" t="s">
        <v>45</v>
      </c>
      <c r="P32" s="50"/>
      <c r="Q32" s="50"/>
      <c r="R32" s="50"/>
      <c r="S32" s="50"/>
    </row>
    <row r="33" s="1" customFormat="1" ht="21" spans="15:19">
      <c r="O33" s="8" t="s">
        <v>4</v>
      </c>
      <c r="P33" s="8"/>
      <c r="Q33" s="9"/>
      <c r="R33" s="10" t="s">
        <v>5</v>
      </c>
      <c r="S33" s="11"/>
    </row>
    <row r="34" s="1" customFormat="1" ht="18.75" spans="12:19">
      <c r="L34" s="38" t="s">
        <v>3</v>
      </c>
      <c r="M34" s="39"/>
      <c r="O34" s="13" t="s">
        <v>6</v>
      </c>
      <c r="P34" s="13"/>
      <c r="Q34" s="13"/>
      <c r="R34" s="13"/>
      <c r="S34" s="14"/>
    </row>
    <row r="35" s="1" customFormat="1" spans="15:19">
      <c r="O35" s="2"/>
      <c r="P35" s="17"/>
      <c r="R35" s="2"/>
      <c r="S35" s="18"/>
    </row>
    <row r="36" s="1" customFormat="1" spans="12:19">
      <c r="L36" s="16" t="s">
        <v>7</v>
      </c>
      <c r="M36" s="1">
        <f>SUM($P$36,$S$36)</f>
        <v>63425</v>
      </c>
      <c r="O36" s="2" t="s">
        <v>7</v>
      </c>
      <c r="P36" s="51">
        <v>35311</v>
      </c>
      <c r="R36" s="2" t="s">
        <v>7</v>
      </c>
      <c r="S36" s="56">
        <v>28114</v>
      </c>
    </row>
    <row r="37" s="1" customFormat="1" spans="15:19">
      <c r="O37" s="24" t="s">
        <v>9</v>
      </c>
      <c r="P37" s="51">
        <v>1</v>
      </c>
      <c r="R37" s="24" t="s">
        <v>9</v>
      </c>
      <c r="S37" s="56">
        <v>1</v>
      </c>
    </row>
    <row r="38" s="1" customFormat="1" spans="15:19">
      <c r="O38" s="2" t="s">
        <v>12</v>
      </c>
      <c r="P38" s="51">
        <v>495</v>
      </c>
      <c r="R38" s="2" t="s">
        <v>12</v>
      </c>
      <c r="S38" s="56">
        <v>480</v>
      </c>
    </row>
    <row r="39" s="1" customFormat="1" spans="15:19">
      <c r="O39" s="2" t="s">
        <v>14</v>
      </c>
      <c r="P39" s="51">
        <v>200.715443</v>
      </c>
      <c r="R39" s="2" t="s">
        <v>14</v>
      </c>
      <c r="S39" s="56">
        <v>161.841289</v>
      </c>
    </row>
    <row r="40" s="1" customFormat="1" spans="15:19">
      <c r="O40" s="2" t="s">
        <v>17</v>
      </c>
      <c r="P40" s="51">
        <v>120</v>
      </c>
      <c r="R40" s="2" t="s">
        <v>16</v>
      </c>
      <c r="S40" s="56">
        <v>78</v>
      </c>
    </row>
    <row r="41" s="1" customFormat="1" spans="15:19">
      <c r="O41" s="24" t="s">
        <v>19</v>
      </c>
      <c r="P41" s="51">
        <v>198</v>
      </c>
      <c r="R41" s="24" t="s">
        <v>19</v>
      </c>
      <c r="S41" s="56">
        <v>154</v>
      </c>
    </row>
    <row r="42" s="1" customFormat="1" ht="18.75" spans="15:19">
      <c r="O42" s="24" t="s">
        <v>23</v>
      </c>
      <c r="P42" s="51">
        <v>270</v>
      </c>
      <c r="Q42" s="13"/>
      <c r="R42" s="24" t="s">
        <v>23</v>
      </c>
      <c r="S42" s="56">
        <v>240</v>
      </c>
    </row>
    <row r="43" s="1" customFormat="1" ht="18.75" spans="15:19">
      <c r="O43" s="24" t="s">
        <v>26</v>
      </c>
      <c r="P43" s="51">
        <v>100</v>
      </c>
      <c r="Q43" s="13"/>
      <c r="R43" s="24" t="s">
        <v>26</v>
      </c>
      <c r="S43" s="56">
        <v>150</v>
      </c>
    </row>
    <row r="44" s="1" customFormat="1" ht="18.75" spans="15:19">
      <c r="O44" s="13" t="s">
        <v>33</v>
      </c>
      <c r="P44" s="13"/>
      <c r="Q44" s="13"/>
      <c r="R44" s="13"/>
      <c r="S44" s="14"/>
    </row>
    <row r="45" s="1" customFormat="1" spans="15:19">
      <c r="O45" s="2" t="s">
        <v>35</v>
      </c>
      <c r="P45" s="51">
        <v>9507.61435199839</v>
      </c>
      <c r="R45" s="2" t="s">
        <v>35</v>
      </c>
      <c r="S45" s="51">
        <v>11883.5863063951</v>
      </c>
    </row>
    <row r="46" s="1" customFormat="1" spans="15:19">
      <c r="O46" s="2" t="s">
        <v>36</v>
      </c>
      <c r="P46" s="51">
        <v>97.506996</v>
      </c>
      <c r="R46" s="2" t="s">
        <v>36</v>
      </c>
      <c r="S46" s="51">
        <v>109.011863</v>
      </c>
    </row>
    <row r="47" spans="15:19">
      <c r="O47" s="2" t="s">
        <v>37</v>
      </c>
      <c r="P47" s="21">
        <v>494</v>
      </c>
      <c r="R47" s="2" t="s">
        <v>37</v>
      </c>
      <c r="S47" s="51">
        <v>479</v>
      </c>
    </row>
    <row r="48" ht="18.75" spans="15:19">
      <c r="O48" s="13" t="s">
        <v>39</v>
      </c>
      <c r="P48" s="13"/>
      <c r="Q48" s="13"/>
      <c r="R48" s="13"/>
      <c r="S48" s="14"/>
    </row>
    <row r="49" spans="15:19">
      <c r="O49" s="2" t="s">
        <v>41</v>
      </c>
      <c r="P49" s="21">
        <v>0.525683661794429</v>
      </c>
      <c r="R49" s="2" t="s">
        <v>41</v>
      </c>
      <c r="S49" s="21">
        <v>0.27823089497287</v>
      </c>
    </row>
    <row r="50" ht="18.75" spans="15:19">
      <c r="O50" s="13" t="s">
        <v>42</v>
      </c>
      <c r="P50" s="13"/>
      <c r="Q50" s="13"/>
      <c r="R50" s="13"/>
      <c r="S50" s="14"/>
    </row>
    <row r="51" spans="15:19">
      <c r="O51" s="48" t="s">
        <v>43</v>
      </c>
      <c r="P51" s="21">
        <v>0.05162535121277</v>
      </c>
      <c r="Q51" s="34"/>
      <c r="R51" s="48" t="s">
        <v>43</v>
      </c>
      <c r="S51" s="21">
        <v>-0.760963729007765</v>
      </c>
    </row>
  </sheetData>
  <mergeCells count="37">
    <mergeCell ref="D3:J3"/>
    <mergeCell ref="O3:T3"/>
    <mergeCell ref="A4:B4"/>
    <mergeCell ref="D4:E4"/>
    <mergeCell ref="G4:H4"/>
    <mergeCell ref="L4:M4"/>
    <mergeCell ref="O4:P4"/>
    <mergeCell ref="R4:S4"/>
    <mergeCell ref="D5:H5"/>
    <mergeCell ref="O5:S5"/>
    <mergeCell ref="V5:W5"/>
    <mergeCell ref="Y5:Z5"/>
    <mergeCell ref="V6:W6"/>
    <mergeCell ref="Y6:Z6"/>
    <mergeCell ref="V7:W7"/>
    <mergeCell ref="Y7:Z7"/>
    <mergeCell ref="V8:W8"/>
    <mergeCell ref="Y8:Z8"/>
    <mergeCell ref="L15:S15"/>
    <mergeCell ref="D18:H18"/>
    <mergeCell ref="O19:S19"/>
    <mergeCell ref="D22:H22"/>
    <mergeCell ref="O23:S23"/>
    <mergeCell ref="D24:H24"/>
    <mergeCell ref="O25:S25"/>
    <mergeCell ref="O32:S32"/>
    <mergeCell ref="O33:P33"/>
    <mergeCell ref="R33:S33"/>
    <mergeCell ref="L34:M34"/>
    <mergeCell ref="O34:S34"/>
    <mergeCell ref="O44:S44"/>
    <mergeCell ref="O48:S48"/>
    <mergeCell ref="O50:S50"/>
    <mergeCell ref="A1:A2"/>
    <mergeCell ref="L1:L2"/>
    <mergeCell ref="D1:J2"/>
    <mergeCell ref="O1:T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2023-09-22T16:59:00Z</dcterms:created>
  <dcterms:modified xsi:type="dcterms:W3CDTF">2023-09-25T02:24:03Z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C7C34914126F44028B1DE6FF164C75E2_11</vt:lpwstr>
  </property>
  <property fmtid="{D5CDD505-2E9C-101B-9397-08002B2CF9AE}" pid="3" name="KSOProductBuildVer">
    <vt:lpwstr>1033-12.2.0.13215</vt:lpwstr>
  </property>
</Properties>
</file>