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Jay Req" sheetId="1" r:id="rId4"/>
    <sheet state="visible" name="AJay TC" sheetId="2" r:id="rId5"/>
    <sheet state="visible" name="Ajay Estimation" sheetId="3" r:id="rId6"/>
    <sheet state="visible" name="logindata" sheetId="4" r:id="rId7"/>
    <sheet state="visible" name="AJay SQL" sheetId="5" r:id="rId8"/>
    <sheet state="visible" name="Ajay Exercise" sheetId="6" r:id="rId9"/>
    <sheet state="visible" name="Data" sheetId="7" r:id="rId10"/>
    <sheet state="visible" name="Ajay Defects" sheetId="8" r:id="rId11"/>
    <sheet state="visible" name="Ajay Metrices" sheetId="9" r:id="rId12"/>
    <sheet state="visible" name="Team Info" sheetId="10" r:id="rId13"/>
    <sheet state="visible" name="Gerardo Salgado" sheetId="11" r:id="rId14"/>
    <sheet state="visible" name="Jorge Espinosa TC" sheetId="12" r:id="rId15"/>
    <sheet state="visible" name="ANITHA TC" sheetId="13" r:id="rId16"/>
    <sheet state="visible" name="Jesús Jara " sheetId="14" r:id="rId17"/>
    <sheet state="visible" name="Alondra Elizabeth D. TC" sheetId="15" r:id="rId18"/>
    <sheet state="visible" name="Jorge Avila" sheetId="16" r:id="rId19"/>
    <sheet state="visible" name="Juan Pablo Jimenez " sheetId="17" r:id="rId20"/>
    <sheet state="visible" name="Fernando Prado" sheetId="18" r:id="rId21"/>
    <sheet state="visible" name="Emmanuel Moreno" sheetId="19" r:id="rId22"/>
    <sheet state="visible" name="Rafael Sanchez" sheetId="20" r:id="rId23"/>
  </sheets>
  <definedNames/>
  <calcPr/>
</workbook>
</file>

<file path=xl/sharedStrings.xml><?xml version="1.0" encoding="utf-8"?>
<sst xmlns="http://schemas.openxmlformats.org/spreadsheetml/2006/main" count="1244" uniqueCount="707">
  <si>
    <t>Req Id</t>
  </si>
  <si>
    <t>Module</t>
  </si>
  <si>
    <t>Req Name</t>
  </si>
  <si>
    <t>Priority</t>
  </si>
  <si>
    <t>TC Id</t>
  </si>
  <si>
    <t>Status</t>
  </si>
  <si>
    <t>Overall Status</t>
  </si>
  <si>
    <t>Login</t>
  </si>
  <si>
    <t>User should be able to login using email id and password</t>
  </si>
  <si>
    <t>TC1, TC2</t>
  </si>
  <si>
    <t>TC1 - Pass
TC2 - Pass</t>
  </si>
  <si>
    <t>Pass</t>
  </si>
  <si>
    <t>User should be able to login using mobile number and password</t>
  </si>
  <si>
    <t>TC2, TC4</t>
  </si>
  <si>
    <t>TC2 - Fail
TC3- Fail</t>
  </si>
  <si>
    <t>Fail</t>
  </si>
  <si>
    <t>User should be able to login using mobile number and OTP</t>
  </si>
  <si>
    <t>TC5, TC6, TC7</t>
  </si>
  <si>
    <t>TC5 - Pass
TC6 - Fail
TC 7 - Fail</t>
  </si>
  <si>
    <t>SignUp</t>
  </si>
  <si>
    <t>User should be able to register by email id only of Google</t>
  </si>
  <si>
    <t>TC8, TC9, TC10</t>
  </si>
  <si>
    <t>User should be able to register by mobile number</t>
  </si>
  <si>
    <t>TC11</t>
  </si>
  <si>
    <t>Forgot Password</t>
  </si>
  <si>
    <t>User should be able to reset the password</t>
  </si>
  <si>
    <t>TC12</t>
  </si>
  <si>
    <t xml:space="preserve"> </t>
  </si>
  <si>
    <t>Note:</t>
  </si>
  <si>
    <t>the req will be marked as passed only if all the corresponding TC's are passed else it will be marked as Failed</t>
  </si>
  <si>
    <t>used to map the requirement with the TC</t>
  </si>
  <si>
    <t>TC ID</t>
  </si>
  <si>
    <t>Component</t>
  </si>
  <si>
    <t>Sub-Component</t>
  </si>
  <si>
    <t>Summary</t>
  </si>
  <si>
    <t>Pre-Conditions</t>
  </si>
  <si>
    <t>Test Steps</t>
  </si>
  <si>
    <t>Test Data</t>
  </si>
  <si>
    <t>Expected Result</t>
  </si>
  <si>
    <t>Actual Result</t>
  </si>
  <si>
    <t>Validate Login functionality with correct credentials</t>
  </si>
  <si>
    <t>Application server is up and running
Test Credentials are generated and available</t>
  </si>
  <si>
    <t>1. Launch the application
2. Enter username as "admin"
3. Enter password as "admin123"
4. Click on Login Button</t>
  </si>
  <si>
    <t>1. User should be logged in without problems
2. User should be redirected to the feed page</t>
  </si>
  <si>
    <t>Validate Login functionality with incorrect credentials</t>
  </si>
  <si>
    <t>1. Launch the application
2. Enter username
3. Enter password
4. Click on Login Button</t>
  </si>
  <si>
    <t>username = admin
password = admin12</t>
  </si>
  <si>
    <t>1. User should not be allowed to login into the application
2. Error message as "Invalid credentials" should be displayed</t>
  </si>
  <si>
    <t>Admin</t>
  </si>
  <si>
    <t>User Management &gt;&gt; Search</t>
  </si>
  <si>
    <t>Validate the User Management Page</t>
  </si>
  <si>
    <t>1. Launch the application
2. Enter username as "admin"
3. Enter password as "admin123"
4. Click on Login Button
5. Click on Admin tab available on the Left Menu
6. Click on User Management tab</t>
  </si>
  <si>
    <t>1. There should be 2 sections as  below
a. System Users-&gt; for Search feature
b. List of all the users should be displayed</t>
  </si>
  <si>
    <t>Validate the Search feature in User Management Page</t>
  </si>
  <si>
    <t>1. Application server is up and running
2. User has already logged into the application</t>
  </si>
  <si>
    <t>1. Click on Admin tab available on the Left Menu
2. Click on User Management tab
3. Enter some text in Username field and click on Search Button
4. Select a value from User role dropdown and click on Search Button
5. Enter some text in Employee Name field and click on Search Button
6. Select a value from Status dropdown and click on Search Button
7. Select multiple search criteria and click on Search Button
8. Click on Reset button</t>
  </si>
  <si>
    <t>1. For Step3, list of employees matching with the username should be displayed
2. For Step4, users matching the selected role should only be displayed
3. For Step5, list of employees matching with the employee name should be displayed
4. For Step6, users matching the selected status should only be displayed
5. For Step7, only those employees with matching search criteria should be displayed
6. Once user clicks on Reset button, all the employee should be displayed and the search should be clear</t>
  </si>
  <si>
    <t>Product Backlog</t>
  </si>
  <si>
    <t>Scale</t>
  </si>
  <si>
    <t>Sprint1</t>
  </si>
  <si>
    <t>Hours</t>
  </si>
  <si>
    <t>S1</t>
  </si>
  <si>
    <t>S</t>
  </si>
  <si>
    <t>Duration</t>
  </si>
  <si>
    <t>Hours per day</t>
  </si>
  <si>
    <t>Developers</t>
  </si>
  <si>
    <t>Total Hours</t>
  </si>
  <si>
    <t>Buffer Time</t>
  </si>
  <si>
    <t>Actual Hours</t>
  </si>
  <si>
    <t>S2</t>
  </si>
  <si>
    <t>S3</t>
  </si>
  <si>
    <t>XL</t>
  </si>
  <si>
    <t>S4</t>
  </si>
  <si>
    <t>S5</t>
  </si>
  <si>
    <t>M</t>
  </si>
  <si>
    <t>S6</t>
  </si>
  <si>
    <t>Scales</t>
  </si>
  <si>
    <t>L</t>
  </si>
  <si>
    <t>S7</t>
  </si>
  <si>
    <t>S8</t>
  </si>
  <si>
    <t>S9</t>
  </si>
  <si>
    <t>S10</t>
  </si>
  <si>
    <t>S11</t>
  </si>
  <si>
    <t>Hours estimated</t>
  </si>
  <si>
    <t>S12</t>
  </si>
  <si>
    <t>Hours left</t>
  </si>
  <si>
    <t>S13</t>
  </si>
  <si>
    <t>S14</t>
  </si>
  <si>
    <t>S15</t>
  </si>
  <si>
    <t>S16</t>
  </si>
  <si>
    <t>S17</t>
  </si>
  <si>
    <t>S18</t>
  </si>
  <si>
    <t>S19</t>
  </si>
  <si>
    <t>age&gt;18</t>
  </si>
  <si>
    <t>G1</t>
  </si>
  <si>
    <t>G2</t>
  </si>
  <si>
    <t>age &lt;=18</t>
  </si>
  <si>
    <t>15,16,17,18</t>
  </si>
  <si>
    <t>19,20,21,22...</t>
  </si>
  <si>
    <t>License</t>
  </si>
  <si>
    <t>age</t>
  </si>
  <si>
    <t>age &gt; 18</t>
  </si>
  <si>
    <t>No</t>
  </si>
  <si>
    <t>Invalid</t>
  </si>
  <si>
    <t>Valid</t>
  </si>
  <si>
    <t>Yes</t>
  </si>
  <si>
    <t>password</t>
  </si>
  <si>
    <t>more than 6 characters</t>
  </si>
  <si>
    <t>werrewQ</t>
  </si>
  <si>
    <t>werrewA</t>
  </si>
  <si>
    <t>werrewB</t>
  </si>
  <si>
    <t>werrewC</t>
  </si>
  <si>
    <t>less than 20 characters</t>
  </si>
  <si>
    <t>should contain atleast one Uppercase and one Lowercase</t>
  </si>
  <si>
    <t>&lt;= 6characters</t>
  </si>
  <si>
    <t>&gt;6 and &lt; 20</t>
  </si>
  <si>
    <t>&gt;=20 characters</t>
  </si>
  <si>
    <t>abc</t>
  </si>
  <si>
    <t>abcdefG</t>
  </si>
  <si>
    <t>abcdefghijklmnoplrstuvwx</t>
  </si>
  <si>
    <t>len = 3</t>
  </si>
  <si>
    <t>error</t>
  </si>
  <si>
    <t xml:space="preserve">len = 8 </t>
  </si>
  <si>
    <t>pass</t>
  </si>
  <si>
    <t>people with age 18 and above can go for party</t>
  </si>
  <si>
    <t>len = 12</t>
  </si>
  <si>
    <t>if (age&gt;18</t>
  </si>
  <si>
    <t>allow</t>
  </si>
  <si>
    <t>else</t>
  </si>
  <si>
    <t>dont allow</t>
  </si>
  <si>
    <t>EP + BVA</t>
  </si>
  <si>
    <t>&lt;18</t>
  </si>
  <si>
    <t>&gt;=18</t>
  </si>
  <si>
    <t>age between 12 to 18 are allowed</t>
  </si>
  <si>
    <t>less than 12</t>
  </si>
  <si>
    <t>12 to 18</t>
  </si>
  <si>
    <t>more than 18</t>
  </si>
  <si>
    <t>min value</t>
  </si>
  <si>
    <t>max value</t>
  </si>
  <si>
    <t>WebPage</t>
  </si>
  <si>
    <t>ele1</t>
  </si>
  <si>
    <t>b1</t>
  </si>
  <si>
    <t>b2</t>
  </si>
  <si>
    <t>b3</t>
  </si>
  <si>
    <t>P4</t>
  </si>
  <si>
    <t>ele2</t>
  </si>
  <si>
    <t>Master</t>
  </si>
  <si>
    <t>P1</t>
  </si>
  <si>
    <t>P2</t>
  </si>
  <si>
    <t>P3</t>
  </si>
  <si>
    <t>4 methods</t>
  </si>
  <si>
    <t>Frame1</t>
  </si>
  <si>
    <t>el10</t>
  </si>
  <si>
    <t>el11</t>
  </si>
  <si>
    <t>m1</t>
  </si>
  <si>
    <t>Already</t>
  </si>
  <si>
    <t>m6</t>
  </si>
  <si>
    <t>ele3</t>
  </si>
  <si>
    <t>m2</t>
  </si>
  <si>
    <t>frame2</t>
  </si>
  <si>
    <t>el21</t>
  </si>
  <si>
    <t>el22</t>
  </si>
  <si>
    <t>m3</t>
  </si>
  <si>
    <t>m4</t>
  </si>
  <si>
    <t>New added</t>
  </si>
  <si>
    <t>m5</t>
  </si>
  <si>
    <t>Suite</t>
  </si>
  <si>
    <t>Run All</t>
  </si>
  <si>
    <t>28 TC</t>
  </si>
  <si>
    <t>name = "smoke"</t>
  </si>
  <si>
    <t>Test 1</t>
  </si>
  <si>
    <t>14 TC</t>
  </si>
  <si>
    <t>C1</t>
  </si>
  <si>
    <t>Smoke - 2TC</t>
  </si>
  <si>
    <t>Regression - 5TC</t>
  </si>
  <si>
    <t>All My TC</t>
  </si>
  <si>
    <t>C2</t>
  </si>
  <si>
    <t>Test 2</t>
  </si>
  <si>
    <t>C3</t>
  </si>
  <si>
    <t>C4</t>
  </si>
  <si>
    <t>data</t>
  </si>
  <si>
    <t>index</t>
  </si>
  <si>
    <t>admin</t>
  </si>
  <si>
    <t>admin123</t>
  </si>
  <si>
    <t>user</t>
  </si>
  <si>
    <t>user123</t>
  </si>
  <si>
    <t>hr</t>
  </si>
  <si>
    <t>hr123</t>
  </si>
  <si>
    <t>data[1][1]</t>
  </si>
  <si>
    <t>data[2][0]</t>
  </si>
  <si>
    <t>username</t>
  </si>
  <si>
    <t>finance</t>
  </si>
  <si>
    <t>finance123</t>
  </si>
  <si>
    <t>Employee</t>
  </si>
  <si>
    <t>empId (PK)</t>
  </si>
  <si>
    <t>empName</t>
  </si>
  <si>
    <t>gender</t>
  </si>
  <si>
    <t>dept</t>
  </si>
  <si>
    <t>Vaccinated (Not Null)</t>
  </si>
  <si>
    <t>drivingLicenceNo (Unique)</t>
  </si>
  <si>
    <t>salary</t>
  </si>
  <si>
    <t>Ajay</t>
  </si>
  <si>
    <t>IT</t>
  </si>
  <si>
    <t>yes</t>
  </si>
  <si>
    <t>A12Q</t>
  </si>
  <si>
    <t>Anitha</t>
  </si>
  <si>
    <t>F</t>
  </si>
  <si>
    <t>HR</t>
  </si>
  <si>
    <t>no</t>
  </si>
  <si>
    <t>Er32</t>
  </si>
  <si>
    <t>xyz</t>
  </si>
  <si>
    <t>null</t>
  </si>
  <si>
    <t>Ramesh</t>
  </si>
  <si>
    <t>emp_books_records</t>
  </si>
  <si>
    <t>select distinct dept from employee</t>
  </si>
  <si>
    <t>empid</t>
  </si>
  <si>
    <t>bookId</t>
  </si>
  <si>
    <t>bookName</t>
  </si>
  <si>
    <t>Book1</t>
  </si>
  <si>
    <t>Book2</t>
  </si>
  <si>
    <t>give me all the employees having salary more than 12000</t>
  </si>
  <si>
    <t>give me all the employees having salary more than  10000 and less than 20000</t>
  </si>
  <si>
    <t>Aa</t>
  </si>
  <si>
    <t>give me the names of all employee starting with A</t>
  </si>
  <si>
    <t>select * from employee where name like 'A%'</t>
  </si>
  <si>
    <t>Avinash</t>
  </si>
  <si>
    <t>give me the names of all employee ending with A</t>
  </si>
  <si>
    <t>A</t>
  </si>
  <si>
    <t>Bas</t>
  </si>
  <si>
    <t>select * from employee where name like '%a'</t>
  </si>
  <si>
    <t>Anita</t>
  </si>
  <si>
    <t>smita</t>
  </si>
  <si>
    <t>ajay</t>
  </si>
  <si>
    <t>give me all the employees containing alphabet a</t>
  </si>
  <si>
    <t>select * from employee where name like '%a%'</t>
  </si>
  <si>
    <t>ram</t>
  </si>
  <si>
    <t>Sita</t>
  </si>
  <si>
    <t>a</t>
  </si>
  <si>
    <t>ba</t>
  </si>
  <si>
    <t>ab</t>
  </si>
  <si>
    <t>aa</t>
  </si>
  <si>
    <t>python</t>
  </si>
  <si>
    <t>Not</t>
  </si>
  <si>
    <t>add(int a, int b)</t>
  </si>
  <si>
    <t>return a+b</t>
  </si>
  <si>
    <t>how much salary I am giving per dept</t>
  </si>
  <si>
    <t>sum salary per dept</t>
  </si>
  <si>
    <t>select sum(salary) from employee group by dept</t>
  </si>
  <si>
    <t>select sum(salary), dept from employee group by dept having sum(salary) &gt; 30000</t>
  </si>
  <si>
    <t>sum(salary)</t>
  </si>
  <si>
    <t>D</t>
  </si>
  <si>
    <t>ND</t>
  </si>
  <si>
    <t>select sum(salary), dept, empName from employee group by dept</t>
  </si>
  <si>
    <t>Joins</t>
  </si>
  <si>
    <t>Computers</t>
  </si>
  <si>
    <t>cid (FK)</t>
  </si>
  <si>
    <t>cid (PK)</t>
  </si>
  <si>
    <t>company</t>
  </si>
  <si>
    <t>type</t>
  </si>
  <si>
    <t>Dell</t>
  </si>
  <si>
    <t>WIndows</t>
  </si>
  <si>
    <t>Apple</t>
  </si>
  <si>
    <t>Mac</t>
  </si>
  <si>
    <t>Suresh</t>
  </si>
  <si>
    <t>Lenovo</t>
  </si>
  <si>
    <t>Linux</t>
  </si>
  <si>
    <t>XYZ</t>
  </si>
  <si>
    <t>HP</t>
  </si>
  <si>
    <t>select * from employee</t>
  </si>
  <si>
    <t>cid</t>
  </si>
  <si>
    <t>select col_names</t>
  </si>
  <si>
    <t>from employee</t>
  </si>
  <si>
    <t>join computers</t>
  </si>
  <si>
    <t>on  PK = FK</t>
  </si>
  <si>
    <t>filters/conditions</t>
  </si>
  <si>
    <t>Inner JOIN</t>
  </si>
  <si>
    <t>select employee.empid, employee.empname, employee.cid, computers.company</t>
  </si>
  <si>
    <t>inner join computers</t>
  </si>
  <si>
    <t>on employee.cid = computers.cid</t>
  </si>
  <si>
    <t>LEFT JOIN</t>
  </si>
  <si>
    <t>left join computers</t>
  </si>
  <si>
    <t>RIGHT JOIN</t>
  </si>
  <si>
    <t>right join computers</t>
  </si>
  <si>
    <t>Full Join</t>
  </si>
  <si>
    <t>select e.empid, e.empname, e.cid, c.company</t>
  </si>
  <si>
    <t>from employee e</t>
  </si>
  <si>
    <t>full join computers c</t>
  </si>
  <si>
    <t>SubQuery</t>
  </si>
  <si>
    <t>select count(type)</t>
  </si>
  <si>
    <t>select count(*)</t>
  </si>
  <si>
    <t>select cid from computers where company in ('Apple', 'Lenovo')</t>
  </si>
  <si>
    <t>2,3</t>
  </si>
  <si>
    <t>select empname from employee where cid in ( select cid from computers where company in ('Apple', 'Lenovo'))</t>
  </si>
  <si>
    <t>Sports Craft Company has organized tournaments in multiple individual sports and invited top ranked players to play. Each tournament comprises of multiple matches in knock out format. Each match is played between two players.</t>
  </si>
  <si>
    <t>Problem Statement: Create the Player table as per information provided below:</t>
  </si>
  <si>
    <t>Column Name</t>
  </si>
  <si>
    <t>Data Type</t>
  </si>
  <si>
    <t>Constraint</t>
  </si>
  <si>
    <t>Description</t>
  </si>
  <si>
    <t>create table Player (</t>
  </si>
  <si>
    <t>PId</t>
  </si>
  <si>
    <t>INTEGER</t>
  </si>
  <si>
    <t>PRIMARY KEY</t>
  </si>
  <si>
    <t>Unique player Id is mandatory for every player</t>
  </si>
  <si>
    <t>PName</t>
  </si>
  <si>
    <t>VARCHAR2(20)</t>
  </si>
  <si>
    <t>NOT NULL</t>
  </si>
  <si>
    <t>Player Name</t>
  </si>
  <si>
    <t>Ranking</t>
  </si>
  <si>
    <t>Player's ranking</t>
  </si>
  <si>
    <t>Create the Tournament table as per information below:</t>
  </si>
  <si>
    <t>TId</t>
  </si>
  <si>
    <t>Unique tournament Id for every tournament</t>
  </si>
  <si>
    <t>TName</t>
  </si>
  <si>
    <t>VARCHAR2(30)</t>
  </si>
  <si>
    <t>Tournament Name</t>
  </si>
  <si>
    <t>StartDt</t>
  </si>
  <si>
    <t>DATE</t>
  </si>
  <si>
    <t>Start Date of the tournament</t>
  </si>
  <si>
    <t>EndDt</t>
  </si>
  <si>
    <t>End Date of the tournament</t>
  </si>
  <si>
    <t>Prize</t>
  </si>
  <si>
    <t>Prize to be won in the tournament</t>
  </si>
  <si>
    <t>admin (0,0)</t>
  </si>
  <si>
    <t>admin123 (0,1)</t>
  </si>
  <si>
    <t>hr (1,0)</t>
  </si>
  <si>
    <t>hr123 (1,1)</t>
  </si>
  <si>
    <t>Defect Id</t>
  </si>
  <si>
    <t>Severity</t>
  </si>
  <si>
    <t>Screenshots</t>
  </si>
  <si>
    <t>Reported By</t>
  </si>
  <si>
    <t>Assigned To</t>
  </si>
  <si>
    <t>Date</t>
  </si>
  <si>
    <t>Incorrect Error message displayed when user tried to login with incorrect credentials</t>
  </si>
  <si>
    <t>Steps to Reproduce:
1. Launch the application
2. Enter invalid username as "admin"
3. Enter invalid password as "admin1"
4. Click on Login Button
Expected Result: Error message as "Invalid Credentials" should be displayed
Actual Result: Error message as "Username or password is incorrect"</t>
  </si>
  <si>
    <t>Dev1</t>
  </si>
  <si>
    <t>Open</t>
  </si>
  <si>
    <t>Addition</t>
  </si>
  <si>
    <t>Addition feature is not working in case of decimal inputs</t>
  </si>
  <si>
    <t>Steps to Reproduce:
1. Launch the calculator application
2. Enter first number as a decimal value eg: 5.2
3. Enter second number as a decimal value eg: 5.1
4. Click on Add Button
Expected Result: The sum of both the numbers should be displayed correctly and while adding it should also conside the decimal values also
Actual Result: It is adding only the integer numbers and for decimal values it is giving incorrect output</t>
  </si>
  <si>
    <t>Test Exeuction Matrix:</t>
  </si>
  <si>
    <t>Passed</t>
  </si>
  <si>
    <t>Failed</t>
  </si>
  <si>
    <t>Blocked</t>
  </si>
  <si>
    <t>Total</t>
  </si>
  <si>
    <t>Regression</t>
  </si>
  <si>
    <t>Test Execution as per Component</t>
  </si>
  <si>
    <t>HomePage</t>
  </si>
  <si>
    <t>Dashboard</t>
  </si>
  <si>
    <t>Reporting</t>
  </si>
  <si>
    <t>Defects By Component</t>
  </si>
  <si>
    <t>Defects By Priority</t>
  </si>
  <si>
    <t>Closed</t>
  </si>
  <si>
    <t>High</t>
  </si>
  <si>
    <t>Medium</t>
  </si>
  <si>
    <t>Low</t>
  </si>
  <si>
    <t>Test Execution Metrics per resource</t>
  </si>
  <si>
    <t>P5</t>
  </si>
  <si>
    <t>Group</t>
  </si>
  <si>
    <t>Alondro</t>
  </si>
  <si>
    <t>Amazon</t>
  </si>
  <si>
    <t>Fernando</t>
  </si>
  <si>
    <t>Gerardo</t>
  </si>
  <si>
    <t>Flipkart</t>
  </si>
  <si>
    <t>Jara</t>
  </si>
  <si>
    <t>Moreno</t>
  </si>
  <si>
    <t>Whatsapp</t>
  </si>
  <si>
    <t>Andres</t>
  </si>
  <si>
    <t>Luis</t>
  </si>
  <si>
    <t>Pablo</t>
  </si>
  <si>
    <t>Rafael</t>
  </si>
  <si>
    <t>search</t>
  </si>
  <si>
    <t>main menu&gt;header</t>
  </si>
  <si>
    <t>Search a component in the store</t>
  </si>
  <si>
    <t>Write in the header
 App server is running</t>
  </si>
  <si>
    <t>"1. Go to the webpage
 2. Write in the header mobile
 3. Click on search Button"</t>
  </si>
  <si>
    <t>The web page search and show without problem</t>
  </si>
  <si>
    <t>login</t>
  </si>
  <si>
    <t>main menu&gt;loggin</t>
  </si>
  <si>
    <t>Check loggin button if put wongs credentials</t>
  </si>
  <si>
    <t>App server is running
 Check the login button
 validate if throws a register message</t>
  </si>
  <si>
    <t xml:space="preserve">"1. Go to the webpage
2. click of the loggin button
3. Enter username and password
4. Click on Loggin Button"
</t>
  </si>
  <si>
    <t>Username
 Admin@gmail.com
 password=
 Admin123</t>
  </si>
  <si>
    <t>Throws a pop pup with the message that you are
 new and you need to type your cellphone</t>
  </si>
  <si>
    <t>kart button</t>
  </si>
  <si>
    <t>main menu&gt;kartbutton</t>
  </si>
  <si>
    <t>Click in the kart button if we didn´t loggin</t>
  </si>
  <si>
    <t>App server is running
 Check the kart button
 validate if throws a loggin message</t>
  </si>
  <si>
    <t>1. Go to the webpage
2. click of the kart button</t>
  </si>
  <si>
    <t>Throws a page with a message tha t sugest us to login</t>
  </si>
  <si>
    <t>Type a wrong cellphone</t>
  </si>
  <si>
    <t>Verify if the web page create a new account</t>
  </si>
  <si>
    <t xml:space="preserve">"App server is running
Check the login button
Check the hipertext
Type the cellphone"
</t>
  </si>
  <si>
    <t>1. Go to the webpage
 2. Click of the loging button 
 3. Go to the hypertext and click
 4. Type the cellphone</t>
  </si>
  <si>
    <t>cell phone = 3929405564</t>
  </si>
  <si>
    <t>Shows a error (Please enter a valid Mobile number)</t>
  </si>
  <si>
    <t>mouse</t>
  </si>
  <si>
    <t>Mouse performance</t>
  </si>
  <si>
    <t>Verify the bus if is detected by the system</t>
  </si>
  <si>
    <t>Windows 10 installed
driver installed
connected the wired mouse</t>
  </si>
  <si>
    <t>Go to device manager
Search the mouse and update the driver</t>
  </si>
  <si>
    <t>mouse click</t>
  </si>
  <si>
    <t>1. Application server is up and running
2. Test Credentials are generated and available
3. Computer has internet connection</t>
  </si>
  <si>
    <t>1. Launch the application
2. Enter username as "testing_acc"
3. Enter password as "secure@pwd"
4. Click on Login Button</t>
  </si>
  <si>
    <t>username = testing_acc
password = secure@pwd</t>
  </si>
  <si>
    <t>1. User should be successfully logged in
2. User should see "News" window
3. User should be redirected to Steam store page</t>
  </si>
  <si>
    <t>username = testing_ac
password = securepwd</t>
  </si>
  <si>
    <t>1. User should not be allowed to login into the application
2. Error message as "This Steam account does not exist" should be displayed</t>
  </si>
  <si>
    <t>User wallet</t>
  </si>
  <si>
    <t>User Interface funcionallity</t>
  </si>
  <si>
    <t xml:space="preserve">Validate the user has a virtual wallet </t>
  </si>
  <si>
    <t>1. Launch the application
2. Enter username as "testing_acc"
3. Enter password as "secure@pwd"
4. Click on Login Button
5. Click on user name at top right of the window
6. Application should display a sub menu related to user administration
7. Click on "View my wallet"</t>
  </si>
  <si>
    <t>1. Wallet should have two sections detailed as below:
a. Application should display a menu with default values based on account locale zone to add funds on the center of the screen
b. User should see current balance of his account to the right of the "Add funds" menu</t>
  </si>
  <si>
    <t>User Wallet &gt;&gt; Add funds</t>
  </si>
  <si>
    <t>Validate the add funds functionality</t>
  </si>
  <si>
    <t>1. Application server is up and running
2. Test Credentials are generated and available
3. Computer has internet connection
4. User has virtual wallet</t>
  </si>
  <si>
    <t>1. Access to user's wallet section
2. Click on "Add MX $60.00" button
3. Click on "Add MX $120.00" button
4. Click on "Add MX $300.00" button
5. Click on "Add MX $600.00" button
6. Click on "Add MX $1,200.00" button
7. Validate Total amount to pay is actually the same amount as the button we clicked before
8. Select a payment method
9. Accept "Steam subscriber agreement"
10. Click on "Purchase" button</t>
  </si>
  <si>
    <t>1. For all case scenarios from point 2 to 6: User should be redirected to "Review + Purchase" page. This page should display:
  a. Total amount to pay includding taxes if applicable
  b. Payment method information
  c. Steam subscriber agreement 
2. A pop-up window should appear with a valid message "Thank your for your Steam purchase!" if payment method has enough founds to be transfered to user virtual wallet</t>
  </si>
  <si>
    <t>Validate the user accepted "Steam subscriber agreement" before purchase</t>
  </si>
  <si>
    <t>1. Access to user's wallet section
2. Click on "Add MX $60.00" button
3. Click on "Add MX $120.00" button
4. Click on "Add MX $300.00" button
5. Click on "Add MX $600.00" button
6. Click on "Add MX $1,200.00" button
7. Validate Total amount to pay is actually the same amount as the button we clicked before
8. Select a payment method
9. Click on "Purchase" button</t>
  </si>
  <si>
    <t>1. For all case scenarios from point 2 to 6: User should be redirected to "Review + Purchase" page. This page should display:
  a. Total amount to pay includding taxes if applicable
  b. Payment method information
  c. Steam subscriber agreement 
2. A warning should be displayed with the following message: "You must agree to the terms of the Steam Subscriber Agreement to complete this transaction." on top of the review information</t>
  </si>
  <si>
    <t>Validate the user payment method has enough funds to be added to Steam's wallet</t>
  </si>
  <si>
    <t xml:space="preserve">1. For all case scenarios from point 2 to 6: User should be redirected to "Review + Purchase" page. This page should display:
  a. Total amount to pay includding taxes if applicable
  b. Payment method information
  c. Steam subscriber agreement 
2. A pop-up window should appear with the following message "Your payment method does not have enough funds to be added! Try adding a lower amount or select a different payment method." if payment method does not have enough founds to be transfered to user virtual wallet
3. Application should go back to "Review + Purchase" window with the same information we had before clicking "Purchase" button </t>
  </si>
  <si>
    <t>FAcebook login</t>
  </si>
  <si>
    <t>Validate Facebook Login functionality with correct credentials</t>
  </si>
  <si>
    <t xml:space="preserve">Enter the valid email  id and valid password </t>
  </si>
  <si>
    <t>Email id:Anitha@gmail.com,password:Anitha123</t>
  </si>
  <si>
    <t>i can successfully login</t>
  </si>
  <si>
    <t>Validate Facebook Login functionality with Incorrect credentials</t>
  </si>
  <si>
    <t xml:space="preserve">Enter the invalid email  id and valid password </t>
  </si>
  <si>
    <t>Email id:Ani@gmail.com,password:Anitha123</t>
  </si>
  <si>
    <t>i should not login succesully and shows some error message</t>
  </si>
  <si>
    <t xml:space="preserve">Enter the valid email  id and invalid password </t>
  </si>
  <si>
    <t>Email id:Anitha@gmail.com,password:Ani123</t>
  </si>
  <si>
    <t>i should not login successfully and shows some error message</t>
  </si>
  <si>
    <t xml:space="preserve">It should take to me to  the home page when i click the login button . </t>
  </si>
  <si>
    <t>with phone number and password</t>
  </si>
  <si>
    <t>"Application server is up and running
Test Credentials are generated and available"</t>
  </si>
  <si>
    <t xml:space="preserve">Enter the valid phone number and valid password </t>
  </si>
  <si>
    <t>phone number:1234567899,password:Anitha123</t>
  </si>
  <si>
    <t>it should login successfully</t>
  </si>
  <si>
    <t>with wrong phone number and password</t>
  </si>
  <si>
    <t>"""Application server is up and running
Test Credentials are generated and available"""</t>
  </si>
  <si>
    <t>Enter the wrong phone number and valid password</t>
  </si>
  <si>
    <t>phone number:2341678234,password:Anitha123</t>
  </si>
  <si>
    <t>it should  not login successfully</t>
  </si>
  <si>
    <t>Test Case ID</t>
  </si>
  <si>
    <t>Products</t>
  </si>
  <si>
    <t>Product must have Barcode identifier.</t>
  </si>
  <si>
    <t>P0</t>
  </si>
  <si>
    <t>Product must have an ID identifier.</t>
  </si>
  <si>
    <t>Product must have an Internal ID identifier.</t>
  </si>
  <si>
    <t>Users</t>
  </si>
  <si>
    <t>Users should have only one profile type.</t>
  </si>
  <si>
    <t>Users should have many permissions from one profile.</t>
  </si>
  <si>
    <t>Admin User Profile should have all profile permissions.</t>
  </si>
  <si>
    <t>POSTC-001</t>
  </si>
  <si>
    <t>POS</t>
  </si>
  <si>
    <t>POS MainFrame</t>
  </si>
  <si>
    <t>Add a product with barcode</t>
  </si>
  <si>
    <t>- Have a barcode product.
- Have an user ready to process sales.
- Be at POS MainFrame.</t>
  </si>
  <si>
    <t xml:space="preserve">1.- Scan the product to the basket
</t>
  </si>
  <si>
    <t>POSTC-002</t>
  </si>
  <si>
    <t>Add a product with code</t>
  </si>
  <si>
    <t>- Have a product in stock.
- Have an user ready to process sales.
- Be at POS MainFrame.</t>
  </si>
  <si>
    <r>
      <rPr>
        <rFont val="Arial"/>
        <color theme="1"/>
      </rPr>
      <t>1.- Enter the product code in the product TextBox.
2.- Press "</t>
    </r>
    <r>
      <rPr>
        <rFont val="Arial"/>
        <i/>
        <color theme="1"/>
      </rPr>
      <t>Enter".</t>
    </r>
  </si>
  <si>
    <t>POSTC-003</t>
  </si>
  <si>
    <t>Add a product with catalog button.</t>
  </si>
  <si>
    <r>
      <rPr>
        <rFont val="Arial"/>
        <color theme="1"/>
      </rPr>
      <t xml:space="preserve">1.- Press the </t>
    </r>
    <r>
      <rPr>
        <rFont val="Arial"/>
        <i/>
        <color theme="1"/>
      </rPr>
      <t xml:space="preserve">Catalog </t>
    </r>
    <r>
      <rPr>
        <rFont val="Arial"/>
        <color theme="1"/>
      </rPr>
      <t>button.
2.- Select a product in stock</t>
    </r>
  </si>
  <si>
    <t>POSTC-004</t>
  </si>
  <si>
    <t>Add an out of stock product with barcode</t>
  </si>
  <si>
    <t>- Have a barcode product out of stock.
- Have an user ready to process sales.
- Be at POS MainFrame.</t>
  </si>
  <si>
    <t>1.- Scan the product to the basket
2.- Hit enter in the "Out of Stock" Pop up.</t>
  </si>
  <si>
    <t>POSTC-005</t>
  </si>
  <si>
    <t>Add an out of stock product with code</t>
  </si>
  <si>
    <t>- Have a product out of stock.
- Have an user ready to process sales.
- Be at POS MainFrame.</t>
  </si>
  <si>
    <r>
      <rPr>
        <rFont val="Arial"/>
        <color theme="1"/>
      </rPr>
      <t>1.- Input the product code in the product TextBox.
2.- Click "</t>
    </r>
    <r>
      <rPr>
        <rFont val="Arial"/>
        <i/>
        <color theme="1"/>
      </rPr>
      <t xml:space="preserve">Enter" button.
</t>
    </r>
    <r>
      <rPr>
        <rFont val="Arial"/>
        <color theme="1"/>
      </rPr>
      <t>3.- Hit enter in the "Out of Stock" Pop up.</t>
    </r>
  </si>
  <si>
    <t>POSTC-006</t>
  </si>
  <si>
    <t>Add an out of stock product with catalog button.</t>
  </si>
  <si>
    <t>1.- Click the Catalog button.
2.- Select a product  out of stock.
3.- Hit enter in the "Out of Stock" Pop up.</t>
  </si>
  <si>
    <t>POSTC-007</t>
  </si>
  <si>
    <t>Change a normal product's price.</t>
  </si>
  <si>
    <t>- Have a product in stock.
- Have an user ready to process sales.
- User must have permission to change price.
- Be at POS MainFrame.</t>
  </si>
  <si>
    <t>1.- Scan a product in stock.
2.- Click the "Change price" button. 
3.- Enter the new price and hit save document.
4.- Click the "Process document" button.
5.- Scan the product again.</t>
  </si>
  <si>
    <t>POSTC-008</t>
  </si>
  <si>
    <t>Change a controlled product's price.</t>
  </si>
  <si>
    <t>- Have a controlled product in stock.
- Have an user ready to process sales.
- User must have permission to change price.
- Be at POS MainFrame.</t>
  </si>
  <si>
    <t>1.- Scan a controlled product in stock.
2.- Click the "Change price" button. 
3.- Enter the new price and hit save document.
4.- Click the "Process document" button.
5.- Click OK in the pop up message "This document cannot be processed".
6.- Scan the product again.</t>
  </si>
  <si>
    <t>USRTC-009</t>
  </si>
  <si>
    <t>User Properties</t>
  </si>
  <si>
    <t>ERP Users MainForm</t>
  </si>
  <si>
    <t>Add a new user with admin profile.</t>
  </si>
  <si>
    <t>- User must have admin profile.
- Be at ERP Users form.</t>
  </si>
  <si>
    <t>1.- Click "Add new user".
2.- FIll up the required fields.
3.- Save and close the confirmation pop up.
4.- Enter user id from created user to the id textbox and click "Search" button.</t>
  </si>
  <si>
    <t>USRTC-010</t>
  </si>
  <si>
    <t>Delete user with admin profile.</t>
  </si>
  <si>
    <t>1.- Enter user id from created user to the id textbox and click "Search" button.
2.- Select the user from the results datagrid.
3.- Click "Delete".
4.- Enter deleted user id and click "Search"</t>
  </si>
  <si>
    <t>USRTC-011</t>
  </si>
  <si>
    <t>Change user permissions.</t>
  </si>
  <si>
    <t>- User must have admin profile.
- Be at ERP Users form.
- Have an user previously created.</t>
  </si>
  <si>
    <t>1.- Enter user id and Click "Search".
2.- Select the user from the results datagrid.
3.- Click "Edit".(user_detail form must pop up).
4.- Click "Profile".
5.- Select "Admin" in the profile combobox.
6.- Click "Save".
7.- Execute the query in the database.</t>
  </si>
  <si>
    <t>USRTC-012</t>
  </si>
  <si>
    <t>Add a new user without admin profile.</t>
  </si>
  <si>
    <t>- User must NOT have admin profile.
- Be at ERP Users form.</t>
  </si>
  <si>
    <t>1.- Click "Add new user".
2.- FIll up the required fields.
3.- Save and close the warning pop up.
4.- Enter user id from created user to the id textbox and click "Search" button.</t>
  </si>
  <si>
    <t>USRTC-013</t>
  </si>
  <si>
    <t>Delete user without admin profile.</t>
  </si>
  <si>
    <t>1.- Enter user id from existing user to the id textbox and click "Search" button.
2.- Select the user from the results datagrid.
3.- Click "Delete".
4.- Enter deleted user id and click "Search"
5.- Click OK in the warning pop up.</t>
  </si>
  <si>
    <t>USRTC-014</t>
  </si>
  <si>
    <t>ERP Users</t>
  </si>
  <si>
    <t>- User must NOT have admin profile.
- Be at ERP Users form.
- Have an user previously created.</t>
  </si>
  <si>
    <t>1.- Enter user id and Click "Search".
2.- Select the user from the results datagrid.
3.- Click "Edit".(user_detail form must pop up).
4.- Click "Profile".
5.- Select "Admin" in the profile combobox.
6.- Click "Save".
7.- Click OK in the warning pop up.</t>
  </si>
  <si>
    <t>-user: usr
-pass: 1</t>
  </si>
  <si>
    <t>The product is added to the basket</t>
  </si>
  <si>
    <t>-Product code: 0708945110
-user: usr
-pass: 1</t>
  </si>
  <si>
    <t>-user: usr
-pass: 1</t>
  </si>
  <si>
    <t>The basket is empty</t>
  </si>
  <si>
    <t>create table Player</t>
  </si>
  <si>
    <t>- Product code: 0708945111
-user: usr
-pass: 1</t>
  </si>
  <si>
    <t>(</t>
  </si>
  <si>
    <t>Player_id INTEGER unique not NULL,</t>
  </si>
  <si>
    <t>The price of the product must have changed in the basket</t>
  </si>
  <si>
    <t>Player_name varchar2(20) not null,</t>
  </si>
  <si>
    <t>The price of the product must not have changed in the basket</t>
  </si>
  <si>
    <t>Ranking INTEGER,</t>
  </si>
  <si>
    <t>-user_id
-SELECT usr_id FROM users ORDER BY created DESC LIMIT 1;</t>
  </si>
  <si>
    <t>The user must show up in the dataGrid.</t>
  </si>
  <si>
    <t>constraint d_pk primary key(Player_id)</t>
  </si>
  <si>
    <t>The user must not show up in the dataGrid.</t>
  </si>
  <si>
    <t>);</t>
  </si>
  <si>
    <t>-user_id: 1007
-SELECT permit_profile FROM permissions WHERE permit_id = (SELECT usr_permit_id FROM users WHERE usr_id = 1007 LIMIT 1);</t>
  </si>
  <si>
    <t>The result of the query must be "Admin"</t>
  </si>
  <si>
    <t>create table Tournament</t>
  </si>
  <si>
    <t>The user must NOT show up in the dataGrid.</t>
  </si>
  <si>
    <t>The user MUST show up in the dataGrid.</t>
  </si>
  <si>
    <t>Tournament_id INTEGER unique not NULL,</t>
  </si>
  <si>
    <t>The result of the query must be "SALESMAN"</t>
  </si>
  <si>
    <t>Tournament_name varchar2(30) not null,</t>
  </si>
  <si>
    <t>Start_date DATE not NULL,</t>
  </si>
  <si>
    <t>End_date   DATE not NULL,</t>
  </si>
  <si>
    <t>Prize      INTEGER NOT NULL,</t>
  </si>
  <si>
    <t>constraint d_pk primary key(Tournament_id)</t>
  </si>
  <si>
    <t>MOUSE</t>
  </si>
  <si>
    <t>Ensure the mouse is recognize like a BUS device.</t>
  </si>
  <si>
    <t>- Must have Windows 10 OS.
- Must have a wired mouse.</t>
  </si>
  <si>
    <r>
      <rPr>
        <rFont val="Arial"/>
        <color theme="1"/>
      </rPr>
      <t xml:space="preserve">1.- Press Windows Key + X.
2.- Select Device Manager.
3.- Expand </t>
    </r>
    <r>
      <rPr>
        <rFont val="Arial"/>
        <b/>
        <color theme="1"/>
      </rPr>
      <t xml:space="preserve">Universal Serial Bus controllers </t>
    </r>
    <r>
      <rPr>
        <rFont val="Arial"/>
        <color theme="1"/>
      </rPr>
      <t>category</t>
    </r>
  </si>
  <si>
    <t>The mouse model must be shown.</t>
  </si>
  <si>
    <t>MOUSE FUNCTIONALITY</t>
  </si>
  <si>
    <t>Ensure lock scroll wheel button works ON.</t>
  </si>
  <si>
    <t>-Must have a lockable scroll wheel.</t>
  </si>
  <si>
    <t>1.- Press the lock bearing button for the scroll wheel.
2.- The scroll must turn clickless and fast.</t>
  </si>
  <si>
    <t>The scroll wheel unlocks and the bearing turns.</t>
  </si>
  <si>
    <t>Ensure lock scroll wheel button works OFF.</t>
  </si>
  <si>
    <t>1.- Press the lock bearing button for the scroll wheel.
2.- The scroll must have clicks when turning and be locked.</t>
  </si>
  <si>
    <t>The scroll wheel clicks while turning it, and the bearing is blocked.</t>
  </si>
  <si>
    <t>Validate Mouse3 button works</t>
  </si>
  <si>
    <t>Validate Mouse2 button works</t>
  </si>
  <si>
    <t>Youtube</t>
  </si>
  <si>
    <t>Req. Id</t>
  </si>
  <si>
    <t>Req. Name</t>
  </si>
  <si>
    <t>User should be able to register by email only of Google</t>
  </si>
  <si>
    <t>Home</t>
  </si>
  <si>
    <t>User should be able to search for videos</t>
  </si>
  <si>
    <t>User should be able to see recommended videos</t>
  </si>
  <si>
    <t>User should be able to play preview of the videos</t>
  </si>
  <si>
    <t>User should be able to select a video</t>
  </si>
  <si>
    <t>User should be able to create playlists</t>
  </si>
  <si>
    <t>User should be able to add videos to playlists</t>
  </si>
  <si>
    <t>Library</t>
  </si>
  <si>
    <t>User should be able to watch his history</t>
  </si>
  <si>
    <t>User should be able to delete his history</t>
  </si>
  <si>
    <t>User should be able to manage his Watch later playlist</t>
  </si>
  <si>
    <t>User should be able to manage his playlists</t>
  </si>
  <si>
    <t>TC1</t>
  </si>
  <si>
    <t>Log in</t>
  </si>
  <si>
    <t>1. Test Credentials are generated and available</t>
  </si>
  <si>
    <t>1. Enter email
2. Enter password
3. Click on Login Button</t>
  </si>
  <si>
    <t>email: mock.credentials@gmail.com
password: password#1234</t>
  </si>
  <si>
    <t>1. User should be logged in without problems
2. User should be redirected to Home Page</t>
  </si>
  <si>
    <t>TC2</t>
  </si>
  <si>
    <t>email: mail@gmail.com
password: pass</t>
  </si>
  <si>
    <t>1. User should not be allowed to login into the application
2. An appropiate error message as should be displayed</t>
  </si>
  <si>
    <t>TC3</t>
  </si>
  <si>
    <t>Home Page</t>
  </si>
  <si>
    <t>Validate Home Page</t>
  </si>
  <si>
    <t>1. User has already logged into the application</t>
  </si>
  <si>
    <t>1. There should be 3 sections as below
a. A tab menu with some tags
b. List of recommended videos
c. List of shorts videos</t>
  </si>
  <si>
    <t>TC4</t>
  </si>
  <si>
    <t>Create a new Playlist</t>
  </si>
  <si>
    <t>1. Hover mouse on a video preview
2. Click on the icon with 3 circles
3. Click on "Save to playlist"
4. Click on "Create new playlist"
5. Enter name
4. Select privacy
5. Click on "CREATE"</t>
  </si>
  <si>
    <t>name: example playlist
privacy: Public</t>
  </si>
  <si>
    <t>1. The name of the new playlist should appear now as a tab on the Left Menu, under the Watch later tab</t>
  </si>
  <si>
    <t>TC5</t>
  </si>
  <si>
    <t>Add a video to Watch later Playlist</t>
  </si>
  <si>
    <t>1. Hover mouse on a video preview
2. Click on "Save to Watch later"</t>
  </si>
  <si>
    <t>1. There should show a "Saved to Watch later" message and give the option to UNDO
2. If we go to Watch later tab on Left Menu, the video we just added should be there</t>
  </si>
  <si>
    <t>TC6</t>
  </si>
  <si>
    <t>Play a video preview</t>
  </si>
  <si>
    <t>1. Hover mouse on a video preview and wait some seconds</t>
  </si>
  <si>
    <t>1. There should pop out the video on miniature and play a preview</t>
  </si>
  <si>
    <t>TC7</t>
  </si>
  <si>
    <t>Library Page</t>
  </si>
  <si>
    <t>Validate Explore Page</t>
  </si>
  <si>
    <t>1. Click on Library tab available on the Left Menu</t>
  </si>
  <si>
    <t>1. There should be 3 sections as  below
a. History &gt; Videos user have watched
b. Watch later &gt; Some videos saved on the Watch later Playlist
c. Playlists &gt; List of the user's playlists
d. Liked videos
e. Your clips</t>
  </si>
  <si>
    <t>TC8</t>
  </si>
  <si>
    <t>Explore Page</t>
  </si>
  <si>
    <t>1. Click on Explore tab available on the Left Menu</t>
  </si>
  <si>
    <t>1. There should be 3 sections as  below
a. Buttons for "Trending", "Music", "Movies", "Live", "Gaming", "News", "Sports", "Learning"
b. Trending videos &gt; List of trending videos
c. Trending shorts &gt; Slide of trending short videos</t>
  </si>
  <si>
    <t>TC9</t>
  </si>
  <si>
    <t>My Channel Page</t>
  </si>
  <si>
    <t>Valide My Channel Page</t>
  </si>
  <si>
    <t>1. Click on the User icon avaliable on the right-top of the Page
2. Click on "Your channel" button</t>
  </si>
  <si>
    <t>1. There should be 3 sections as  below
a. First section with user's profile icon, user's channel's name, cuantity of subscribers, a "CUSTOMIZE CHANNEL" and a "MANAGE VIDEOS" button
b. A tab menu with "HOME", "VIDEOS", "PLAYLISTS", "CHANNELS" and "ABOUT"
c. A section with some of the videos that are uploaded. If there are no videos, it should show a "Upload a video to get started" message and a "UPLOAD VIDEO" button</t>
  </si>
  <si>
    <t>Facebook</t>
  </si>
  <si>
    <t>1. Launch the application
2. Enter username as "Jorge123"
3. Enter password as "Avila123"
4. Click on Login Button</t>
  </si>
  <si>
    <t>1. User should be logged in without problems
2. User should be redirected to the Home page</t>
  </si>
  <si>
    <t>1. User should not be allowed to login into the application
2. Error message as "El correo electrónico o número de celular que ingresaste no está conectado a una cuenta." should be displayed</t>
  </si>
  <si>
    <t>Lgin</t>
  </si>
  <si>
    <t>Password recovery kink</t>
  </si>
  <si>
    <t>Validate password recovery link with correct display of the redirection</t>
  </si>
  <si>
    <t xml:space="preserve">1. Launch the application
2. Enter username
3. Enter password
4. Click on Login Button </t>
  </si>
  <si>
    <t>username = Jorge12
password = avila123</t>
  </si>
  <si>
    <t>1. User should not be allowed to login into the application
2. Once the "forgot password?" link is pressed, it should redirect to a new window with recovery instructions</t>
  </si>
  <si>
    <t>Validate the User interaction page</t>
  </si>
  <si>
    <t>1. Launch the application
2. Enter username as "admin"
3. Enter password as "admin123"
4. Click on Login Button
5. Click on Reels next to the "Home" button
6. Click on a Reel</t>
  </si>
  <si>
    <t>1. The Reels should appear below the option icons in the middle
2. Once a Reel is pressed it should open a window in front displaying the reel</t>
  </si>
  <si>
    <t>Application server is up and running</t>
  </si>
  <si>
    <t>1. Launch the application
2. Enter username as "admin"
3. Enter password as "admin123"
4. Click on Search Button
5. Type the name of a friend</t>
  </si>
  <si>
    <t>Search bar: Ana de Armas</t>
  </si>
  <si>
    <t>Once the loggin is effectively covered, when searching for a name in the search bar, there should appear suggestions of similar names and the actual profile that has been searched</t>
  </si>
  <si>
    <t>1. User should be logged in without problems
2. User should be redirected to home page</t>
  </si>
  <si>
    <t>Home page</t>
  </si>
  <si>
    <t>Validate home page functionality</t>
  </si>
  <si>
    <t>Server is up and user has already logged into the application</t>
  </si>
  <si>
    <t>1. Scroll up and down the home page
2. Press categories buttons
3. Press menu buttons.</t>
  </si>
  <si>
    <t>1. The home page scroll should work fluently, shown first and foremost the categories section, and then show a list of the trending restaurants in the area. 
2. Inside the home page there should be categories buttons related to all styles of cuisine, showing the top 5 right now and having a button that when pressed displays all the styles.      
3. In the bottom of the screen there should be a menu which displays buttons that allow access to the other pages of the app. There should be a button for profile, settings, promos, home page and search.</t>
  </si>
  <si>
    <t>Home page &gt; categories section</t>
  </si>
  <si>
    <t>Validate funcionallity of categories section.</t>
  </si>
  <si>
    <t>1. Press the buttons of each top 5 styles of cuisine.
2. Press the 'All' button.</t>
  </si>
  <si>
    <t>1. Each of the 5 buttons should take you to a page where only restaurants that make that style of cuisine are shown.
2. The 'all' button, when pressed, should display all styles of cuisine avaliable in the app, and, as the top 5 when pressed, they should take the user to the respective page. And also the button should be replaced by an arrow that allows us to close it.
3. The 'close' button (an upward arrow) should hide all the styles and only show the top 5.</t>
  </si>
  <si>
    <t>Sell</t>
  </si>
  <si>
    <t>Sell more products than available</t>
  </si>
  <si>
    <t>1. Login to selling screen with proper credentials</t>
  </si>
  <si>
    <t>1. Input a very high number of products if possible   2. Click on sell</t>
  </si>
  <si>
    <t>Hammer: 1000</t>
  </si>
  <si>
    <t>1. The app should check with the database if the quantity ordered is enough   2. A message should be displayed to the user, indicating the quantity is not correct</t>
  </si>
  <si>
    <t>Sell without insuficient credit</t>
  </si>
  <si>
    <t>Saw: 1   Credit:$0</t>
  </si>
  <si>
    <t>1. The app checks the credit before commiting the purchase   2. Compares that the credit is not bigger or equal than the total price   3. A message should be displayed to the user indicating that there is not enough credit</t>
  </si>
  <si>
    <t>Sell a product already sold</t>
  </si>
  <si>
    <t>Total Price</t>
  </si>
  <si>
    <t>Payment</t>
  </si>
  <si>
    <t>Payment &gt; TotalPrice</t>
  </si>
  <si>
    <t>Payment = TotalPrice</t>
  </si>
  <si>
    <t>Payment &lt; TotalPrice</t>
  </si>
  <si>
    <t>Stock</t>
  </si>
  <si>
    <t>Sell products</t>
  </si>
  <si>
    <t>Stock &gt; Sell quantity</t>
  </si>
  <si>
    <t>Stock = Sell quantity</t>
  </si>
  <si>
    <t>Stock &lt; Sell quantity</t>
  </si>
  <si>
    <t>New password</t>
  </si>
  <si>
    <t>4 letters 0 numbers</t>
  </si>
  <si>
    <t>4 letters 1 number</t>
  </si>
  <si>
    <t>4 letters more than 1 numbers</t>
  </si>
  <si>
    <t>At least 4 elements and 1 number</t>
  </si>
  <si>
    <t>paas1</t>
  </si>
  <si>
    <t>pass1234</t>
  </si>
  <si>
    <t>jely</t>
  </si>
  <si>
    <t>doog3</t>
  </si>
  <si>
    <t>lele13</t>
  </si>
  <si>
    <t>fish</t>
  </si>
  <si>
    <t>meow9</t>
  </si>
  <si>
    <t>math09091113</t>
  </si>
  <si>
    <t>Register</t>
  </si>
  <si>
    <t>Validate register components 
with  new credentials</t>
  </si>
  <si>
    <t>Website up and running</t>
  </si>
  <si>
    <t>1. Enter website
2. Create new profile
3. Click on register</t>
  </si>
  <si>
    <t>1. New user should be able
to access content once registered
2. New user should be redirected
to eshop webpage.</t>
  </si>
  <si>
    <t>Validate if login is working with
given credentials</t>
  </si>
  <si>
    <t>Website up and running
Test credentials available</t>
  </si>
  <si>
    <t>1. Enter website
2. Click on login
3. Enter username
4. Enter password 
5. Click on enter</t>
  </si>
  <si>
    <t>Username = "user"
Password = "test"</t>
  </si>
  <si>
    <t>1. User should successfully access
2. User should be redirected
to eshop webpage.</t>
  </si>
  <si>
    <t>Eshop</t>
  </si>
  <si>
    <t>Validate if eshop is showing
products correctly</t>
  </si>
  <si>
    <t>1. Enter website
2. Click on login
3. Enter username "test"
4. Enter password "test"
5. Click on enter
6. Click on eshop</t>
  </si>
  <si>
    <t>1. Products should be
shown in a list sorted by name</t>
  </si>
  <si>
    <t>eshop&gt;&gt;product page</t>
  </si>
  <si>
    <t>Validate if individual product 
page is shown correctly</t>
  </si>
  <si>
    <t>1. Enter website
2. Click on login
3. Enter username "test"
4. Enter password "test"
5. Click on enter
6. Click on eshop
7. Click on any product</t>
  </si>
  <si>
    <t>1. Product images shown in a
carrousel
2. Product details below images
3. Product price to the right of the
product</t>
  </si>
  <si>
    <t>Eshop&gt;&gt;product page&gt;&gt;cart</t>
  </si>
  <si>
    <t>Validate if product is added to cart
correctly</t>
  </si>
  <si>
    <t>1. Enter website
2. Click on login
3. Enter username "test"
4. Enter password "test"
5. Click on enter
6. Click on eshop
7. Click on any product
8. Click on add to cart</t>
  </si>
  <si>
    <t>1. Notification of product added shown
2. User is given an option to checkout or
continue shopping
3. Total amount should be shown in the 
right upper corner</t>
  </si>
  <si>
    <t>Mouse - wireless or wired which we use with computers</t>
  </si>
  <si>
    <t>TC</t>
  </si>
  <si>
    <t>1. Validate that wire conects to usb port of computer</t>
  </si>
  <si>
    <t>2. Validate that mouse is recognized by computer</t>
  </si>
  <si>
    <t>3. Validate that mouse cursor is moved by mouse</t>
  </si>
  <si>
    <t>4. Validate that rgb lighting works</t>
  </si>
  <si>
    <t>5. Validate that right button is working</t>
  </si>
  <si>
    <t>6. Validate that left button is working</t>
  </si>
  <si>
    <t>7. Validate that scrolling works</t>
  </si>
  <si>
    <t>8. Validate that extra buttons are working</t>
  </si>
  <si>
    <t>9. Validate that sensitivity of cursor is correct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</si>
</sst>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 yyyy"/>
  </numFmts>
  <fonts count="15">
    <font>
      <sz val="10.0"/>
      <color rgb="FF000000"/>
      <name val="Arial"/>
      <scheme val="minor"/>
    </font>
    <font>
      <color theme="1"/>
      <name val="Arial"/>
      <scheme val="minor"/>
    </font>
    <font>
      <sz val="11.0"/>
      <color rgb="FF000000"/>
      <name val="&quot;Open Sans&quot;"/>
    </font>
    <font>
      <b/>
      <sz val="11.0"/>
      <color rgb="FF000000"/>
      <name val="&quot;Open Sans&quot;"/>
    </font>
    <font>
      <sz val="11.0"/>
      <color rgb="FF000000"/>
      <name val="Calibri"/>
    </font>
    <font>
      <b/>
      <color theme="1"/>
      <name val="Arial"/>
    </font>
    <font>
      <color theme="1"/>
      <name val="Arial"/>
    </font>
    <font>
      <b/>
      <sz val="12.0"/>
      <color theme="1"/>
      <name val="Roboto"/>
    </font>
    <font>
      <sz val="12.0"/>
      <color theme="1"/>
      <name val="Arial"/>
      <scheme val="minor"/>
    </font>
    <font>
      <b/>
      <color theme="0"/>
      <name val="Arial"/>
      <scheme val="minor"/>
    </font>
    <font>
      <b/>
      <color theme="1"/>
      <name val="Arial"/>
      <scheme val="minor"/>
    </font>
    <font/>
    <font>
      <color rgb="FF000000"/>
      <name val="Arial"/>
    </font>
    <font>
      <b/>
      <color theme="0"/>
      <name val="Arial"/>
    </font>
    <font>
      <color rgb="FF000000"/>
      <name val="Roboto"/>
    </font>
  </fonts>
  <fills count="17">
    <fill>
      <patternFill patternType="none"/>
    </fill>
    <fill>
      <patternFill patternType="lightGray"/>
    </fill>
    <fill>
      <patternFill patternType="solid">
        <fgColor theme="6"/>
        <bgColor theme="6"/>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
      <patternFill patternType="solid">
        <fgColor rgb="FFFFD966"/>
        <bgColor rgb="FFFFD966"/>
      </patternFill>
    </fill>
    <fill>
      <patternFill patternType="solid">
        <fgColor rgb="FF6FA8DC"/>
        <bgColor rgb="FF6FA8DC"/>
      </patternFill>
    </fill>
    <fill>
      <patternFill patternType="solid">
        <fgColor rgb="FFA64D79"/>
        <bgColor rgb="FFA64D79"/>
      </patternFill>
    </fill>
    <fill>
      <patternFill patternType="solid">
        <fgColor rgb="FFFCE5CD"/>
        <bgColor rgb="FFFCE5CD"/>
      </patternFill>
    </fill>
    <fill>
      <patternFill patternType="solid">
        <fgColor rgb="FF93C47D"/>
        <bgColor rgb="FF93C47D"/>
      </patternFill>
    </fill>
    <fill>
      <patternFill patternType="solid">
        <fgColor rgb="FFFFFFFF"/>
        <bgColor rgb="FFFFFFFF"/>
      </patternFill>
    </fill>
    <fill>
      <patternFill patternType="solid">
        <fgColor rgb="FFF9CB9C"/>
        <bgColor rgb="FFF9CB9C"/>
      </patternFill>
    </fill>
    <fill>
      <patternFill patternType="solid">
        <fgColor rgb="FFF1C232"/>
        <bgColor rgb="FFF1C232"/>
      </patternFill>
    </fill>
    <fill>
      <patternFill patternType="solid">
        <fgColor theme="5"/>
        <bgColor theme="5"/>
      </patternFill>
    </fill>
    <fill>
      <patternFill patternType="solid">
        <fgColor theme="4"/>
        <bgColor theme="4"/>
      </patternFill>
    </fill>
  </fills>
  <borders count="2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EAD1DC"/>
      </right>
      <top style="thin">
        <color rgb="FF000000"/>
      </top>
      <bottom style="medium">
        <color rgb="FFE06666"/>
      </bottom>
    </border>
    <border>
      <left style="thin">
        <color rgb="FFEAD1DC"/>
      </left>
      <right style="thin">
        <color rgb="FFEAD1DC"/>
      </right>
      <top style="thin">
        <color rgb="FF000000"/>
      </top>
      <bottom style="medium">
        <color rgb="FFE06666"/>
      </bottom>
    </border>
    <border>
      <left style="thin">
        <color rgb="FFEAD1DC"/>
      </left>
      <top style="thin">
        <color rgb="FF000000"/>
      </top>
      <bottom style="medium">
        <color rgb="FFE06666"/>
      </bottom>
    </border>
    <border>
      <right style="thin">
        <color rgb="FFEAD1DC"/>
      </right>
      <top style="thin">
        <color rgb="FF000000"/>
      </top>
      <bottom style="medium">
        <color rgb="FFE06666"/>
      </bottom>
    </border>
    <border>
      <left style="thin">
        <color rgb="FFEAD1DC"/>
      </left>
      <right style="thin">
        <color rgb="FF000000"/>
      </right>
      <top style="thin">
        <color rgb="FF000000"/>
      </top>
      <bottom style="medium">
        <color rgb="FFE06666"/>
      </bottom>
    </border>
    <border>
      <left style="thin">
        <color rgb="FF000000"/>
      </left>
      <right style="thin">
        <color rgb="FFEAD1DC"/>
      </right>
      <top style="medium">
        <color rgb="FFE06666"/>
      </top>
      <bottom style="medium">
        <color rgb="FFE06666"/>
      </bottom>
    </border>
    <border>
      <left style="thin">
        <color rgb="FFEAD1DC"/>
      </left>
      <right style="thin">
        <color rgb="FFEAD1DC"/>
      </right>
      <top style="medium">
        <color rgb="FFE06666"/>
      </top>
      <bottom style="medium">
        <color rgb="FFE06666"/>
      </bottom>
    </border>
    <border>
      <left style="thin">
        <color rgb="FFEAD1DC"/>
      </left>
      <top style="medium">
        <color rgb="FFE06666"/>
      </top>
      <bottom style="medium">
        <color rgb="FFE06666"/>
      </bottom>
    </border>
    <border>
      <right style="thin">
        <color rgb="FFEAD1DC"/>
      </right>
      <top style="medium">
        <color rgb="FFE06666"/>
      </top>
      <bottom style="medium">
        <color rgb="FFE06666"/>
      </bottom>
    </border>
    <border>
      <left style="thin">
        <color rgb="FFEAD1DC"/>
      </left>
      <right style="thin">
        <color rgb="FF000000"/>
      </right>
      <top style="medium">
        <color rgb="FFE06666"/>
      </top>
      <bottom style="medium">
        <color rgb="FFE06666"/>
      </bottom>
    </border>
    <border>
      <left style="thin">
        <color rgb="FF000000"/>
      </left>
      <right style="thin">
        <color rgb="FFEAD1DC"/>
      </right>
      <top style="medium">
        <color rgb="FFE06666"/>
      </top>
      <bottom style="thin">
        <color rgb="FF000000"/>
      </bottom>
    </border>
    <border>
      <left style="thin">
        <color rgb="FFEAD1DC"/>
      </left>
      <right style="thin">
        <color rgb="FFEAD1DC"/>
      </right>
      <top style="medium">
        <color rgb="FFE06666"/>
      </top>
      <bottom style="thin">
        <color rgb="FF000000"/>
      </bottom>
    </border>
    <border>
      <left style="thin">
        <color rgb="FFEAD1DC"/>
      </left>
      <top style="medium">
        <color rgb="FFE06666"/>
      </top>
      <bottom style="thin">
        <color rgb="FF000000"/>
      </bottom>
    </border>
    <border>
      <right style="thin">
        <color rgb="FFEAD1DC"/>
      </right>
      <top style="medium">
        <color rgb="FFE06666"/>
      </top>
      <bottom style="thin">
        <color rgb="FF000000"/>
      </bottom>
    </border>
    <border>
      <left style="thin">
        <color rgb="FFEAD1DC"/>
      </left>
      <right style="thin">
        <color rgb="FF000000"/>
      </right>
      <top style="medium">
        <color rgb="FFE06666"/>
      </top>
      <bottom style="thin">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3" fontId="1" numFmtId="0" xfId="0" applyAlignment="1" applyFill="1" applyFont="1">
      <alignment readingOrder="0"/>
    </xf>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xf borderId="0" fillId="12" fontId="2" numFmtId="0" xfId="0" applyAlignment="1" applyFill="1" applyFont="1">
      <alignment readingOrder="0"/>
    </xf>
    <xf borderId="0" fillId="12" fontId="2" numFmtId="0" xfId="0" applyFont="1"/>
    <xf borderId="0" fillId="12" fontId="3" numFmtId="0" xfId="0" applyAlignment="1" applyFont="1">
      <alignment readingOrder="0"/>
    </xf>
    <xf borderId="0" fillId="12" fontId="3" numFmtId="0" xfId="0" applyAlignment="1" applyFont="1">
      <alignment horizontal="center" readingOrder="0"/>
    </xf>
    <xf borderId="0" fillId="13" fontId="1" numFmtId="0" xfId="0" applyAlignment="1" applyFill="1" applyFont="1">
      <alignment readingOrder="0" shrinkToFit="0" wrapText="1"/>
    </xf>
    <xf borderId="0" fillId="0" fontId="1" numFmtId="164" xfId="0" applyAlignment="1" applyFont="1" applyNumberFormat="1">
      <alignment readingOrder="0" shrinkToFit="0" wrapText="1"/>
    </xf>
    <xf borderId="0" fillId="0" fontId="1" numFmtId="0" xfId="0" applyFont="1"/>
    <xf borderId="0" fillId="14" fontId="1" numFmtId="0" xfId="0" applyAlignment="1" applyFill="1" applyFont="1">
      <alignment readingOrder="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5" numFmtId="0" xfId="0" applyAlignment="1" applyFont="1">
      <alignment horizontal="center" shrinkToFit="0" vertical="bottom" wrapText="1"/>
    </xf>
    <xf borderId="0" fillId="0" fontId="6" numFmtId="0" xfId="0" applyAlignment="1" applyFont="1">
      <alignment horizontal="right" shrinkToFit="0" vertical="bottom" wrapText="1"/>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vertical="bottom"/>
    </xf>
    <xf borderId="0" fillId="0" fontId="6" numFmtId="0" xfId="0" applyAlignment="1" applyFont="1">
      <alignment horizontal="right" readingOrder="0" shrinkToFit="0" vertical="bottom" wrapText="1"/>
    </xf>
    <xf borderId="0" fillId="0" fontId="7" numFmtId="0" xfId="0" applyAlignment="1" applyFont="1">
      <alignment readingOrder="0" vertical="bottom"/>
    </xf>
    <xf borderId="0" fillId="0" fontId="7" numFmtId="0" xfId="0" applyAlignment="1" applyFont="1">
      <alignment horizontal="left" readingOrder="0" shrinkToFit="0" vertical="top" wrapText="1"/>
    </xf>
    <xf borderId="0" fillId="0" fontId="7" numFmtId="0" xfId="0" applyAlignment="1" applyFont="1">
      <alignment horizontal="left" readingOrder="0" vertical="top"/>
    </xf>
    <xf borderId="0" fillId="0" fontId="8" numFmtId="0" xfId="0" applyAlignment="1" applyFont="1">
      <alignment horizontal="left" vertical="top"/>
    </xf>
    <xf borderId="0" fillId="0" fontId="1" numFmtId="0" xfId="0" applyAlignment="1" applyFont="1">
      <alignment horizontal="center" readingOrder="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horizontal="left" readingOrder="0" vertical="top"/>
    </xf>
    <xf borderId="0" fillId="15" fontId="9" numFmtId="0" xfId="0" applyAlignment="1" applyFill="1" applyFont="1">
      <alignment horizontal="right" readingOrder="0"/>
    </xf>
    <xf borderId="1" fillId="0" fontId="10" numFmtId="0" xfId="0" applyAlignment="1" applyBorder="1" applyFont="1">
      <alignment horizontal="center" readingOrder="0"/>
    </xf>
    <xf borderId="2" fillId="0" fontId="10" numFmtId="0" xfId="0" applyAlignment="1" applyBorder="1" applyFont="1">
      <alignment horizontal="center" readingOrder="0"/>
    </xf>
    <xf borderId="3" fillId="0" fontId="11" numFmtId="0" xfId="0" applyBorder="1" applyFont="1"/>
    <xf borderId="0" fillId="0" fontId="10" numFmtId="0" xfId="0" applyAlignment="1" applyFont="1">
      <alignment horizontal="center" readingOrder="0" shrinkToFit="0" vertical="center" wrapText="0"/>
    </xf>
    <xf borderId="4" fillId="0" fontId="1" numFmtId="0" xfId="0" applyAlignment="1" applyBorder="1" applyFont="1">
      <alignment readingOrder="0"/>
    </xf>
    <xf borderId="5" fillId="0" fontId="1" numFmtId="0" xfId="0" applyAlignment="1" applyBorder="1" applyFont="1">
      <alignment readingOrder="0"/>
    </xf>
    <xf borderId="6" fillId="0" fontId="1" numFmtId="0" xfId="0" applyAlignment="1" applyBorder="1" applyFont="1">
      <alignment readingOrder="0"/>
    </xf>
    <xf borderId="7" fillId="0" fontId="11" numFmtId="0" xfId="0" applyBorder="1" applyFont="1"/>
    <xf borderId="8" fillId="0" fontId="10" numFmtId="0" xfId="0" applyAlignment="1" applyBorder="1" applyFont="1">
      <alignment horizontal="center" readingOrder="0" shrinkToFit="0" vertical="center" wrapText="0"/>
    </xf>
    <xf borderId="9" fillId="0" fontId="1"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xf>
    <xf borderId="12" fillId="0" fontId="11" numFmtId="0" xfId="0" applyBorder="1" applyFont="1"/>
    <xf borderId="13" fillId="0" fontId="10" numFmtId="0" xfId="0" applyAlignment="1" applyBorder="1" applyFont="1">
      <alignment horizontal="center" readingOrder="0" shrinkToFit="0" vertical="center" wrapText="0"/>
    </xf>
    <xf borderId="14" fillId="0" fontId="1" numFmtId="0" xfId="0" applyAlignment="1" applyBorder="1" applyFont="1">
      <alignment readingOrder="0"/>
    </xf>
    <xf borderId="15" fillId="0" fontId="1" numFmtId="0" xfId="0" applyAlignment="1" applyBorder="1" applyFont="1">
      <alignment readingOrder="0"/>
    </xf>
    <xf borderId="16" fillId="0" fontId="1" numFmtId="0" xfId="0" applyAlignment="1" applyBorder="1" applyFont="1">
      <alignment readingOrder="0"/>
    </xf>
    <xf borderId="17" fillId="0" fontId="11" numFmtId="0" xfId="0" applyBorder="1" applyFont="1"/>
    <xf borderId="18" fillId="0" fontId="10" numFmtId="0" xfId="0" applyAlignment="1" applyBorder="1" applyFont="1">
      <alignment horizontal="center" readingOrder="0" shrinkToFit="0" vertical="center" wrapText="0"/>
    </xf>
    <xf borderId="0" fillId="0" fontId="1" numFmtId="0" xfId="0" applyAlignment="1" applyFont="1">
      <alignment horizontal="righ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horizontal="right" readingOrder="0"/>
    </xf>
    <xf borderId="0" fillId="0" fontId="1" numFmtId="0" xfId="0" applyAlignment="1" applyFont="1">
      <alignment readingOrder="0" shrinkToFit="0" vertical="top" wrapText="1"/>
    </xf>
    <xf borderId="0" fillId="12" fontId="12" numFmtId="0" xfId="0" applyAlignment="1" applyFont="1">
      <alignment horizontal="left" readingOrder="0" shrinkToFit="0" vertical="center" wrapText="1"/>
    </xf>
    <xf borderId="0" fillId="16" fontId="13" numFmtId="0" xfId="0" applyAlignment="1" applyFill="1" applyFont="1">
      <alignment readingOrder="0" shrinkToFit="0" vertical="top" wrapText="1"/>
    </xf>
    <xf borderId="0" fillId="0" fontId="12" numFmtId="0" xfId="0" applyAlignment="1" applyFont="1">
      <alignment readingOrder="0" shrinkToFit="0" vertical="top" wrapText="1"/>
    </xf>
    <xf borderId="0" fillId="0" fontId="12" numFmtId="0" xfId="0" applyAlignment="1" applyFont="1">
      <alignment horizontal="right" readingOrder="0" shrinkToFit="0" vertical="top" wrapText="1"/>
    </xf>
    <xf borderId="0" fillId="0" fontId="12" numFmtId="0" xfId="0" applyAlignment="1" applyFont="1">
      <alignment shrinkToFit="0" vertical="top" wrapText="1"/>
    </xf>
    <xf borderId="0" fillId="0" fontId="1" numFmtId="0" xfId="0" applyAlignment="1" applyFont="1">
      <alignment shrinkToFit="0" vertical="top" wrapText="1"/>
    </xf>
    <xf borderId="19" fillId="0" fontId="1" numFmtId="0" xfId="0" applyAlignment="1" applyBorder="1" applyFont="1">
      <alignment readingOrder="0" shrinkToFit="0" wrapText="1"/>
    </xf>
    <xf borderId="19" fillId="0" fontId="1" numFmtId="0" xfId="0" applyAlignment="1" applyBorder="1" applyFont="1">
      <alignment horizontal="left" readingOrder="0" shrinkToFit="0" vertical="center" wrapText="1"/>
    </xf>
    <xf borderId="19" fillId="0" fontId="1" numFmtId="0" xfId="0" applyAlignment="1" applyBorder="1" applyFont="1">
      <alignment horizontal="left" shrinkToFit="0" vertical="center" wrapText="1"/>
    </xf>
    <xf borderId="19" fillId="0" fontId="1" numFmtId="0" xfId="0" applyAlignment="1" applyBorder="1" applyFont="1">
      <alignment horizontal="left" vertical="center"/>
    </xf>
    <xf borderId="0" fillId="12" fontId="14" numFmtId="0" xfId="0" applyAlignment="1" applyFont="1">
      <alignment readingOrder="0" shrinkToFit="0" wrapText="1"/>
    </xf>
    <xf borderId="0" fillId="0" fontId="6" numFmtId="0" xfId="0" applyAlignment="1" applyFont="1">
      <alignment horizontal="right" vertical="bottom"/>
    </xf>
    <xf borderId="1" fillId="0" fontId="6" numFmtId="0" xfId="0" applyAlignment="1" applyBorder="1" applyFont="1">
      <alignment shrinkToFit="0" vertical="bottom" wrapText="0"/>
    </xf>
    <xf borderId="0" fillId="0" fontId="6" numFmtId="0" xfId="0" applyAlignment="1" applyFont="1">
      <alignment horizontal="right" readingOrder="0" vertical="bottom"/>
    </xf>
    <xf borderId="1" fillId="0"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3" max="3" width="50.13"/>
  </cols>
  <sheetData>
    <row r="1">
      <c r="A1" s="1" t="s">
        <v>0</v>
      </c>
      <c r="B1" s="1" t="s">
        <v>1</v>
      </c>
      <c r="C1" s="1" t="s">
        <v>2</v>
      </c>
      <c r="D1" s="1" t="s">
        <v>3</v>
      </c>
      <c r="E1" s="1" t="s">
        <v>4</v>
      </c>
      <c r="F1" s="1" t="s">
        <v>5</v>
      </c>
      <c r="G1" s="2" t="s">
        <v>6</v>
      </c>
    </row>
    <row r="2">
      <c r="A2" s="2">
        <v>1.0</v>
      </c>
      <c r="B2" s="2" t="s">
        <v>7</v>
      </c>
      <c r="C2" s="2" t="s">
        <v>8</v>
      </c>
      <c r="E2" s="2" t="s">
        <v>9</v>
      </c>
      <c r="F2" s="2" t="s">
        <v>10</v>
      </c>
      <c r="G2" s="2" t="s">
        <v>11</v>
      </c>
    </row>
    <row r="3">
      <c r="A3" s="2">
        <v>2.0</v>
      </c>
      <c r="B3" s="2" t="s">
        <v>7</v>
      </c>
      <c r="C3" s="2" t="s">
        <v>12</v>
      </c>
      <c r="E3" s="2" t="s">
        <v>13</v>
      </c>
      <c r="F3" s="2" t="s">
        <v>14</v>
      </c>
      <c r="G3" s="2" t="s">
        <v>15</v>
      </c>
    </row>
    <row r="4">
      <c r="A4" s="2">
        <v>3.0</v>
      </c>
      <c r="B4" s="2" t="s">
        <v>7</v>
      </c>
      <c r="C4" s="2" t="s">
        <v>16</v>
      </c>
      <c r="E4" s="2" t="s">
        <v>17</v>
      </c>
      <c r="F4" s="2" t="s">
        <v>18</v>
      </c>
      <c r="G4" s="2" t="s">
        <v>15</v>
      </c>
    </row>
    <row r="5">
      <c r="A5" s="2">
        <v>4.0</v>
      </c>
      <c r="B5" s="2" t="s">
        <v>19</v>
      </c>
      <c r="C5" s="2" t="s">
        <v>20</v>
      </c>
      <c r="E5" s="2" t="s">
        <v>21</v>
      </c>
      <c r="F5" s="2" t="s">
        <v>11</v>
      </c>
    </row>
    <row r="6">
      <c r="A6" s="2">
        <v>5.0</v>
      </c>
      <c r="B6" s="2" t="s">
        <v>19</v>
      </c>
      <c r="C6" s="2" t="s">
        <v>22</v>
      </c>
      <c r="E6" s="2" t="s">
        <v>23</v>
      </c>
      <c r="F6" s="2" t="s">
        <v>11</v>
      </c>
    </row>
    <row r="7">
      <c r="A7" s="2">
        <v>6.0</v>
      </c>
      <c r="B7" s="2" t="s">
        <v>24</v>
      </c>
      <c r="C7" s="2" t="s">
        <v>25</v>
      </c>
      <c r="E7" s="2" t="s">
        <v>26</v>
      </c>
      <c r="F7" s="2" t="s">
        <v>15</v>
      </c>
    </row>
    <row r="8">
      <c r="K8" s="2" t="s">
        <v>27</v>
      </c>
    </row>
    <row r="14">
      <c r="C14" s="2" t="s">
        <v>28</v>
      </c>
    </row>
    <row r="15">
      <c r="C15" s="2" t="s">
        <v>29</v>
      </c>
    </row>
    <row r="16">
      <c r="C16" s="2"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0.88"/>
    <col customWidth="1" min="3" max="4" width="15.63"/>
    <col customWidth="1" min="5" max="5" width="17.75"/>
    <col customWidth="1" min="6" max="6" width="35.63"/>
    <col customWidth="1" min="8" max="8" width="33.63"/>
    <col customWidth="1" min="9" max="9" width="26.88"/>
  </cols>
  <sheetData>
    <row r="1">
      <c r="A1" s="3" t="s">
        <v>31</v>
      </c>
      <c r="B1" s="3" t="s">
        <v>32</v>
      </c>
      <c r="C1" s="3" t="s">
        <v>33</v>
      </c>
      <c r="D1" s="3" t="s">
        <v>34</v>
      </c>
      <c r="E1" s="3" t="s">
        <v>35</v>
      </c>
      <c r="F1" s="3" t="s">
        <v>36</v>
      </c>
      <c r="G1" s="3" t="s">
        <v>37</v>
      </c>
      <c r="H1" s="3" t="s">
        <v>38</v>
      </c>
      <c r="I1" s="3" t="s">
        <v>39</v>
      </c>
      <c r="J1" s="3" t="s">
        <v>5</v>
      </c>
    </row>
    <row r="2">
      <c r="A2" s="3">
        <v>1001.0</v>
      </c>
      <c r="B2" s="3" t="s">
        <v>7</v>
      </c>
      <c r="C2" s="3"/>
      <c r="D2" s="3" t="s">
        <v>40</v>
      </c>
      <c r="E2" s="3" t="s">
        <v>41</v>
      </c>
      <c r="F2" s="3" t="s">
        <v>42</v>
      </c>
      <c r="G2" s="4"/>
      <c r="H2" s="3" t="s">
        <v>43</v>
      </c>
      <c r="I2" s="4"/>
      <c r="J2" s="4"/>
    </row>
    <row r="3">
      <c r="A3" s="3">
        <v>1002.0</v>
      </c>
      <c r="B3" s="3" t="s">
        <v>7</v>
      </c>
      <c r="C3" s="3"/>
      <c r="D3" s="3" t="s">
        <v>44</v>
      </c>
      <c r="E3" s="3" t="s">
        <v>41</v>
      </c>
      <c r="F3" s="3" t="s">
        <v>45</v>
      </c>
      <c r="G3" s="3" t="s">
        <v>46</v>
      </c>
      <c r="H3" s="3" t="s">
        <v>47</v>
      </c>
      <c r="I3" s="4"/>
      <c r="J3" s="4"/>
    </row>
    <row r="4">
      <c r="A4" s="3">
        <v>1003.0</v>
      </c>
      <c r="B4" s="3" t="s">
        <v>48</v>
      </c>
      <c r="C4" s="3" t="s">
        <v>49</v>
      </c>
      <c r="D4" s="3" t="s">
        <v>50</v>
      </c>
      <c r="E4" s="3" t="s">
        <v>41</v>
      </c>
      <c r="F4" s="3" t="s">
        <v>51</v>
      </c>
      <c r="G4" s="4"/>
      <c r="H4" s="3" t="s">
        <v>52</v>
      </c>
      <c r="I4" s="4"/>
      <c r="J4" s="4"/>
    </row>
    <row r="5">
      <c r="A5" s="3">
        <v>1004.0</v>
      </c>
      <c r="B5" s="3" t="s">
        <v>48</v>
      </c>
      <c r="C5" s="3" t="s">
        <v>49</v>
      </c>
      <c r="D5" s="3" t="s">
        <v>53</v>
      </c>
      <c r="E5" s="3" t="s">
        <v>54</v>
      </c>
      <c r="F5" s="3" t="s">
        <v>55</v>
      </c>
      <c r="G5" s="4"/>
      <c r="H5" s="3" t="s">
        <v>56</v>
      </c>
      <c r="I5" s="4"/>
      <c r="J5" s="4"/>
    </row>
    <row r="6">
      <c r="A6" s="4"/>
      <c r="B6" s="4"/>
      <c r="C6" s="4"/>
      <c r="D6" s="4"/>
      <c r="E6" s="4"/>
      <c r="F6" s="4"/>
      <c r="G6" s="4"/>
      <c r="H6" s="4"/>
      <c r="I6" s="4"/>
      <c r="J6" s="4"/>
    </row>
    <row r="7">
      <c r="A7" s="4"/>
      <c r="B7" s="4"/>
      <c r="C7" s="4"/>
      <c r="D7" s="4"/>
      <c r="E7" s="4"/>
      <c r="F7" s="4"/>
      <c r="G7" s="4"/>
      <c r="H7" s="4"/>
      <c r="I7" s="4"/>
      <c r="J7" s="4"/>
    </row>
    <row r="8">
      <c r="A8" s="4"/>
      <c r="B8" s="4"/>
      <c r="C8" s="4"/>
      <c r="D8" s="4"/>
      <c r="E8" s="4"/>
      <c r="F8" s="4"/>
      <c r="G8" s="4"/>
      <c r="H8" s="4"/>
      <c r="I8" s="4"/>
      <c r="J8" s="4"/>
    </row>
    <row r="9">
      <c r="A9" s="4"/>
      <c r="B9" s="4"/>
      <c r="C9" s="4"/>
      <c r="D9" s="4"/>
      <c r="E9" s="4"/>
      <c r="F9" s="4"/>
      <c r="G9" s="4"/>
      <c r="H9" s="4"/>
      <c r="I9" s="4"/>
      <c r="J9" s="4"/>
    </row>
    <row r="10">
      <c r="A10" s="4"/>
      <c r="B10" s="4"/>
      <c r="C10" s="4"/>
      <c r="D10" s="4"/>
      <c r="E10" s="4"/>
      <c r="F10" s="4"/>
      <c r="G10" s="4"/>
      <c r="H10" s="4"/>
      <c r="I10" s="4"/>
      <c r="J10" s="4"/>
    </row>
    <row r="11">
      <c r="A11" s="4"/>
      <c r="B11" s="4"/>
      <c r="C11" s="4"/>
      <c r="D11" s="4"/>
      <c r="E11" s="4"/>
      <c r="F11" s="4"/>
      <c r="G11" s="4"/>
      <c r="H11" s="4"/>
      <c r="I11" s="4"/>
      <c r="J11" s="4"/>
    </row>
    <row r="12">
      <c r="A12" s="4"/>
      <c r="B12" s="4"/>
      <c r="C12" s="4"/>
      <c r="D12" s="4"/>
      <c r="E12" s="4"/>
      <c r="F12" s="4"/>
      <c r="G12" s="4"/>
      <c r="H12" s="4"/>
      <c r="I12" s="4"/>
      <c r="J12" s="4"/>
    </row>
    <row r="13">
      <c r="A13" s="4"/>
      <c r="B13" s="4"/>
      <c r="C13" s="4"/>
      <c r="D13" s="4"/>
      <c r="E13" s="4"/>
      <c r="F13" s="4"/>
      <c r="G13" s="4"/>
      <c r="H13" s="4"/>
      <c r="I13" s="4"/>
      <c r="J13" s="4"/>
    </row>
    <row r="14">
      <c r="A14" s="4"/>
      <c r="B14" s="4"/>
      <c r="C14" s="4"/>
      <c r="D14" s="4"/>
      <c r="E14" s="4"/>
      <c r="F14" s="4"/>
      <c r="G14" s="4"/>
      <c r="H14" s="4"/>
      <c r="I14" s="4"/>
      <c r="J14" s="4"/>
    </row>
    <row r="15">
      <c r="A15" s="4"/>
      <c r="B15" s="4"/>
      <c r="C15" s="4"/>
      <c r="D15" s="4"/>
      <c r="E15" s="4"/>
      <c r="F15" s="4"/>
      <c r="G15" s="4"/>
      <c r="H15" s="4"/>
      <c r="I15" s="4"/>
      <c r="J15" s="4"/>
    </row>
    <row r="16">
      <c r="A16" s="4"/>
      <c r="B16" s="4"/>
      <c r="C16" s="4"/>
      <c r="D16" s="4"/>
      <c r="E16" s="4"/>
      <c r="F16" s="4"/>
      <c r="G16" s="4"/>
      <c r="H16" s="4"/>
      <c r="I16" s="4"/>
      <c r="J16" s="4"/>
    </row>
    <row r="17">
      <c r="A17" s="4"/>
      <c r="B17" s="4"/>
      <c r="C17" s="4"/>
      <c r="D17" s="4"/>
      <c r="E17" s="4"/>
      <c r="F17" s="4"/>
      <c r="G17" s="4"/>
      <c r="H17" s="4"/>
      <c r="I17" s="4"/>
      <c r="J17" s="4"/>
    </row>
    <row r="18">
      <c r="A18" s="4"/>
      <c r="B18" s="4"/>
      <c r="C18" s="4"/>
      <c r="D18" s="4"/>
      <c r="E18" s="4"/>
      <c r="F18" s="4"/>
      <c r="G18" s="4"/>
      <c r="H18" s="4"/>
      <c r="I18" s="4"/>
      <c r="J18" s="4"/>
    </row>
    <row r="19">
      <c r="A19" s="4"/>
      <c r="B19" s="4"/>
      <c r="C19" s="4"/>
      <c r="D19" s="4"/>
      <c r="E19" s="4"/>
      <c r="F19" s="4"/>
      <c r="G19" s="4"/>
      <c r="H19" s="4"/>
      <c r="I19" s="4"/>
      <c r="J19" s="4"/>
    </row>
    <row r="20">
      <c r="A20" s="4"/>
      <c r="B20" s="4"/>
      <c r="C20" s="4"/>
      <c r="D20" s="4"/>
      <c r="E20" s="4"/>
      <c r="F20" s="4"/>
      <c r="G20" s="4"/>
      <c r="H20" s="4"/>
      <c r="I20" s="4"/>
      <c r="J2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75"/>
  </cols>
  <sheetData>
    <row r="1">
      <c r="A1" s="2" t="s">
        <v>57</v>
      </c>
      <c r="B1" s="2" t="s">
        <v>58</v>
      </c>
      <c r="C1" s="2" t="s">
        <v>59</v>
      </c>
      <c r="D1" s="2" t="s">
        <v>60</v>
      </c>
    </row>
    <row r="2">
      <c r="A2" s="2" t="s">
        <v>61</v>
      </c>
      <c r="B2" s="2" t="s">
        <v>62</v>
      </c>
      <c r="C2" s="2" t="s">
        <v>61</v>
      </c>
      <c r="D2" s="2">
        <v>2.0</v>
      </c>
      <c r="I2" s="2" t="s">
        <v>63</v>
      </c>
      <c r="J2" s="2" t="s">
        <v>64</v>
      </c>
      <c r="K2" s="2" t="s">
        <v>65</v>
      </c>
      <c r="L2" s="2" t="s">
        <v>66</v>
      </c>
      <c r="M2" s="2" t="s">
        <v>67</v>
      </c>
      <c r="N2" s="2" t="s">
        <v>68</v>
      </c>
    </row>
    <row r="3">
      <c r="A3" s="2" t="s">
        <v>69</v>
      </c>
      <c r="B3" s="2" t="s">
        <v>62</v>
      </c>
      <c r="C3" s="2" t="s">
        <v>61</v>
      </c>
      <c r="D3" s="2">
        <v>2.0</v>
      </c>
      <c r="I3" s="2">
        <v>10.0</v>
      </c>
      <c r="J3" s="2">
        <v>6.0</v>
      </c>
      <c r="K3" s="2">
        <v>3.0</v>
      </c>
      <c r="L3" s="5">
        <f>I3*J3*K3</f>
        <v>180</v>
      </c>
      <c r="M3" s="5">
        <f>L3*10/100</f>
        <v>18</v>
      </c>
      <c r="N3" s="5">
        <f>L3-M3</f>
        <v>162</v>
      </c>
    </row>
    <row r="4">
      <c r="A4" s="2" t="s">
        <v>70</v>
      </c>
      <c r="B4" s="2" t="s">
        <v>71</v>
      </c>
      <c r="C4" s="2" t="s">
        <v>61</v>
      </c>
      <c r="D4" s="2">
        <v>24.0</v>
      </c>
    </row>
    <row r="5">
      <c r="A5" s="2" t="s">
        <v>72</v>
      </c>
      <c r="B5" s="2" t="s">
        <v>71</v>
      </c>
      <c r="C5" s="2" t="s">
        <v>61</v>
      </c>
      <c r="D5" s="2">
        <v>24.0</v>
      </c>
    </row>
    <row r="6">
      <c r="A6" s="2" t="s">
        <v>73</v>
      </c>
      <c r="B6" s="2" t="s">
        <v>74</v>
      </c>
      <c r="C6" s="2" t="s">
        <v>61</v>
      </c>
      <c r="D6" s="2">
        <v>6.0</v>
      </c>
    </row>
    <row r="7">
      <c r="A7" s="2" t="s">
        <v>75</v>
      </c>
      <c r="B7" s="2" t="s">
        <v>71</v>
      </c>
      <c r="C7" s="2" t="s">
        <v>61</v>
      </c>
      <c r="D7" s="2">
        <v>24.0</v>
      </c>
      <c r="I7" s="2" t="s">
        <v>76</v>
      </c>
      <c r="J7" s="2" t="s">
        <v>62</v>
      </c>
      <c r="K7" s="2" t="s">
        <v>74</v>
      </c>
      <c r="L7" s="2" t="s">
        <v>77</v>
      </c>
      <c r="M7" s="2" t="s">
        <v>71</v>
      </c>
    </row>
    <row r="8">
      <c r="A8" s="2" t="s">
        <v>78</v>
      </c>
      <c r="B8" s="2" t="s">
        <v>71</v>
      </c>
      <c r="D8" s="2">
        <v>24.0</v>
      </c>
      <c r="I8" s="2" t="s">
        <v>60</v>
      </c>
      <c r="J8" s="2">
        <v>2.0</v>
      </c>
      <c r="K8" s="2">
        <v>6.0</v>
      </c>
      <c r="L8" s="2">
        <v>16.0</v>
      </c>
      <c r="M8" s="2">
        <v>24.0</v>
      </c>
    </row>
    <row r="9">
      <c r="A9" s="2" t="s">
        <v>79</v>
      </c>
      <c r="B9" s="2" t="s">
        <v>77</v>
      </c>
      <c r="D9" s="2">
        <v>16.0</v>
      </c>
    </row>
    <row r="10">
      <c r="A10" s="2" t="s">
        <v>80</v>
      </c>
      <c r="B10" s="2" t="s">
        <v>77</v>
      </c>
      <c r="D10" s="2">
        <v>16.0</v>
      </c>
    </row>
    <row r="11">
      <c r="A11" s="2" t="s">
        <v>81</v>
      </c>
      <c r="B11" s="2" t="s">
        <v>74</v>
      </c>
      <c r="D11" s="2">
        <v>6.0</v>
      </c>
    </row>
    <row r="12">
      <c r="A12" s="2" t="s">
        <v>82</v>
      </c>
      <c r="B12" s="2" t="s">
        <v>74</v>
      </c>
      <c r="D12" s="2">
        <v>6.0</v>
      </c>
      <c r="G12" s="2" t="s">
        <v>83</v>
      </c>
      <c r="H12" s="5">
        <f>Sum(D2:D25)</f>
        <v>153</v>
      </c>
    </row>
    <row r="13">
      <c r="A13" s="2" t="s">
        <v>84</v>
      </c>
      <c r="G13" s="2" t="s">
        <v>85</v>
      </c>
      <c r="H13" s="5">
        <f>L3-H12</f>
        <v>27</v>
      </c>
    </row>
    <row r="14">
      <c r="A14" s="2" t="s">
        <v>86</v>
      </c>
    </row>
    <row r="15">
      <c r="A15" s="2" t="s">
        <v>87</v>
      </c>
      <c r="E15" s="2">
        <v>8.0</v>
      </c>
    </row>
    <row r="16">
      <c r="A16" s="2" t="s">
        <v>88</v>
      </c>
    </row>
    <row r="17">
      <c r="A17" s="2" t="s">
        <v>89</v>
      </c>
    </row>
    <row r="18">
      <c r="A18" s="2" t="s">
        <v>90</v>
      </c>
      <c r="B18" s="2">
        <v>2.0</v>
      </c>
      <c r="D18" s="2">
        <v>3.0</v>
      </c>
    </row>
    <row r="19">
      <c r="A19" s="2" t="s">
        <v>91</v>
      </c>
    </row>
    <row r="20">
      <c r="A20" s="2" t="s">
        <v>92</v>
      </c>
      <c r="J20" s="2" t="s">
        <v>93</v>
      </c>
    </row>
    <row r="22">
      <c r="I22" s="2" t="s">
        <v>94</v>
      </c>
      <c r="K22" s="2" t="s">
        <v>95</v>
      </c>
      <c r="M22" s="2">
        <v>17.0</v>
      </c>
    </row>
    <row r="23">
      <c r="I23" s="2" t="s">
        <v>96</v>
      </c>
      <c r="K23" s="2" t="s">
        <v>93</v>
      </c>
      <c r="M23" s="2">
        <v>18.0</v>
      </c>
    </row>
    <row r="24">
      <c r="I24" s="2" t="s">
        <v>97</v>
      </c>
      <c r="K24" s="2" t="s">
        <v>98</v>
      </c>
      <c r="M24" s="2">
        <v>19.0</v>
      </c>
    </row>
    <row r="25">
      <c r="A25" s="2" t="s">
        <v>99</v>
      </c>
      <c r="B25" s="2" t="s">
        <v>100</v>
      </c>
      <c r="M25" s="2">
        <v>21.0</v>
      </c>
    </row>
    <row r="26">
      <c r="A26" s="2" t="s">
        <v>101</v>
      </c>
      <c r="B26" s="2">
        <v>4.0</v>
      </c>
      <c r="C26" s="2">
        <v>8.0</v>
      </c>
      <c r="D26" s="2">
        <v>12.0</v>
      </c>
      <c r="E26" s="2">
        <v>16.0</v>
      </c>
      <c r="F26" s="2">
        <v>17.0</v>
      </c>
      <c r="G26" s="2" t="s">
        <v>102</v>
      </c>
      <c r="I26" s="2">
        <v>17.0</v>
      </c>
    </row>
    <row r="28">
      <c r="I28" s="2" t="s">
        <v>103</v>
      </c>
      <c r="K28" s="2" t="s">
        <v>104</v>
      </c>
    </row>
    <row r="29">
      <c r="B29" s="2">
        <v>19.0</v>
      </c>
      <c r="C29" s="2">
        <v>21.0</v>
      </c>
      <c r="D29" s="2">
        <v>44.0</v>
      </c>
      <c r="E29" s="2">
        <v>65.0</v>
      </c>
      <c r="F29" s="2">
        <v>71.0</v>
      </c>
      <c r="G29" s="2" t="s">
        <v>105</v>
      </c>
    </row>
    <row r="34">
      <c r="A34" s="2" t="s">
        <v>106</v>
      </c>
      <c r="B34" s="2" t="s">
        <v>107</v>
      </c>
      <c r="G34" s="2" t="s">
        <v>108</v>
      </c>
      <c r="H34" s="2" t="s">
        <v>109</v>
      </c>
      <c r="I34" s="2" t="s">
        <v>110</v>
      </c>
      <c r="J34" s="2" t="s">
        <v>111</v>
      </c>
    </row>
    <row r="35">
      <c r="B35" s="2" t="s">
        <v>112</v>
      </c>
    </row>
    <row r="36">
      <c r="B36" s="2" t="s">
        <v>113</v>
      </c>
      <c r="H36" s="2" t="s">
        <v>114</v>
      </c>
      <c r="I36" s="2" t="s">
        <v>115</v>
      </c>
      <c r="J36" s="2" t="s">
        <v>116</v>
      </c>
    </row>
    <row r="37">
      <c r="H37" s="2" t="s">
        <v>103</v>
      </c>
      <c r="I37" s="2" t="s">
        <v>104</v>
      </c>
      <c r="J37" s="2" t="s">
        <v>103</v>
      </c>
    </row>
    <row r="39">
      <c r="H39" s="2" t="s">
        <v>117</v>
      </c>
      <c r="I39" s="2" t="s">
        <v>118</v>
      </c>
      <c r="J39" s="2" t="s">
        <v>119</v>
      </c>
    </row>
    <row r="44">
      <c r="C44" s="2" t="s">
        <v>120</v>
      </c>
      <c r="D44" s="2" t="s">
        <v>121</v>
      </c>
    </row>
    <row r="45">
      <c r="C45" s="2" t="s">
        <v>122</v>
      </c>
      <c r="D45" s="2" t="s">
        <v>123</v>
      </c>
      <c r="G45" s="2" t="s">
        <v>124</v>
      </c>
    </row>
    <row r="46">
      <c r="C46" s="2" t="s">
        <v>125</v>
      </c>
      <c r="D46" s="2" t="s">
        <v>121</v>
      </c>
    </row>
    <row r="47">
      <c r="G47" s="2" t="s">
        <v>126</v>
      </c>
      <c r="H47" s="2" t="s">
        <v>127</v>
      </c>
    </row>
    <row r="48">
      <c r="G48" s="2" t="s">
        <v>128</v>
      </c>
      <c r="H48" s="2" t="s">
        <v>129</v>
      </c>
    </row>
    <row r="52">
      <c r="B52" s="2" t="s">
        <v>130</v>
      </c>
      <c r="G52" s="2" t="s">
        <v>131</v>
      </c>
      <c r="H52" s="2" t="s">
        <v>132</v>
      </c>
    </row>
    <row r="53">
      <c r="G53" s="2" t="s">
        <v>103</v>
      </c>
      <c r="H53" s="2" t="s">
        <v>104</v>
      </c>
    </row>
    <row r="54">
      <c r="G54" s="2">
        <v>12.0</v>
      </c>
      <c r="H54" s="2">
        <v>22.0</v>
      </c>
    </row>
    <row r="55">
      <c r="G55" s="2">
        <v>17.0</v>
      </c>
      <c r="H55" s="2">
        <v>18.0</v>
      </c>
    </row>
    <row r="59">
      <c r="D59" s="2" t="s">
        <v>133</v>
      </c>
    </row>
    <row r="61">
      <c r="D61" s="2" t="s">
        <v>134</v>
      </c>
      <c r="E61" s="2" t="s">
        <v>135</v>
      </c>
      <c r="F61" s="2" t="s">
        <v>136</v>
      </c>
    </row>
    <row r="62">
      <c r="D62" s="2" t="s">
        <v>103</v>
      </c>
      <c r="E62" s="2" t="s">
        <v>104</v>
      </c>
      <c r="F62" s="2" t="s">
        <v>103</v>
      </c>
    </row>
    <row r="66">
      <c r="D66" s="2" t="s">
        <v>137</v>
      </c>
      <c r="E66" s="2">
        <v>11.0</v>
      </c>
      <c r="F66" s="2">
        <v>12.0</v>
      </c>
      <c r="G66" s="2">
        <v>13.0</v>
      </c>
    </row>
    <row r="67">
      <c r="D67" s="2" t="s">
        <v>138</v>
      </c>
      <c r="E67" s="2">
        <v>17.0</v>
      </c>
      <c r="F67" s="2">
        <v>18.0</v>
      </c>
      <c r="G67" s="2">
        <v>19.0</v>
      </c>
    </row>
    <row r="84">
      <c r="J84" s="2" t="s">
        <v>139</v>
      </c>
    </row>
    <row r="85">
      <c r="J85" s="6" t="s">
        <v>140</v>
      </c>
    </row>
    <row r="86">
      <c r="C86" s="2" t="s">
        <v>141</v>
      </c>
      <c r="D86" s="2" t="s">
        <v>142</v>
      </c>
      <c r="E86" s="2" t="s">
        <v>143</v>
      </c>
      <c r="F86" s="2" t="s">
        <v>144</v>
      </c>
      <c r="J86" s="6" t="s">
        <v>145</v>
      </c>
    </row>
    <row r="87">
      <c r="A87" s="2" t="s">
        <v>146</v>
      </c>
      <c r="C87" s="2" t="s">
        <v>147</v>
      </c>
      <c r="D87" s="2" t="s">
        <v>148</v>
      </c>
      <c r="E87" s="2" t="s">
        <v>149</v>
      </c>
      <c r="F87" s="2" t="s">
        <v>150</v>
      </c>
      <c r="J87" s="6" t="s">
        <v>151</v>
      </c>
      <c r="K87" s="7" t="s">
        <v>152</v>
      </c>
      <c r="L87" s="7" t="s">
        <v>153</v>
      </c>
    </row>
    <row r="88">
      <c r="A88" s="2" t="s">
        <v>154</v>
      </c>
      <c r="B88" s="2" t="s">
        <v>155</v>
      </c>
      <c r="C88" s="2" t="s">
        <v>154</v>
      </c>
      <c r="D88" s="2" t="s">
        <v>154</v>
      </c>
      <c r="E88" s="2" t="s">
        <v>154</v>
      </c>
      <c r="F88" s="2" t="s">
        <v>156</v>
      </c>
      <c r="J88" s="6" t="s">
        <v>157</v>
      </c>
      <c r="K88" s="8"/>
      <c r="L88" s="8"/>
    </row>
    <row r="89">
      <c r="A89" s="2" t="s">
        <v>158</v>
      </c>
      <c r="C89" s="2" t="s">
        <v>158</v>
      </c>
      <c r="D89" s="2" t="s">
        <v>158</v>
      </c>
      <c r="E89" s="2" t="s">
        <v>158</v>
      </c>
      <c r="J89" s="6" t="s">
        <v>159</v>
      </c>
      <c r="K89" s="7" t="s">
        <v>160</v>
      </c>
      <c r="L89" s="7" t="s">
        <v>161</v>
      </c>
    </row>
    <row r="90">
      <c r="A90" s="2" t="s">
        <v>162</v>
      </c>
    </row>
    <row r="91">
      <c r="A91" s="2" t="s">
        <v>163</v>
      </c>
      <c r="B91" s="2" t="s">
        <v>164</v>
      </c>
      <c r="C91" s="2" t="s">
        <v>162</v>
      </c>
      <c r="D91" s="2" t="s">
        <v>163</v>
      </c>
      <c r="E91" s="2" t="s">
        <v>165</v>
      </c>
    </row>
    <row r="92">
      <c r="A92" s="2" t="s">
        <v>156</v>
      </c>
    </row>
    <row r="95">
      <c r="A95" s="2" t="s">
        <v>166</v>
      </c>
      <c r="G95" s="2" t="s">
        <v>167</v>
      </c>
      <c r="H95" s="2" t="s">
        <v>168</v>
      </c>
    </row>
    <row r="96">
      <c r="A96" s="2" t="s">
        <v>169</v>
      </c>
      <c r="G96" s="2" t="s">
        <v>170</v>
      </c>
      <c r="H96" s="2" t="s">
        <v>171</v>
      </c>
    </row>
    <row r="97">
      <c r="B97" s="9" t="s">
        <v>170</v>
      </c>
      <c r="C97" s="10"/>
      <c r="D97" s="10"/>
    </row>
    <row r="98">
      <c r="B98" s="10"/>
      <c r="C98" s="9" t="s">
        <v>172</v>
      </c>
      <c r="D98" s="9" t="s">
        <v>173</v>
      </c>
    </row>
    <row r="99">
      <c r="B99" s="9"/>
      <c r="C99" s="10"/>
      <c r="D99" s="9" t="s">
        <v>174</v>
      </c>
      <c r="G99" s="2" t="s">
        <v>175</v>
      </c>
      <c r="H99" s="2">
        <v>8.0</v>
      </c>
    </row>
    <row r="100">
      <c r="B100" s="10"/>
      <c r="C100" s="9" t="s">
        <v>176</v>
      </c>
      <c r="D100" s="9" t="s">
        <v>173</v>
      </c>
    </row>
    <row r="101">
      <c r="B101" s="10"/>
      <c r="C101" s="10"/>
      <c r="D101" s="9" t="s">
        <v>174</v>
      </c>
    </row>
    <row r="103">
      <c r="B103" s="11" t="s">
        <v>177</v>
      </c>
      <c r="C103" s="12"/>
      <c r="D103" s="12"/>
    </row>
    <row r="104">
      <c r="B104" s="12"/>
      <c r="C104" s="11" t="s">
        <v>178</v>
      </c>
      <c r="D104" s="11" t="s">
        <v>173</v>
      </c>
    </row>
    <row r="105">
      <c r="B105" s="11"/>
      <c r="C105" s="12"/>
      <c r="D105" s="11" t="s">
        <v>174</v>
      </c>
    </row>
    <row r="106">
      <c r="B106" s="12"/>
      <c r="C106" s="11" t="s">
        <v>179</v>
      </c>
      <c r="D106" s="11" t="s">
        <v>173</v>
      </c>
    </row>
    <row r="107">
      <c r="B107" s="12"/>
      <c r="C107" s="12"/>
      <c r="D107" s="11" t="s">
        <v>174</v>
      </c>
    </row>
    <row r="114">
      <c r="C114" s="2" t="s">
        <v>180</v>
      </c>
      <c r="D114" s="2" t="s">
        <v>181</v>
      </c>
      <c r="E114" s="2">
        <v>0.0</v>
      </c>
      <c r="F114" s="13">
        <v>1.0</v>
      </c>
    </row>
    <row r="115">
      <c r="D115" s="2">
        <v>0.0</v>
      </c>
      <c r="E115" s="2" t="s">
        <v>182</v>
      </c>
      <c r="F115" s="13" t="s">
        <v>183</v>
      </c>
    </row>
    <row r="116">
      <c r="D116" s="14">
        <v>1.0</v>
      </c>
      <c r="E116" s="14" t="s">
        <v>184</v>
      </c>
      <c r="F116" s="15" t="s">
        <v>185</v>
      </c>
    </row>
    <row r="117">
      <c r="D117" s="2">
        <v>2.0</v>
      </c>
      <c r="E117" s="2" t="s">
        <v>186</v>
      </c>
      <c r="F117" s="13" t="s">
        <v>187</v>
      </c>
    </row>
    <row r="121">
      <c r="D121" s="2" t="s">
        <v>188</v>
      </c>
      <c r="E121" s="2" t="s">
        <v>185</v>
      </c>
    </row>
    <row r="122">
      <c r="D122" s="2" t="s">
        <v>189</v>
      </c>
      <c r="E122" s="2" t="s">
        <v>186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190</v>
      </c>
      <c r="B1" s="2" t="s">
        <v>106</v>
      </c>
    </row>
    <row r="2">
      <c r="A2" s="2" t="s">
        <v>182</v>
      </c>
      <c r="B2" s="2" t="s">
        <v>183</v>
      </c>
    </row>
    <row r="3">
      <c r="A3" s="2" t="s">
        <v>186</v>
      </c>
      <c r="B3" s="2" t="s">
        <v>187</v>
      </c>
    </row>
    <row r="4">
      <c r="A4" s="2" t="s">
        <v>191</v>
      </c>
      <c r="B4" s="2" t="s">
        <v>192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13"/>
    <col customWidth="1" min="7" max="7" width="21.63"/>
  </cols>
  <sheetData>
    <row r="1">
      <c r="A1" s="2" t="s">
        <v>193</v>
      </c>
    </row>
    <row r="2">
      <c r="A2" s="2" t="s">
        <v>194</v>
      </c>
      <c r="B2" s="2" t="s">
        <v>195</v>
      </c>
      <c r="C2" s="2" t="s">
        <v>100</v>
      </c>
      <c r="D2" s="2" t="s">
        <v>196</v>
      </c>
      <c r="E2" s="2" t="s">
        <v>197</v>
      </c>
      <c r="F2" s="2" t="s">
        <v>198</v>
      </c>
      <c r="G2" s="2" t="s">
        <v>199</v>
      </c>
      <c r="H2" s="2" t="s">
        <v>200</v>
      </c>
    </row>
    <row r="3">
      <c r="A3" s="2">
        <v>1.0</v>
      </c>
      <c r="B3" s="2" t="s">
        <v>201</v>
      </c>
      <c r="C3" s="2">
        <v>22.0</v>
      </c>
      <c r="D3" s="2" t="s">
        <v>74</v>
      </c>
      <c r="E3" s="2" t="s">
        <v>202</v>
      </c>
      <c r="F3" s="2" t="s">
        <v>203</v>
      </c>
      <c r="G3" s="2" t="s">
        <v>204</v>
      </c>
      <c r="H3" s="2">
        <v>10000.0</v>
      </c>
    </row>
    <row r="4">
      <c r="A4" s="2">
        <v>2.0</v>
      </c>
      <c r="B4" s="2" t="s">
        <v>205</v>
      </c>
      <c r="C4" s="2">
        <v>21.0</v>
      </c>
      <c r="D4" s="2" t="s">
        <v>206</v>
      </c>
      <c r="E4" s="2" t="s">
        <v>207</v>
      </c>
      <c r="F4" s="2" t="s">
        <v>208</v>
      </c>
      <c r="G4" s="2" t="s">
        <v>209</v>
      </c>
      <c r="H4" s="2">
        <v>12000.0</v>
      </c>
    </row>
    <row r="5">
      <c r="A5" s="2">
        <v>3.0</v>
      </c>
      <c r="B5" s="2" t="s">
        <v>210</v>
      </c>
      <c r="C5" s="2">
        <v>24.0</v>
      </c>
      <c r="D5" s="2" t="s">
        <v>206</v>
      </c>
      <c r="E5" s="2" t="s">
        <v>207</v>
      </c>
      <c r="F5" s="2" t="s">
        <v>203</v>
      </c>
      <c r="G5" s="2" t="s">
        <v>211</v>
      </c>
      <c r="H5" s="2">
        <v>15000.0</v>
      </c>
    </row>
    <row r="6">
      <c r="A6" s="2">
        <v>4.0</v>
      </c>
      <c r="B6" s="2" t="s">
        <v>212</v>
      </c>
      <c r="C6" s="2">
        <v>32.0</v>
      </c>
      <c r="D6" s="2" t="s">
        <v>74</v>
      </c>
      <c r="E6" s="2" t="s">
        <v>202</v>
      </c>
      <c r="F6" s="2" t="s">
        <v>203</v>
      </c>
      <c r="G6" s="2" t="s">
        <v>211</v>
      </c>
      <c r="H6" s="2">
        <v>22000.0</v>
      </c>
    </row>
    <row r="7">
      <c r="H7" s="2">
        <v>9000.0</v>
      </c>
    </row>
    <row r="11">
      <c r="A11" s="2" t="s">
        <v>213</v>
      </c>
      <c r="G11" s="2" t="s">
        <v>214</v>
      </c>
    </row>
    <row r="12">
      <c r="A12" s="2" t="s">
        <v>215</v>
      </c>
      <c r="B12" s="2" t="s">
        <v>216</v>
      </c>
      <c r="C12" s="2" t="s">
        <v>217</v>
      </c>
      <c r="G12" s="2" t="s">
        <v>202</v>
      </c>
    </row>
    <row r="13">
      <c r="A13" s="2">
        <v>1.0</v>
      </c>
      <c r="B13" s="2">
        <v>1.0</v>
      </c>
      <c r="C13" s="2" t="s">
        <v>218</v>
      </c>
      <c r="G13" s="2" t="s">
        <v>207</v>
      </c>
    </row>
    <row r="14">
      <c r="A14" s="2">
        <v>2.0</v>
      </c>
      <c r="B14" s="2">
        <v>1.0</v>
      </c>
      <c r="C14" s="2" t="s">
        <v>218</v>
      </c>
    </row>
    <row r="15">
      <c r="A15" s="2">
        <v>1.0</v>
      </c>
      <c r="B15" s="2">
        <v>2.0</v>
      </c>
      <c r="C15" s="2" t="s">
        <v>219</v>
      </c>
    </row>
    <row r="16">
      <c r="A16" s="2">
        <v>6.0</v>
      </c>
      <c r="B16" s="2">
        <v>2.0</v>
      </c>
      <c r="C16" s="2" t="s">
        <v>219</v>
      </c>
    </row>
    <row r="21">
      <c r="A21" s="2" t="s">
        <v>220</v>
      </c>
    </row>
    <row r="22">
      <c r="A22" s="2" t="s">
        <v>221</v>
      </c>
    </row>
    <row r="23">
      <c r="J23" s="2" t="s">
        <v>222</v>
      </c>
    </row>
    <row r="24">
      <c r="J24" s="2" t="s">
        <v>201</v>
      </c>
    </row>
    <row r="25">
      <c r="A25" s="2" t="s">
        <v>223</v>
      </c>
      <c r="G25" s="2" t="s">
        <v>224</v>
      </c>
      <c r="J25" s="2" t="s">
        <v>225</v>
      </c>
    </row>
    <row r="26">
      <c r="A26" s="2" t="s">
        <v>226</v>
      </c>
      <c r="J26" s="2" t="s">
        <v>227</v>
      </c>
    </row>
    <row r="27">
      <c r="J27" s="2" t="s">
        <v>228</v>
      </c>
    </row>
    <row r="31">
      <c r="G31" s="2" t="s">
        <v>229</v>
      </c>
      <c r="J31" s="2" t="s">
        <v>230</v>
      </c>
    </row>
    <row r="32">
      <c r="J32" s="2" t="s">
        <v>231</v>
      </c>
    </row>
    <row r="33">
      <c r="J33" s="2" t="s">
        <v>232</v>
      </c>
    </row>
    <row r="34">
      <c r="A34" s="2" t="s">
        <v>233</v>
      </c>
    </row>
    <row r="37">
      <c r="G37" s="2" t="s">
        <v>234</v>
      </c>
      <c r="J37" s="2" t="s">
        <v>232</v>
      </c>
    </row>
    <row r="38">
      <c r="J38" s="2" t="s">
        <v>235</v>
      </c>
    </row>
    <row r="39">
      <c r="J39" s="2" t="s">
        <v>236</v>
      </c>
    </row>
    <row r="40">
      <c r="J40" s="2" t="s">
        <v>237</v>
      </c>
    </row>
    <row r="41">
      <c r="J41" s="2" t="s">
        <v>238</v>
      </c>
    </row>
    <row r="42">
      <c r="J42" s="2" t="s">
        <v>239</v>
      </c>
    </row>
    <row r="43">
      <c r="J43" s="2" t="s">
        <v>240</v>
      </c>
    </row>
    <row r="44">
      <c r="J44" s="2" t="s">
        <v>241</v>
      </c>
      <c r="K44" s="2" t="s">
        <v>242</v>
      </c>
    </row>
    <row r="47">
      <c r="A47" s="2" t="s">
        <v>243</v>
      </c>
    </row>
    <row r="48">
      <c r="A48" s="2" t="s">
        <v>244</v>
      </c>
    </row>
    <row r="52">
      <c r="A52" s="2" t="s">
        <v>194</v>
      </c>
      <c r="B52" s="2" t="s">
        <v>195</v>
      </c>
      <c r="C52" s="2" t="s">
        <v>100</v>
      </c>
      <c r="D52" s="2" t="s">
        <v>196</v>
      </c>
      <c r="E52" s="2" t="s">
        <v>197</v>
      </c>
      <c r="F52" s="2" t="s">
        <v>198</v>
      </c>
      <c r="G52" s="2" t="s">
        <v>199</v>
      </c>
      <c r="H52" s="2" t="s">
        <v>200</v>
      </c>
    </row>
    <row r="53">
      <c r="A53" s="2">
        <v>1.0</v>
      </c>
      <c r="B53" s="2" t="s">
        <v>201</v>
      </c>
      <c r="C53" s="2">
        <v>22.0</v>
      </c>
      <c r="D53" s="2" t="s">
        <v>74</v>
      </c>
      <c r="E53" s="2" t="s">
        <v>202</v>
      </c>
      <c r="F53" s="2" t="s">
        <v>203</v>
      </c>
      <c r="G53" s="2" t="s">
        <v>204</v>
      </c>
      <c r="H53" s="2">
        <v>10000.0</v>
      </c>
    </row>
    <row r="54">
      <c r="A54" s="2">
        <v>2.0</v>
      </c>
      <c r="B54" s="2" t="s">
        <v>205</v>
      </c>
      <c r="C54" s="2">
        <v>21.0</v>
      </c>
      <c r="D54" s="2" t="s">
        <v>206</v>
      </c>
      <c r="E54" s="2" t="s">
        <v>207</v>
      </c>
      <c r="F54" s="2" t="s">
        <v>208</v>
      </c>
      <c r="G54" s="2" t="s">
        <v>209</v>
      </c>
      <c r="H54" s="2">
        <v>12000.0</v>
      </c>
    </row>
    <row r="55">
      <c r="A55" s="2">
        <v>3.0</v>
      </c>
      <c r="B55" s="2" t="s">
        <v>210</v>
      </c>
      <c r="C55" s="2">
        <v>24.0</v>
      </c>
      <c r="D55" s="2" t="s">
        <v>206</v>
      </c>
      <c r="E55" s="2" t="s">
        <v>207</v>
      </c>
      <c r="F55" s="2" t="s">
        <v>203</v>
      </c>
      <c r="G55" s="2" t="s">
        <v>211</v>
      </c>
      <c r="H55" s="2">
        <v>15000.0</v>
      </c>
    </row>
    <row r="56">
      <c r="A56" s="2">
        <v>4.0</v>
      </c>
      <c r="B56" s="2" t="s">
        <v>212</v>
      </c>
      <c r="C56" s="2">
        <v>32.0</v>
      </c>
      <c r="D56" s="2" t="s">
        <v>74</v>
      </c>
      <c r="E56" s="2" t="s">
        <v>202</v>
      </c>
      <c r="F56" s="2" t="s">
        <v>203</v>
      </c>
      <c r="G56" s="2" t="s">
        <v>211</v>
      </c>
      <c r="H56" s="2">
        <v>22000.0</v>
      </c>
    </row>
    <row r="60">
      <c r="A60" s="2" t="s">
        <v>245</v>
      </c>
    </row>
    <row r="62">
      <c r="A62" s="2" t="s">
        <v>246</v>
      </c>
    </row>
    <row r="64">
      <c r="A64" s="2" t="s">
        <v>247</v>
      </c>
    </row>
    <row r="66">
      <c r="A66" s="2">
        <v>32000.0</v>
      </c>
    </row>
    <row r="67">
      <c r="A67" s="2">
        <v>27000.0</v>
      </c>
    </row>
    <row r="71">
      <c r="A71" s="2" t="s">
        <v>248</v>
      </c>
    </row>
    <row r="72">
      <c r="A72" s="2" t="s">
        <v>249</v>
      </c>
      <c r="B72" s="2" t="s">
        <v>197</v>
      </c>
    </row>
    <row r="73">
      <c r="A73" s="2">
        <v>32000.0</v>
      </c>
      <c r="B73" s="2" t="s">
        <v>202</v>
      </c>
      <c r="C73" s="2" t="s">
        <v>250</v>
      </c>
    </row>
    <row r="74">
      <c r="A74" s="2">
        <v>27000.0</v>
      </c>
      <c r="B74" s="2" t="s">
        <v>207</v>
      </c>
      <c r="C74" s="2" t="s">
        <v>251</v>
      </c>
    </row>
    <row r="77">
      <c r="A77" s="2" t="s">
        <v>252</v>
      </c>
    </row>
    <row r="81">
      <c r="A81" s="2" t="s">
        <v>253</v>
      </c>
    </row>
    <row r="82">
      <c r="A82" s="2" t="s">
        <v>193</v>
      </c>
      <c r="F82" s="2" t="s">
        <v>254</v>
      </c>
    </row>
    <row r="83">
      <c r="A83" s="2" t="s">
        <v>215</v>
      </c>
      <c r="B83" s="2" t="s">
        <v>195</v>
      </c>
      <c r="C83" s="2" t="s">
        <v>255</v>
      </c>
      <c r="F83" s="2" t="s">
        <v>256</v>
      </c>
      <c r="G83" s="2" t="s">
        <v>257</v>
      </c>
      <c r="H83" s="2" t="s">
        <v>258</v>
      </c>
    </row>
    <row r="84">
      <c r="A84" s="2">
        <v>1.0</v>
      </c>
      <c r="B84" s="2" t="s">
        <v>201</v>
      </c>
      <c r="C84" s="2">
        <v>2.0</v>
      </c>
      <c r="F84" s="2">
        <v>1.0</v>
      </c>
      <c r="G84" s="2" t="s">
        <v>259</v>
      </c>
      <c r="H84" s="2" t="s">
        <v>260</v>
      </c>
    </row>
    <row r="85">
      <c r="A85" s="2">
        <v>2.0</v>
      </c>
      <c r="B85" s="2" t="s">
        <v>212</v>
      </c>
      <c r="C85" s="2">
        <v>2.0</v>
      </c>
      <c r="F85" s="2">
        <v>2.0</v>
      </c>
      <c r="G85" s="2" t="s">
        <v>261</v>
      </c>
      <c r="H85" s="2" t="s">
        <v>262</v>
      </c>
    </row>
    <row r="86">
      <c r="A86" s="2">
        <v>3.0</v>
      </c>
      <c r="B86" s="2" t="s">
        <v>263</v>
      </c>
      <c r="C86" s="2">
        <v>3.0</v>
      </c>
      <c r="F86" s="2">
        <v>3.0</v>
      </c>
      <c r="G86" s="2" t="s">
        <v>264</v>
      </c>
      <c r="H86" s="2" t="s">
        <v>265</v>
      </c>
    </row>
    <row r="87">
      <c r="A87" s="2">
        <v>4.0</v>
      </c>
      <c r="B87" s="2" t="s">
        <v>266</v>
      </c>
      <c r="C87" s="2" t="s">
        <v>211</v>
      </c>
      <c r="F87" s="2">
        <v>4.0</v>
      </c>
      <c r="G87" s="2" t="s">
        <v>267</v>
      </c>
      <c r="H87" s="2" t="s">
        <v>260</v>
      </c>
    </row>
    <row r="90">
      <c r="A90" s="2"/>
    </row>
    <row r="91">
      <c r="A91" s="2"/>
    </row>
    <row r="92">
      <c r="A92" s="2" t="s">
        <v>268</v>
      </c>
    </row>
    <row r="93">
      <c r="F93" s="2" t="s">
        <v>215</v>
      </c>
      <c r="G93" s="2" t="s">
        <v>195</v>
      </c>
      <c r="H93" s="2" t="s">
        <v>269</v>
      </c>
      <c r="I93" s="2" t="s">
        <v>257</v>
      </c>
    </row>
    <row r="94">
      <c r="A94" s="2" t="s">
        <v>270</v>
      </c>
      <c r="F94" s="2">
        <v>1.0</v>
      </c>
      <c r="G94" s="2" t="s">
        <v>201</v>
      </c>
      <c r="H94" s="2">
        <v>2.0</v>
      </c>
      <c r="I94" s="2" t="s">
        <v>261</v>
      </c>
    </row>
    <row r="95">
      <c r="A95" s="2" t="s">
        <v>271</v>
      </c>
      <c r="F95" s="2">
        <v>2.0</v>
      </c>
      <c r="G95" s="2" t="s">
        <v>212</v>
      </c>
      <c r="H95" s="2">
        <v>2.0</v>
      </c>
      <c r="I95" s="2" t="s">
        <v>261</v>
      </c>
    </row>
    <row r="96">
      <c r="A96" s="2" t="s">
        <v>272</v>
      </c>
      <c r="F96" s="2">
        <v>3.0</v>
      </c>
      <c r="G96" s="2" t="s">
        <v>263</v>
      </c>
      <c r="H96" s="2">
        <v>3.0</v>
      </c>
      <c r="I96" s="2" t="s">
        <v>264</v>
      </c>
    </row>
    <row r="97">
      <c r="A97" s="2" t="s">
        <v>273</v>
      </c>
    </row>
    <row r="98">
      <c r="A98" s="2" t="s">
        <v>274</v>
      </c>
    </row>
    <row r="101">
      <c r="A101" s="2" t="s">
        <v>275</v>
      </c>
      <c r="F101" s="16" t="s">
        <v>215</v>
      </c>
      <c r="G101" s="16" t="s">
        <v>195</v>
      </c>
      <c r="H101" s="16" t="s">
        <v>269</v>
      </c>
      <c r="I101" s="16" t="s">
        <v>257</v>
      </c>
    </row>
    <row r="102">
      <c r="A102" s="2" t="s">
        <v>276</v>
      </c>
      <c r="F102" s="16">
        <v>1.0</v>
      </c>
      <c r="G102" s="16" t="s">
        <v>201</v>
      </c>
      <c r="H102" s="16">
        <v>2.0</v>
      </c>
      <c r="I102" s="16" t="s">
        <v>261</v>
      </c>
    </row>
    <row r="103">
      <c r="A103" s="2" t="s">
        <v>271</v>
      </c>
      <c r="F103" s="16">
        <v>2.0</v>
      </c>
      <c r="G103" s="16" t="s">
        <v>212</v>
      </c>
      <c r="H103" s="16">
        <v>2.0</v>
      </c>
      <c r="I103" s="16" t="s">
        <v>261</v>
      </c>
    </row>
    <row r="104">
      <c r="A104" s="2" t="s">
        <v>277</v>
      </c>
      <c r="F104" s="16">
        <v>3.0</v>
      </c>
      <c r="G104" s="16" t="s">
        <v>263</v>
      </c>
      <c r="H104" s="16">
        <v>3.0</v>
      </c>
      <c r="I104" s="16" t="s">
        <v>264</v>
      </c>
    </row>
    <row r="105">
      <c r="A105" s="2" t="s">
        <v>278</v>
      </c>
    </row>
    <row r="107">
      <c r="A107" s="2" t="s">
        <v>279</v>
      </c>
      <c r="F107" s="17" t="s">
        <v>215</v>
      </c>
      <c r="G107" s="17" t="s">
        <v>195</v>
      </c>
      <c r="H107" s="17" t="s">
        <v>269</v>
      </c>
      <c r="I107" s="17" t="s">
        <v>257</v>
      </c>
    </row>
    <row r="108">
      <c r="A108" s="2" t="s">
        <v>276</v>
      </c>
      <c r="F108" s="17">
        <v>1.0</v>
      </c>
      <c r="G108" s="17" t="s">
        <v>201</v>
      </c>
      <c r="H108" s="17">
        <v>2.0</v>
      </c>
      <c r="I108" s="17" t="s">
        <v>261</v>
      </c>
    </row>
    <row r="109">
      <c r="A109" s="2" t="s">
        <v>271</v>
      </c>
      <c r="F109" s="17">
        <v>2.0</v>
      </c>
      <c r="G109" s="17" t="s">
        <v>212</v>
      </c>
      <c r="H109" s="17">
        <v>2.0</v>
      </c>
      <c r="I109" s="17" t="s">
        <v>261</v>
      </c>
    </row>
    <row r="110">
      <c r="A110" s="2" t="s">
        <v>280</v>
      </c>
      <c r="F110" s="17">
        <v>3.0</v>
      </c>
      <c r="G110" s="17" t="s">
        <v>263</v>
      </c>
      <c r="H110" s="17">
        <v>3.0</v>
      </c>
      <c r="I110" s="17" t="s">
        <v>264</v>
      </c>
    </row>
    <row r="111">
      <c r="A111" s="2" t="s">
        <v>278</v>
      </c>
      <c r="F111" s="17">
        <v>4.0</v>
      </c>
      <c r="G111" s="17" t="s">
        <v>266</v>
      </c>
      <c r="H111" s="17" t="s">
        <v>211</v>
      </c>
      <c r="I111" s="17" t="s">
        <v>211</v>
      </c>
    </row>
    <row r="114">
      <c r="A114" s="2" t="s">
        <v>281</v>
      </c>
    </row>
    <row r="115">
      <c r="A115" s="2" t="s">
        <v>276</v>
      </c>
      <c r="F115" s="16" t="s">
        <v>215</v>
      </c>
      <c r="G115" s="16" t="s">
        <v>195</v>
      </c>
      <c r="H115" s="16" t="s">
        <v>269</v>
      </c>
      <c r="I115" s="16" t="s">
        <v>257</v>
      </c>
    </row>
    <row r="116">
      <c r="A116" s="2" t="s">
        <v>271</v>
      </c>
      <c r="F116" s="16">
        <v>1.0</v>
      </c>
      <c r="G116" s="16" t="s">
        <v>201</v>
      </c>
      <c r="H116" s="16">
        <v>2.0</v>
      </c>
      <c r="I116" s="16" t="s">
        <v>261</v>
      </c>
    </row>
    <row r="117">
      <c r="A117" s="2" t="s">
        <v>282</v>
      </c>
      <c r="F117" s="16">
        <v>2.0</v>
      </c>
      <c r="G117" s="16" t="s">
        <v>212</v>
      </c>
      <c r="H117" s="16">
        <v>2.0</v>
      </c>
      <c r="I117" s="16" t="s">
        <v>261</v>
      </c>
    </row>
    <row r="118">
      <c r="A118" s="2" t="s">
        <v>278</v>
      </c>
      <c r="F118" s="16">
        <v>3.0</v>
      </c>
      <c r="G118" s="16" t="s">
        <v>263</v>
      </c>
      <c r="H118" s="16">
        <v>3.0</v>
      </c>
      <c r="I118" s="16" t="s">
        <v>264</v>
      </c>
    </row>
    <row r="119">
      <c r="F119" s="16" t="s">
        <v>211</v>
      </c>
      <c r="G119" s="16" t="s">
        <v>211</v>
      </c>
      <c r="H119" s="16">
        <v>1.0</v>
      </c>
      <c r="I119" s="16" t="s">
        <v>259</v>
      </c>
    </row>
    <row r="120">
      <c r="F120" s="16" t="s">
        <v>211</v>
      </c>
      <c r="G120" s="16" t="s">
        <v>211</v>
      </c>
      <c r="H120" s="16">
        <v>4.0</v>
      </c>
      <c r="I120" s="16" t="s">
        <v>267</v>
      </c>
    </row>
    <row r="123">
      <c r="A123" s="2" t="s">
        <v>283</v>
      </c>
    </row>
    <row r="124">
      <c r="A124" s="2" t="s">
        <v>284</v>
      </c>
      <c r="F124" s="17" t="s">
        <v>215</v>
      </c>
      <c r="G124" s="17" t="s">
        <v>195</v>
      </c>
      <c r="H124" s="17" t="s">
        <v>269</v>
      </c>
      <c r="I124" s="17" t="s">
        <v>257</v>
      </c>
    </row>
    <row r="125">
      <c r="A125" s="2" t="s">
        <v>285</v>
      </c>
      <c r="F125" s="17">
        <v>1.0</v>
      </c>
      <c r="G125" s="17" t="s">
        <v>201</v>
      </c>
      <c r="H125" s="17">
        <v>2.0</v>
      </c>
      <c r="I125" s="17" t="s">
        <v>261</v>
      </c>
    </row>
    <row r="126">
      <c r="A126" s="2" t="s">
        <v>286</v>
      </c>
      <c r="F126" s="17">
        <v>2.0</v>
      </c>
      <c r="G126" s="17" t="s">
        <v>212</v>
      </c>
      <c r="H126" s="17">
        <v>2.0</v>
      </c>
      <c r="I126" s="17" t="s">
        <v>261</v>
      </c>
    </row>
    <row r="127">
      <c r="A127" s="2" t="s">
        <v>278</v>
      </c>
      <c r="F127" s="17">
        <v>3.0</v>
      </c>
      <c r="G127" s="17" t="s">
        <v>263</v>
      </c>
      <c r="H127" s="17">
        <v>3.0</v>
      </c>
      <c r="I127" s="17" t="s">
        <v>264</v>
      </c>
    </row>
    <row r="128">
      <c r="F128" s="17">
        <v>4.0</v>
      </c>
      <c r="G128" s="17" t="s">
        <v>266</v>
      </c>
      <c r="H128" s="17" t="s">
        <v>211</v>
      </c>
      <c r="I128" s="17" t="s">
        <v>211</v>
      </c>
    </row>
    <row r="129">
      <c r="F129" s="17" t="s">
        <v>211</v>
      </c>
      <c r="G129" s="17" t="s">
        <v>211</v>
      </c>
      <c r="H129" s="17">
        <v>1.0</v>
      </c>
      <c r="I129" s="17" t="s">
        <v>259</v>
      </c>
    </row>
    <row r="130">
      <c r="F130" s="17" t="s">
        <v>211</v>
      </c>
      <c r="G130" s="17" t="s">
        <v>211</v>
      </c>
      <c r="H130" s="17">
        <v>4.0</v>
      </c>
      <c r="I130" s="17" t="s">
        <v>267</v>
      </c>
    </row>
    <row r="134">
      <c r="A134" s="2" t="s">
        <v>287</v>
      </c>
    </row>
    <row r="136">
      <c r="A136" s="2" t="s">
        <v>253</v>
      </c>
    </row>
    <row r="137">
      <c r="A137" s="2" t="s">
        <v>193</v>
      </c>
      <c r="F137" s="2" t="s">
        <v>254</v>
      </c>
      <c r="J137" s="2" t="s">
        <v>288</v>
      </c>
      <c r="K137" s="2">
        <v>3.0</v>
      </c>
    </row>
    <row r="138">
      <c r="A138" s="2" t="s">
        <v>215</v>
      </c>
      <c r="B138" s="2" t="s">
        <v>195</v>
      </c>
      <c r="C138" s="2" t="s">
        <v>255</v>
      </c>
      <c r="F138" s="2" t="s">
        <v>256</v>
      </c>
      <c r="G138" s="2" t="s">
        <v>257</v>
      </c>
      <c r="H138" s="2" t="s">
        <v>258</v>
      </c>
    </row>
    <row r="139">
      <c r="A139" s="2">
        <v>1.0</v>
      </c>
      <c r="B139" s="2" t="s">
        <v>201</v>
      </c>
      <c r="C139" s="2">
        <v>2.0</v>
      </c>
      <c r="F139" s="2">
        <v>1.0</v>
      </c>
      <c r="G139" s="2" t="s">
        <v>259</v>
      </c>
      <c r="H139" s="2" t="s">
        <v>260</v>
      </c>
      <c r="J139" s="2" t="s">
        <v>289</v>
      </c>
      <c r="K139" s="2">
        <v>4.0</v>
      </c>
    </row>
    <row r="140">
      <c r="A140" s="2">
        <v>2.0</v>
      </c>
      <c r="B140" s="2" t="s">
        <v>212</v>
      </c>
      <c r="C140" s="2">
        <v>2.0</v>
      </c>
      <c r="F140" s="2">
        <v>2.0</v>
      </c>
      <c r="G140" s="2" t="s">
        <v>261</v>
      </c>
      <c r="H140" s="2" t="s">
        <v>262</v>
      </c>
    </row>
    <row r="141">
      <c r="A141" s="2">
        <v>3.0</v>
      </c>
      <c r="B141" s="2" t="s">
        <v>263</v>
      </c>
      <c r="C141" s="2">
        <v>3.0</v>
      </c>
      <c r="F141" s="2">
        <v>3.0</v>
      </c>
      <c r="G141" s="2" t="s">
        <v>264</v>
      </c>
      <c r="H141" s="2" t="s">
        <v>265</v>
      </c>
    </row>
    <row r="142">
      <c r="A142" s="2">
        <v>4.0</v>
      </c>
      <c r="B142" s="2" t="s">
        <v>266</v>
      </c>
      <c r="C142" s="2" t="s">
        <v>211</v>
      </c>
      <c r="F142" s="2">
        <v>4.0</v>
      </c>
      <c r="G142" s="2" t="s">
        <v>267</v>
      </c>
      <c r="H142" s="2" t="s">
        <v>211</v>
      </c>
    </row>
    <row r="146">
      <c r="A146" s="2" t="s">
        <v>290</v>
      </c>
      <c r="E146" s="2" t="s">
        <v>291</v>
      </c>
    </row>
    <row r="148">
      <c r="G148" s="2" t="s">
        <v>201</v>
      </c>
    </row>
    <row r="149">
      <c r="A149" s="2" t="s">
        <v>292</v>
      </c>
      <c r="G149" s="2" t="s">
        <v>212</v>
      </c>
    </row>
    <row r="151">
      <c r="F151" s="2">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293</v>
      </c>
    </row>
    <row r="2">
      <c r="A2" s="19"/>
    </row>
    <row r="3">
      <c r="A3" s="20" t="s">
        <v>294</v>
      </c>
    </row>
    <row r="4">
      <c r="A4" s="19"/>
    </row>
    <row r="5">
      <c r="A5" s="21" t="s">
        <v>295</v>
      </c>
      <c r="B5" s="21" t="s">
        <v>296</v>
      </c>
      <c r="C5" s="21" t="s">
        <v>297</v>
      </c>
      <c r="D5" s="21" t="s">
        <v>298</v>
      </c>
      <c r="J5" s="2" t="s">
        <v>299</v>
      </c>
    </row>
    <row r="6">
      <c r="A6" s="18" t="s">
        <v>300</v>
      </c>
      <c r="B6" s="18" t="s">
        <v>301</v>
      </c>
      <c r="C6" s="18" t="s">
        <v>302</v>
      </c>
      <c r="D6" s="18" t="s">
        <v>303</v>
      </c>
    </row>
    <row r="7">
      <c r="A7" s="18" t="s">
        <v>304</v>
      </c>
      <c r="B7" s="18" t="s">
        <v>305</v>
      </c>
      <c r="C7" s="18" t="s">
        <v>306</v>
      </c>
      <c r="D7" s="18" t="s">
        <v>307</v>
      </c>
    </row>
    <row r="8">
      <c r="A8" s="18" t="s">
        <v>308</v>
      </c>
      <c r="B8" s="18" t="s">
        <v>301</v>
      </c>
      <c r="C8" s="19"/>
      <c r="D8" s="18" t="s">
        <v>309</v>
      </c>
    </row>
    <row r="13">
      <c r="A13" s="18" t="s">
        <v>310</v>
      </c>
    </row>
    <row r="14">
      <c r="A14" s="19"/>
    </row>
    <row r="15">
      <c r="A15" s="21" t="s">
        <v>295</v>
      </c>
      <c r="B15" s="21" t="s">
        <v>296</v>
      </c>
      <c r="C15" s="21" t="s">
        <v>297</v>
      </c>
      <c r="D15" s="21" t="s">
        <v>298</v>
      </c>
    </row>
    <row r="16">
      <c r="A16" s="18" t="s">
        <v>311</v>
      </c>
      <c r="B16" s="18" t="s">
        <v>301</v>
      </c>
      <c r="C16" s="18" t="s">
        <v>302</v>
      </c>
      <c r="D16" s="18" t="s">
        <v>312</v>
      </c>
    </row>
    <row r="17">
      <c r="A17" s="18" t="s">
        <v>313</v>
      </c>
      <c r="B17" s="18" t="s">
        <v>314</v>
      </c>
      <c r="C17" s="18" t="s">
        <v>306</v>
      </c>
      <c r="D17" s="18" t="s">
        <v>315</v>
      </c>
    </row>
    <row r="18">
      <c r="A18" s="18" t="s">
        <v>316</v>
      </c>
      <c r="B18" s="18" t="s">
        <v>317</v>
      </c>
      <c r="C18" s="18" t="s">
        <v>306</v>
      </c>
      <c r="D18" s="18" t="s">
        <v>318</v>
      </c>
    </row>
    <row r="19">
      <c r="A19" s="18" t="s">
        <v>319</v>
      </c>
      <c r="B19" s="18" t="s">
        <v>317</v>
      </c>
      <c r="C19" s="18" t="s">
        <v>306</v>
      </c>
      <c r="D19" s="18" t="s">
        <v>320</v>
      </c>
    </row>
    <row r="20">
      <c r="A20" s="18" t="s">
        <v>321</v>
      </c>
      <c r="B20" s="18" t="s">
        <v>301</v>
      </c>
      <c r="C20" s="18" t="s">
        <v>306</v>
      </c>
      <c r="D20" s="18" t="s">
        <v>322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323</v>
      </c>
      <c r="B1" s="2" t="s">
        <v>324</v>
      </c>
    </row>
    <row r="2">
      <c r="A2" s="2" t="s">
        <v>325</v>
      </c>
      <c r="B2" s="2" t="s">
        <v>326</v>
      </c>
    </row>
    <row r="3">
      <c r="A3" s="2" t="s">
        <v>191</v>
      </c>
      <c r="B3" s="2" t="s">
        <v>192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75"/>
    <col customWidth="1" min="4" max="4" width="43.63"/>
  </cols>
  <sheetData>
    <row r="1">
      <c r="A1" s="22" t="s">
        <v>327</v>
      </c>
      <c r="B1" s="22" t="s">
        <v>32</v>
      </c>
      <c r="C1" s="22" t="s">
        <v>34</v>
      </c>
      <c r="D1" s="22" t="s">
        <v>298</v>
      </c>
      <c r="E1" s="22" t="s">
        <v>3</v>
      </c>
      <c r="F1" s="22" t="s">
        <v>328</v>
      </c>
      <c r="G1" s="22" t="s">
        <v>329</v>
      </c>
      <c r="H1" s="22" t="s">
        <v>330</v>
      </c>
      <c r="I1" s="22" t="s">
        <v>331</v>
      </c>
      <c r="J1" s="22" t="s">
        <v>5</v>
      </c>
      <c r="K1" s="22" t="s">
        <v>332</v>
      </c>
    </row>
    <row r="2">
      <c r="A2" s="3">
        <v>1.0</v>
      </c>
      <c r="B2" s="3" t="s">
        <v>7</v>
      </c>
      <c r="C2" s="3" t="s">
        <v>333</v>
      </c>
      <c r="D2" s="3" t="s">
        <v>334</v>
      </c>
      <c r="E2" s="4"/>
      <c r="F2" s="4"/>
      <c r="G2" s="4"/>
      <c r="H2" s="3" t="s">
        <v>201</v>
      </c>
      <c r="I2" s="3" t="s">
        <v>335</v>
      </c>
      <c r="J2" s="3" t="s">
        <v>336</v>
      </c>
      <c r="K2" s="23">
        <v>44813.0</v>
      </c>
    </row>
    <row r="3">
      <c r="A3" s="3">
        <v>2.0</v>
      </c>
      <c r="B3" s="3" t="s">
        <v>337</v>
      </c>
      <c r="C3" s="3" t="s">
        <v>338</v>
      </c>
      <c r="D3" s="3" t="s">
        <v>339</v>
      </c>
      <c r="E3" s="4"/>
      <c r="F3" s="4"/>
      <c r="G3" s="4"/>
      <c r="H3" s="4"/>
      <c r="I3" s="4"/>
      <c r="J3" s="4"/>
      <c r="K3" s="4"/>
    </row>
    <row r="4">
      <c r="A4" s="4"/>
      <c r="B4" s="4"/>
      <c r="C4" s="4"/>
      <c r="D4" s="4"/>
      <c r="E4" s="4"/>
      <c r="F4" s="4"/>
      <c r="G4" s="4"/>
      <c r="H4" s="4"/>
      <c r="I4" s="4"/>
      <c r="J4" s="4"/>
      <c r="K4" s="4"/>
    </row>
    <row r="5">
      <c r="A5" s="4"/>
      <c r="B5" s="4"/>
      <c r="C5" s="4"/>
      <c r="D5" s="4"/>
      <c r="E5" s="4"/>
      <c r="F5" s="4"/>
      <c r="G5" s="4"/>
      <c r="H5" s="4"/>
      <c r="I5" s="4"/>
      <c r="J5" s="4"/>
      <c r="K5" s="4"/>
    </row>
    <row r="6">
      <c r="A6" s="4"/>
      <c r="B6" s="4"/>
      <c r="C6" s="4"/>
      <c r="D6" s="4"/>
      <c r="E6" s="4"/>
      <c r="F6" s="4"/>
      <c r="G6" s="4"/>
      <c r="H6" s="4"/>
      <c r="I6" s="4"/>
      <c r="J6" s="4"/>
      <c r="K6" s="4"/>
    </row>
    <row r="7">
      <c r="A7" s="4"/>
      <c r="B7" s="4"/>
      <c r="C7" s="4"/>
      <c r="D7" s="4"/>
      <c r="E7" s="4"/>
      <c r="F7" s="4"/>
      <c r="G7" s="4"/>
      <c r="H7" s="4"/>
      <c r="I7" s="4"/>
      <c r="J7" s="4"/>
      <c r="K7" s="4"/>
    </row>
    <row r="8">
      <c r="A8" s="4"/>
      <c r="B8" s="4"/>
      <c r="C8" s="4"/>
      <c r="D8" s="4"/>
      <c r="E8" s="4"/>
      <c r="F8" s="4"/>
      <c r="G8" s="4"/>
      <c r="H8" s="4"/>
      <c r="I8" s="4"/>
      <c r="J8" s="4"/>
      <c r="K8" s="4"/>
    </row>
    <row r="9">
      <c r="A9" s="4"/>
      <c r="B9" s="4"/>
      <c r="C9" s="4"/>
      <c r="D9" s="4"/>
      <c r="E9" s="4"/>
      <c r="F9" s="4"/>
      <c r="G9" s="4"/>
      <c r="H9" s="4"/>
      <c r="I9" s="4"/>
      <c r="J9" s="4"/>
      <c r="K9" s="4"/>
    </row>
    <row r="10">
      <c r="A10" s="4"/>
      <c r="B10" s="4"/>
      <c r="C10" s="4"/>
      <c r="D10" s="4"/>
      <c r="E10" s="4"/>
      <c r="F10" s="4"/>
      <c r="G10" s="4"/>
      <c r="H10" s="4"/>
      <c r="I10" s="4"/>
      <c r="J10" s="4"/>
      <c r="K10" s="4"/>
    </row>
    <row r="11">
      <c r="A11" s="4"/>
      <c r="B11" s="4"/>
      <c r="C11" s="4"/>
      <c r="D11" s="4"/>
      <c r="E11" s="4"/>
      <c r="F11" s="4"/>
      <c r="G11" s="4"/>
      <c r="H11" s="4"/>
      <c r="I11" s="4"/>
      <c r="J11" s="4"/>
      <c r="K11" s="4"/>
    </row>
    <row r="12">
      <c r="A12" s="4"/>
      <c r="B12" s="4"/>
      <c r="C12" s="4"/>
      <c r="D12" s="4"/>
      <c r="E12" s="4"/>
      <c r="F12" s="4"/>
      <c r="G12" s="4"/>
      <c r="H12" s="4"/>
      <c r="I12" s="4"/>
      <c r="J12" s="4"/>
      <c r="K12" s="4"/>
    </row>
    <row r="13">
      <c r="A13" s="4"/>
      <c r="B13" s="4"/>
      <c r="C13" s="4"/>
      <c r="D13" s="4"/>
      <c r="E13" s="4"/>
      <c r="F13" s="4"/>
      <c r="G13" s="4"/>
      <c r="H13" s="4"/>
      <c r="I13" s="4"/>
      <c r="J13" s="4"/>
      <c r="K13" s="4"/>
    </row>
    <row r="14">
      <c r="A14" s="4"/>
      <c r="B14" s="4"/>
      <c r="C14" s="4"/>
      <c r="D14" s="4"/>
      <c r="E14" s="4"/>
      <c r="F14" s="4"/>
      <c r="G14" s="4"/>
      <c r="H14" s="4"/>
      <c r="I14" s="4"/>
      <c r="J14" s="4"/>
      <c r="K14" s="4"/>
    </row>
    <row r="15">
      <c r="A15" s="4"/>
      <c r="B15" s="4"/>
      <c r="C15" s="4"/>
      <c r="D15" s="4"/>
      <c r="E15" s="4"/>
      <c r="F15" s="4"/>
      <c r="G15" s="4"/>
      <c r="H15" s="4"/>
      <c r="I15" s="4"/>
      <c r="J15" s="4"/>
      <c r="K15" s="4"/>
    </row>
    <row r="16">
      <c r="A16" s="4"/>
      <c r="B16" s="4"/>
      <c r="C16" s="4"/>
      <c r="D16" s="4"/>
      <c r="E16" s="4"/>
      <c r="F16" s="4"/>
      <c r="G16" s="4"/>
      <c r="H16" s="4"/>
      <c r="I16" s="4"/>
      <c r="J16" s="4"/>
      <c r="K16" s="4"/>
    </row>
    <row r="17">
      <c r="A17" s="4"/>
      <c r="B17" s="4"/>
      <c r="C17" s="4"/>
      <c r="D17" s="4"/>
      <c r="E17" s="4"/>
      <c r="F17" s="4"/>
      <c r="G17" s="4"/>
      <c r="H17" s="4"/>
      <c r="I17" s="4"/>
      <c r="J17" s="4"/>
      <c r="K17" s="4"/>
    </row>
    <row r="18">
      <c r="A18" s="4"/>
      <c r="B18" s="4"/>
      <c r="C18" s="4"/>
      <c r="D18" s="4"/>
      <c r="E18" s="4"/>
      <c r="F18" s="4"/>
      <c r="G18" s="4"/>
      <c r="H18" s="4"/>
      <c r="I18" s="4"/>
      <c r="J18" s="4"/>
      <c r="K18" s="4"/>
    </row>
    <row r="19">
      <c r="A19" s="4"/>
      <c r="B19" s="4"/>
      <c r="C19" s="4"/>
      <c r="D19" s="4"/>
      <c r="E19" s="4"/>
      <c r="F19" s="4"/>
      <c r="G19" s="4"/>
      <c r="H19" s="4"/>
      <c r="I19" s="4"/>
      <c r="J19" s="4"/>
      <c r="K19" s="4"/>
    </row>
    <row r="20">
      <c r="A20" s="4"/>
      <c r="B20" s="4"/>
      <c r="C20" s="4"/>
      <c r="D20" s="4"/>
      <c r="E20" s="4"/>
      <c r="F20" s="4"/>
      <c r="G20" s="4"/>
      <c r="H20" s="4"/>
      <c r="I20" s="4"/>
      <c r="J20" s="4"/>
      <c r="K20" s="4"/>
    </row>
    <row r="21">
      <c r="A21" s="4"/>
      <c r="B21" s="4"/>
      <c r="C21" s="4"/>
      <c r="D21" s="4"/>
      <c r="E21" s="4"/>
      <c r="F21" s="4"/>
      <c r="G21" s="4"/>
      <c r="H21" s="4"/>
      <c r="I21" s="4"/>
      <c r="J21" s="4"/>
      <c r="K21" s="4"/>
    </row>
    <row r="22">
      <c r="A22" s="4"/>
      <c r="B22" s="4"/>
      <c r="C22" s="4"/>
      <c r="D22" s="4"/>
      <c r="E22" s="4"/>
      <c r="F22" s="4"/>
      <c r="G22" s="4"/>
      <c r="H22" s="4"/>
      <c r="I22" s="4"/>
      <c r="J22" s="4"/>
      <c r="K22" s="4"/>
    </row>
    <row r="23">
      <c r="A23" s="4"/>
      <c r="B23" s="4"/>
      <c r="C23" s="4"/>
      <c r="D23" s="4"/>
      <c r="E23" s="4"/>
      <c r="F23" s="4"/>
      <c r="G23" s="4"/>
      <c r="H23" s="4"/>
      <c r="I23" s="4"/>
      <c r="J23" s="4"/>
      <c r="K23"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 t="s">
        <v>340</v>
      </c>
    </row>
    <row r="4">
      <c r="B4" s="2" t="s">
        <v>341</v>
      </c>
      <c r="C4" s="2" t="s">
        <v>342</v>
      </c>
      <c r="D4" s="2" t="s">
        <v>343</v>
      </c>
      <c r="E4" s="2" t="s">
        <v>344</v>
      </c>
    </row>
    <row r="5">
      <c r="A5" s="2" t="s">
        <v>345</v>
      </c>
      <c r="B5" s="24">
        <v>374.0</v>
      </c>
      <c r="C5" s="24">
        <v>39.0</v>
      </c>
      <c r="D5" s="24">
        <v>101.0</v>
      </c>
      <c r="E5" s="24">
        <v>514.0</v>
      </c>
    </row>
    <row r="8">
      <c r="A8" s="2" t="s">
        <v>346</v>
      </c>
    </row>
    <row r="11">
      <c r="B11" s="25" t="s">
        <v>341</v>
      </c>
      <c r="C11" s="25" t="s">
        <v>342</v>
      </c>
      <c r="D11" s="25" t="s">
        <v>343</v>
      </c>
      <c r="E11" s="25" t="s">
        <v>344</v>
      </c>
    </row>
    <row r="12">
      <c r="A12" s="25" t="s">
        <v>7</v>
      </c>
      <c r="B12" s="2">
        <v>122.0</v>
      </c>
      <c r="C12" s="2">
        <v>3.0</v>
      </c>
      <c r="D12" s="2">
        <v>12.0</v>
      </c>
      <c r="E12" s="5">
        <f t="shared" ref="E12:E15" si="1">SUM(B12:D12)</f>
        <v>137</v>
      </c>
    </row>
    <row r="13">
      <c r="A13" s="25" t="s">
        <v>347</v>
      </c>
      <c r="B13" s="2">
        <v>131.0</v>
      </c>
      <c r="C13" s="2">
        <v>2.0</v>
      </c>
      <c r="D13" s="2">
        <v>11.0</v>
      </c>
      <c r="E13" s="5">
        <f t="shared" si="1"/>
        <v>144</v>
      </c>
    </row>
    <row r="14">
      <c r="A14" s="25" t="s">
        <v>348</v>
      </c>
      <c r="B14" s="2">
        <v>56.0</v>
      </c>
      <c r="C14" s="2">
        <v>32.0</v>
      </c>
      <c r="D14" s="2">
        <v>65.0</v>
      </c>
      <c r="E14" s="5">
        <f t="shared" si="1"/>
        <v>153</v>
      </c>
    </row>
    <row r="15">
      <c r="A15" s="25" t="s">
        <v>349</v>
      </c>
      <c r="B15" s="2">
        <v>65.0</v>
      </c>
      <c r="C15" s="2">
        <v>2.0</v>
      </c>
      <c r="D15" s="2">
        <v>13.0</v>
      </c>
      <c r="E15" s="5">
        <f t="shared" si="1"/>
        <v>80</v>
      </c>
    </row>
    <row r="16">
      <c r="B16" s="5">
        <f t="shared" ref="B16:E16" si="2">SUM(B12:B15)</f>
        <v>374</v>
      </c>
      <c r="C16" s="5">
        <f t="shared" si="2"/>
        <v>39</v>
      </c>
      <c r="D16" s="5">
        <f t="shared" si="2"/>
        <v>101</v>
      </c>
      <c r="E16" s="5">
        <f t="shared" si="2"/>
        <v>514</v>
      </c>
    </row>
    <row r="20">
      <c r="A20" s="2" t="s">
        <v>350</v>
      </c>
      <c r="H20" s="2" t="s">
        <v>351</v>
      </c>
    </row>
    <row r="21">
      <c r="B21" s="25" t="s">
        <v>336</v>
      </c>
      <c r="C21" s="25" t="s">
        <v>352</v>
      </c>
      <c r="D21" s="25" t="s">
        <v>343</v>
      </c>
      <c r="E21" s="25" t="s">
        <v>344</v>
      </c>
      <c r="I21" s="25" t="s">
        <v>336</v>
      </c>
      <c r="J21" s="25" t="s">
        <v>352</v>
      </c>
      <c r="K21" s="25" t="s">
        <v>343</v>
      </c>
      <c r="L21" s="25" t="s">
        <v>344</v>
      </c>
    </row>
    <row r="22">
      <c r="A22" s="25" t="s">
        <v>7</v>
      </c>
      <c r="B22" s="2">
        <v>2.0</v>
      </c>
      <c r="C22" s="2">
        <v>4.0</v>
      </c>
      <c r="D22" s="2">
        <v>1.0</v>
      </c>
      <c r="E22" s="5">
        <f t="shared" ref="E22:E25" si="3">SUM(B22:D22)</f>
        <v>7</v>
      </c>
      <c r="H22" s="25" t="s">
        <v>353</v>
      </c>
      <c r="I22" s="2">
        <v>5.0</v>
      </c>
      <c r="J22" s="2">
        <v>8.0</v>
      </c>
      <c r="K22" s="2">
        <v>0.0</v>
      </c>
      <c r="L22" s="5">
        <f t="shared" ref="L22:L24" si="4">SUM(I22:K22)</f>
        <v>13</v>
      </c>
    </row>
    <row r="23">
      <c r="A23" s="25" t="s">
        <v>347</v>
      </c>
      <c r="B23" s="2">
        <v>5.0</v>
      </c>
      <c r="C23" s="2">
        <v>8.0</v>
      </c>
      <c r="D23" s="2">
        <v>0.0</v>
      </c>
      <c r="E23" s="5">
        <f t="shared" si="3"/>
        <v>13</v>
      </c>
      <c r="H23" s="25" t="s">
        <v>354</v>
      </c>
      <c r="I23" s="2">
        <v>2.0</v>
      </c>
      <c r="J23" s="2">
        <v>4.0</v>
      </c>
      <c r="K23" s="2">
        <v>7.0</v>
      </c>
      <c r="L23" s="5">
        <f t="shared" si="4"/>
        <v>13</v>
      </c>
    </row>
    <row r="24">
      <c r="A24" s="25" t="s">
        <v>348</v>
      </c>
      <c r="B24" s="2">
        <v>2.0</v>
      </c>
      <c r="C24" s="2">
        <v>4.0</v>
      </c>
      <c r="D24" s="2">
        <v>7.0</v>
      </c>
      <c r="E24" s="5">
        <f t="shared" si="3"/>
        <v>13</v>
      </c>
      <c r="H24" s="25" t="s">
        <v>355</v>
      </c>
      <c r="I24" s="2">
        <v>12.0</v>
      </c>
      <c r="J24" s="2">
        <v>8.0</v>
      </c>
      <c r="K24" s="2">
        <v>12.0</v>
      </c>
      <c r="L24" s="5">
        <f t="shared" si="4"/>
        <v>32</v>
      </c>
    </row>
    <row r="25">
      <c r="A25" s="25" t="s">
        <v>349</v>
      </c>
      <c r="B25" s="2">
        <v>12.0</v>
      </c>
      <c r="C25" s="2">
        <v>8.0</v>
      </c>
      <c r="D25" s="2">
        <v>12.0</v>
      </c>
      <c r="E25" s="5">
        <f t="shared" si="3"/>
        <v>32</v>
      </c>
      <c r="I25" s="5">
        <f t="shared" ref="I25:L25" si="5">SUM(I22:I24)</f>
        <v>19</v>
      </c>
      <c r="J25" s="5">
        <f t="shared" si="5"/>
        <v>20</v>
      </c>
      <c r="K25" s="5">
        <f t="shared" si="5"/>
        <v>19</v>
      </c>
      <c r="L25" s="5">
        <f t="shared" si="5"/>
        <v>58</v>
      </c>
    </row>
    <row r="26">
      <c r="B26" s="5">
        <f t="shared" ref="B26:E26" si="6">SUM(B22:B25)</f>
        <v>21</v>
      </c>
      <c r="C26" s="5">
        <f t="shared" si="6"/>
        <v>24</v>
      </c>
      <c r="D26" s="5">
        <f t="shared" si="6"/>
        <v>20</v>
      </c>
      <c r="E26" s="5">
        <f t="shared" si="6"/>
        <v>65</v>
      </c>
    </row>
    <row r="29">
      <c r="A29" s="2" t="s">
        <v>356</v>
      </c>
    </row>
    <row r="30">
      <c r="B30" s="25" t="s">
        <v>341</v>
      </c>
      <c r="C30" s="25" t="s">
        <v>342</v>
      </c>
      <c r="D30" s="25" t="s">
        <v>343</v>
      </c>
      <c r="E30" s="25" t="s">
        <v>344</v>
      </c>
    </row>
    <row r="31">
      <c r="A31" s="25" t="s">
        <v>147</v>
      </c>
      <c r="B31" s="2">
        <v>32.0</v>
      </c>
      <c r="C31" s="2">
        <v>2.0</v>
      </c>
      <c r="D31" s="2">
        <v>3.0</v>
      </c>
      <c r="E31" s="5">
        <f t="shared" ref="E31:E35" si="7">SUM(B31:D31)</f>
        <v>37</v>
      </c>
    </row>
    <row r="32">
      <c r="A32" s="25" t="s">
        <v>148</v>
      </c>
      <c r="B32" s="2">
        <v>32.0</v>
      </c>
      <c r="C32" s="2">
        <v>2.0</v>
      </c>
      <c r="D32" s="2">
        <v>3.0</v>
      </c>
      <c r="E32" s="5">
        <f t="shared" si="7"/>
        <v>37</v>
      </c>
    </row>
    <row r="33">
      <c r="A33" s="25" t="s">
        <v>149</v>
      </c>
      <c r="B33" s="2">
        <v>43.0</v>
      </c>
      <c r="C33" s="2">
        <v>7.0</v>
      </c>
      <c r="D33" s="2">
        <v>8.0</v>
      </c>
      <c r="E33" s="5">
        <f t="shared" si="7"/>
        <v>58</v>
      </c>
    </row>
    <row r="34">
      <c r="A34" s="25" t="s">
        <v>144</v>
      </c>
      <c r="B34" s="2">
        <v>31.0</v>
      </c>
      <c r="C34" s="2">
        <v>2.0</v>
      </c>
      <c r="D34" s="2">
        <v>3.0</v>
      </c>
      <c r="E34" s="5">
        <f t="shared" si="7"/>
        <v>36</v>
      </c>
    </row>
    <row r="35">
      <c r="A35" s="25" t="s">
        <v>357</v>
      </c>
      <c r="B35" s="2">
        <v>32.0</v>
      </c>
      <c r="C35" s="2">
        <v>4.0</v>
      </c>
      <c r="D35" s="2">
        <v>4.0</v>
      </c>
      <c r="E35" s="5">
        <f t="shared" si="7"/>
        <v>40</v>
      </c>
    </row>
    <row r="36">
      <c r="B36" s="5">
        <f t="shared" ref="B36:E36" si="8">SUM(B31:B35)</f>
        <v>170</v>
      </c>
      <c r="C36" s="5">
        <f t="shared" si="8"/>
        <v>17</v>
      </c>
      <c r="D36" s="5">
        <f t="shared" si="8"/>
        <v>21</v>
      </c>
      <c r="E36" s="5">
        <f t="shared" si="8"/>
        <v>208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358</v>
      </c>
    </row>
    <row r="2">
      <c r="A2" s="2">
        <v>1.0</v>
      </c>
      <c r="B2" s="2" t="s">
        <v>359</v>
      </c>
      <c r="C2" s="2" t="s">
        <v>205</v>
      </c>
      <c r="D2" s="2" t="s">
        <v>360</v>
      </c>
    </row>
    <row r="3">
      <c r="A3" s="2">
        <v>2.0</v>
      </c>
      <c r="B3" s="2" t="s">
        <v>361</v>
      </c>
      <c r="C3" s="2" t="s">
        <v>362</v>
      </c>
      <c r="D3" s="2" t="s">
        <v>363</v>
      </c>
    </row>
    <row r="4">
      <c r="A4" s="2">
        <v>3.0</v>
      </c>
      <c r="B4" s="2" t="s">
        <v>364</v>
      </c>
      <c r="C4" s="2" t="s">
        <v>365</v>
      </c>
      <c r="D4" s="2" t="s">
        <v>366</v>
      </c>
    </row>
    <row r="5">
      <c r="A5" s="2">
        <v>4.0</v>
      </c>
      <c r="B5" s="2" t="s">
        <v>367</v>
      </c>
      <c r="C5" s="2" t="s">
        <v>368</v>
      </c>
    </row>
    <row r="6">
      <c r="A6" s="2">
        <v>5.0</v>
      </c>
      <c r="B6" s="2" t="s">
        <v>369</v>
      </c>
      <c r="C6" s="2" t="s">
        <v>370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 customWidth="1" min="3" max="3" width="21.88"/>
    <col customWidth="1" min="4" max="4" width="33.88"/>
    <col customWidth="1" min="5" max="5" width="21.38"/>
    <col customWidth="1" min="6" max="6" width="30.75"/>
    <col customWidth="1" min="7" max="7" width="19.75"/>
    <col customWidth="1" min="8" max="8" width="40.75"/>
  </cols>
  <sheetData>
    <row r="1">
      <c r="A1" s="3" t="s">
        <v>31</v>
      </c>
      <c r="B1" s="3" t="s">
        <v>32</v>
      </c>
      <c r="C1" s="3" t="s">
        <v>33</v>
      </c>
      <c r="D1" s="3" t="s">
        <v>34</v>
      </c>
      <c r="E1" s="3" t="s">
        <v>35</v>
      </c>
      <c r="F1" s="3" t="s">
        <v>36</v>
      </c>
      <c r="G1" s="3" t="s">
        <v>37</v>
      </c>
      <c r="H1" s="3" t="s">
        <v>38</v>
      </c>
      <c r="I1" s="3" t="s">
        <v>39</v>
      </c>
      <c r="J1" s="3" t="s">
        <v>5</v>
      </c>
    </row>
    <row r="2">
      <c r="A2" s="2"/>
      <c r="B2" s="2"/>
      <c r="C2" s="2"/>
      <c r="D2" s="26"/>
      <c r="E2" s="27"/>
      <c r="F2" s="27"/>
      <c r="H2" s="26"/>
    </row>
    <row r="3">
      <c r="A3" s="2">
        <v>1.0</v>
      </c>
      <c r="B3" s="2" t="s">
        <v>371</v>
      </c>
      <c r="C3" s="2" t="s">
        <v>372</v>
      </c>
      <c r="D3" s="26" t="s">
        <v>373</v>
      </c>
      <c r="E3" s="27" t="s">
        <v>374</v>
      </c>
      <c r="F3" s="27" t="s">
        <v>375</v>
      </c>
      <c r="H3" s="26" t="s">
        <v>376</v>
      </c>
    </row>
    <row r="4">
      <c r="A4" s="2">
        <v>2.0</v>
      </c>
      <c r="B4" s="2" t="s">
        <v>377</v>
      </c>
      <c r="C4" s="2" t="s">
        <v>378</v>
      </c>
      <c r="D4" s="26" t="s">
        <v>379</v>
      </c>
      <c r="E4" s="27" t="s">
        <v>380</v>
      </c>
      <c r="F4" s="2" t="s">
        <v>381</v>
      </c>
      <c r="G4" s="27" t="s">
        <v>382</v>
      </c>
      <c r="H4" s="27" t="s">
        <v>383</v>
      </c>
    </row>
    <row r="5">
      <c r="A5" s="2">
        <v>3.0</v>
      </c>
      <c r="B5" s="2" t="s">
        <v>384</v>
      </c>
      <c r="C5" s="2" t="s">
        <v>385</v>
      </c>
      <c r="D5" s="26" t="s">
        <v>386</v>
      </c>
      <c r="E5" s="27" t="s">
        <v>387</v>
      </c>
      <c r="F5" s="2" t="s">
        <v>388</v>
      </c>
      <c r="H5" s="26" t="s">
        <v>389</v>
      </c>
      <c r="J5" s="3"/>
    </row>
    <row r="6">
      <c r="A6" s="2">
        <v>4.0</v>
      </c>
      <c r="B6" s="2" t="s">
        <v>390</v>
      </c>
      <c r="D6" s="26" t="s">
        <v>391</v>
      </c>
      <c r="E6" s="2" t="s">
        <v>392</v>
      </c>
      <c r="F6" s="27" t="s">
        <v>393</v>
      </c>
      <c r="G6" s="26" t="s">
        <v>394</v>
      </c>
      <c r="H6" s="26" t="s">
        <v>395</v>
      </c>
    </row>
    <row r="7">
      <c r="A7" s="2">
        <v>5.0</v>
      </c>
      <c r="B7" s="2" t="s">
        <v>396</v>
      </c>
      <c r="C7" s="2" t="s">
        <v>397</v>
      </c>
      <c r="D7" s="2" t="s">
        <v>398</v>
      </c>
      <c r="E7" s="2" t="s">
        <v>399</v>
      </c>
      <c r="F7" s="2" t="s">
        <v>400</v>
      </c>
    </row>
    <row r="8">
      <c r="A8" s="2">
        <v>6.0</v>
      </c>
      <c r="B8" s="2" t="s">
        <v>396</v>
      </c>
      <c r="C8" s="2" t="s">
        <v>401</v>
      </c>
      <c r="E8" s="2"/>
    </row>
    <row r="10">
      <c r="A10" s="1" t="s">
        <v>0</v>
      </c>
      <c r="B10" s="1" t="s">
        <v>1</v>
      </c>
      <c r="C10" s="1" t="s">
        <v>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4" max="4" width="23.63"/>
    <col customWidth="1" min="5" max="5" width="30.38"/>
    <col customWidth="1" min="6" max="6" width="52.25"/>
    <col customWidth="1" min="7" max="7" width="21.0"/>
    <col customWidth="1" min="8" max="8" width="41.5"/>
  </cols>
  <sheetData>
    <row r="1">
      <c r="A1" s="28" t="s">
        <v>31</v>
      </c>
      <c r="B1" s="28" t="s">
        <v>32</v>
      </c>
      <c r="C1" s="28" t="s">
        <v>33</v>
      </c>
      <c r="D1" s="28" t="s">
        <v>34</v>
      </c>
      <c r="E1" s="28" t="s">
        <v>35</v>
      </c>
      <c r="F1" s="28" t="s">
        <v>36</v>
      </c>
      <c r="G1" s="28" t="s">
        <v>37</v>
      </c>
      <c r="H1" s="28" t="s">
        <v>38</v>
      </c>
    </row>
    <row r="2">
      <c r="A2" s="29">
        <v>1.0</v>
      </c>
      <c r="B2" s="30" t="s">
        <v>7</v>
      </c>
      <c r="C2" s="30"/>
      <c r="D2" s="30" t="s">
        <v>40</v>
      </c>
      <c r="E2" s="31" t="s">
        <v>402</v>
      </c>
      <c r="F2" s="31" t="s">
        <v>403</v>
      </c>
      <c r="G2" s="31" t="s">
        <v>404</v>
      </c>
      <c r="H2" s="31" t="s">
        <v>405</v>
      </c>
    </row>
    <row r="3">
      <c r="A3" s="29">
        <v>2.0</v>
      </c>
      <c r="B3" s="30" t="s">
        <v>7</v>
      </c>
      <c r="C3" s="30"/>
      <c r="D3" s="30" t="s">
        <v>44</v>
      </c>
      <c r="E3" s="31" t="s">
        <v>402</v>
      </c>
      <c r="F3" s="30" t="s">
        <v>45</v>
      </c>
      <c r="G3" s="31" t="s">
        <v>406</v>
      </c>
      <c r="H3" s="31" t="s">
        <v>407</v>
      </c>
    </row>
    <row r="4">
      <c r="A4" s="29">
        <v>3.0</v>
      </c>
      <c r="B4" s="31" t="s">
        <v>408</v>
      </c>
      <c r="C4" s="30" t="s">
        <v>409</v>
      </c>
      <c r="D4" s="31" t="s">
        <v>410</v>
      </c>
      <c r="E4" s="31" t="s">
        <v>402</v>
      </c>
      <c r="F4" s="31" t="s">
        <v>411</v>
      </c>
      <c r="G4" s="32"/>
      <c r="H4" s="31" t="s">
        <v>412</v>
      </c>
    </row>
    <row r="5">
      <c r="A5" s="33">
        <v>4.0</v>
      </c>
      <c r="B5" s="31" t="s">
        <v>408</v>
      </c>
      <c r="C5" s="31" t="s">
        <v>413</v>
      </c>
      <c r="D5" s="31" t="s">
        <v>414</v>
      </c>
      <c r="E5" s="31" t="s">
        <v>415</v>
      </c>
      <c r="F5" s="31" t="s">
        <v>416</v>
      </c>
      <c r="G5" s="32"/>
      <c r="H5" s="31" t="s">
        <v>417</v>
      </c>
    </row>
    <row r="6">
      <c r="A6" s="33">
        <v>5.0</v>
      </c>
      <c r="B6" s="31" t="s">
        <v>408</v>
      </c>
      <c r="C6" s="31" t="s">
        <v>413</v>
      </c>
      <c r="D6" s="31" t="s">
        <v>418</v>
      </c>
      <c r="E6" s="31" t="s">
        <v>415</v>
      </c>
      <c r="F6" s="31" t="s">
        <v>419</v>
      </c>
      <c r="G6" s="32"/>
      <c r="H6" s="31" t="s">
        <v>420</v>
      </c>
    </row>
    <row r="7">
      <c r="A7" s="33">
        <v>6.0</v>
      </c>
      <c r="B7" s="31" t="s">
        <v>408</v>
      </c>
      <c r="C7" s="31" t="s">
        <v>413</v>
      </c>
      <c r="D7" s="31" t="s">
        <v>421</v>
      </c>
      <c r="E7" s="31" t="s">
        <v>415</v>
      </c>
      <c r="F7" s="31" t="s">
        <v>416</v>
      </c>
      <c r="G7" s="32"/>
      <c r="H7" s="31" t="s">
        <v>422</v>
      </c>
    </row>
    <row r="8">
      <c r="A8" s="33"/>
      <c r="B8" s="31"/>
      <c r="C8" s="31"/>
      <c r="D8" s="31"/>
      <c r="E8" s="31"/>
      <c r="F8" s="31"/>
      <c r="G8" s="32"/>
      <c r="H8" s="31"/>
    </row>
    <row r="9">
      <c r="A9" s="33"/>
      <c r="B9" s="31"/>
      <c r="C9" s="31"/>
      <c r="D9" s="31"/>
      <c r="E9" s="31"/>
      <c r="F9" s="31"/>
      <c r="G9" s="32"/>
      <c r="H9" s="31"/>
    </row>
    <row r="10">
      <c r="A10" s="33"/>
      <c r="B10" s="31"/>
      <c r="C10" s="31"/>
      <c r="D10" s="31"/>
      <c r="E10" s="31"/>
      <c r="F10" s="31"/>
      <c r="G10" s="32"/>
      <c r="H10" s="31"/>
    </row>
    <row r="11">
      <c r="A11" s="33"/>
      <c r="B11" s="31"/>
      <c r="C11" s="31"/>
      <c r="D11" s="31"/>
      <c r="E11" s="31"/>
      <c r="F11" s="31"/>
      <c r="G11" s="32"/>
      <c r="H11" s="31"/>
    </row>
    <row r="12">
      <c r="A12" s="33"/>
      <c r="B12" s="31"/>
      <c r="C12" s="31"/>
      <c r="D12" s="31"/>
      <c r="E12" s="31"/>
      <c r="F12" s="31"/>
      <c r="G12" s="32"/>
      <c r="H12" s="31"/>
    </row>
    <row r="13">
      <c r="A13" s="33"/>
      <c r="B13" s="31"/>
      <c r="C13" s="31"/>
      <c r="D13" s="31"/>
      <c r="E13" s="31"/>
      <c r="F13" s="31"/>
      <c r="G13" s="32"/>
      <c r="H13" s="31"/>
    </row>
    <row r="14">
      <c r="A14" s="33"/>
      <c r="B14" s="31"/>
      <c r="C14" s="31"/>
      <c r="D14" s="31"/>
      <c r="E14" s="31"/>
      <c r="F14" s="31"/>
      <c r="G14" s="32"/>
      <c r="H14" s="31"/>
    </row>
    <row r="15">
      <c r="A15" s="33"/>
      <c r="B15" s="31"/>
      <c r="C15" s="31"/>
      <c r="D15" s="31"/>
      <c r="E15" s="31"/>
      <c r="F15" s="31"/>
      <c r="G15" s="32"/>
      <c r="H15" s="3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6" max="6" width="32.88"/>
    <col customWidth="1" min="7" max="7" width="37.63"/>
    <col customWidth="1" min="8" max="8" width="22.63"/>
  </cols>
  <sheetData>
    <row r="1">
      <c r="A1" s="3" t="s">
        <v>31</v>
      </c>
      <c r="B1" s="3" t="s">
        <v>32</v>
      </c>
      <c r="C1" s="3" t="s">
        <v>33</v>
      </c>
      <c r="D1" s="3" t="s">
        <v>34</v>
      </c>
      <c r="E1" s="3" t="s">
        <v>35</v>
      </c>
      <c r="F1" s="3" t="s">
        <v>36</v>
      </c>
      <c r="G1" s="3" t="s">
        <v>37</v>
      </c>
      <c r="H1" s="3" t="s">
        <v>38</v>
      </c>
      <c r="I1" s="3" t="s">
        <v>39</v>
      </c>
      <c r="J1" s="3" t="s">
        <v>5</v>
      </c>
    </row>
    <row r="2">
      <c r="A2" s="2">
        <v>1.0</v>
      </c>
      <c r="B2" s="2" t="s">
        <v>423</v>
      </c>
      <c r="D2" s="3" t="s">
        <v>424</v>
      </c>
      <c r="E2" s="3" t="s">
        <v>41</v>
      </c>
      <c r="F2" s="2" t="s">
        <v>425</v>
      </c>
      <c r="G2" s="2" t="s">
        <v>426</v>
      </c>
      <c r="H2" s="2" t="s">
        <v>427</v>
      </c>
    </row>
    <row r="3">
      <c r="A3" s="2">
        <v>2.0</v>
      </c>
      <c r="B3" s="2" t="s">
        <v>423</v>
      </c>
      <c r="D3" s="3" t="s">
        <v>428</v>
      </c>
      <c r="E3" s="3" t="s">
        <v>41</v>
      </c>
      <c r="F3" s="2" t="s">
        <v>429</v>
      </c>
      <c r="G3" s="2" t="s">
        <v>430</v>
      </c>
      <c r="H3" s="2" t="s">
        <v>431</v>
      </c>
    </row>
    <row r="4">
      <c r="A4" s="2">
        <v>3.0</v>
      </c>
      <c r="B4" s="2" t="s">
        <v>423</v>
      </c>
      <c r="D4" s="3" t="s">
        <v>428</v>
      </c>
      <c r="E4" s="3" t="s">
        <v>41</v>
      </c>
      <c r="F4" s="2" t="s">
        <v>432</v>
      </c>
      <c r="G4" s="2" t="s">
        <v>433</v>
      </c>
      <c r="H4" s="2" t="s">
        <v>434</v>
      </c>
    </row>
    <row r="5">
      <c r="A5" s="2">
        <v>4.0</v>
      </c>
      <c r="B5" s="2" t="s">
        <v>423</v>
      </c>
      <c r="D5" s="3" t="s">
        <v>424</v>
      </c>
      <c r="E5" s="3" t="s">
        <v>41</v>
      </c>
      <c r="F5" s="2" t="s">
        <v>425</v>
      </c>
      <c r="G5" s="2" t="s">
        <v>433</v>
      </c>
      <c r="H5" s="2" t="s">
        <v>435</v>
      </c>
    </row>
    <row r="6">
      <c r="A6" s="2">
        <v>5.0</v>
      </c>
      <c r="B6" s="2" t="s">
        <v>423</v>
      </c>
      <c r="D6" s="2" t="s">
        <v>436</v>
      </c>
      <c r="E6" s="2" t="s">
        <v>437</v>
      </c>
      <c r="F6" s="2" t="s">
        <v>438</v>
      </c>
      <c r="G6" s="2" t="s">
        <v>439</v>
      </c>
      <c r="H6" s="2" t="s">
        <v>440</v>
      </c>
    </row>
    <row r="7">
      <c r="A7" s="2">
        <v>6.0</v>
      </c>
      <c r="B7" s="2" t="s">
        <v>423</v>
      </c>
      <c r="D7" s="2" t="s">
        <v>441</v>
      </c>
      <c r="E7" s="2" t="s">
        <v>442</v>
      </c>
      <c r="F7" s="2" t="s">
        <v>443</v>
      </c>
      <c r="G7" s="2" t="s">
        <v>444</v>
      </c>
      <c r="H7" s="2" t="s">
        <v>445</v>
      </c>
    </row>
    <row r="8">
      <c r="A8" s="2">
        <v>7.0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75"/>
    <col customWidth="1" min="4" max="4" width="40.25"/>
    <col customWidth="1" min="5" max="5" width="29.5"/>
    <col customWidth="1" min="6" max="6" width="58.5"/>
    <col customWidth="1" min="7" max="7" width="21.25"/>
    <col customWidth="1" min="8" max="8" width="45.13"/>
  </cols>
  <sheetData>
    <row r="1">
      <c r="A1" s="34" t="s">
        <v>0</v>
      </c>
      <c r="B1" s="34" t="s">
        <v>1</v>
      </c>
      <c r="C1" s="34" t="s">
        <v>2</v>
      </c>
      <c r="D1" s="34" t="s">
        <v>3</v>
      </c>
      <c r="E1" s="34" t="s">
        <v>446</v>
      </c>
      <c r="I1" s="35" t="s">
        <v>39</v>
      </c>
      <c r="J1" s="36" t="s">
        <v>5</v>
      </c>
      <c r="K1" s="37"/>
      <c r="L1" s="37"/>
      <c r="M1" s="37"/>
      <c r="N1" s="37"/>
      <c r="O1" s="37"/>
      <c r="P1" s="37"/>
      <c r="Q1" s="37"/>
      <c r="R1" s="37"/>
      <c r="S1" s="37"/>
      <c r="T1" s="37"/>
      <c r="U1" s="37"/>
      <c r="V1" s="37"/>
      <c r="W1" s="37"/>
      <c r="X1" s="37"/>
      <c r="Y1" s="37"/>
      <c r="Z1" s="37"/>
    </row>
    <row r="2">
      <c r="A2" s="38">
        <v>1.0</v>
      </c>
      <c r="B2" s="2" t="s">
        <v>447</v>
      </c>
      <c r="C2" s="2" t="s">
        <v>448</v>
      </c>
      <c r="D2" s="2" t="s">
        <v>449</v>
      </c>
      <c r="E2" s="2" t="str">
        <f t="shared" ref="E2:E4" si="1">A11</f>
        <v>POSTC-001</v>
      </c>
    </row>
    <row r="3">
      <c r="A3" s="38">
        <v>2.0</v>
      </c>
      <c r="B3" s="2" t="s">
        <v>447</v>
      </c>
      <c r="C3" s="2" t="s">
        <v>450</v>
      </c>
      <c r="D3" s="2" t="s">
        <v>449</v>
      </c>
      <c r="E3" s="5" t="str">
        <f t="shared" si="1"/>
        <v>POSTC-002</v>
      </c>
    </row>
    <row r="4">
      <c r="A4" s="38">
        <v>3.0</v>
      </c>
      <c r="B4" s="2" t="s">
        <v>447</v>
      </c>
      <c r="C4" s="2" t="s">
        <v>451</v>
      </c>
      <c r="D4" s="2" t="s">
        <v>449</v>
      </c>
      <c r="E4" s="5" t="str">
        <f t="shared" si="1"/>
        <v>POSTC-003</v>
      </c>
    </row>
    <row r="5">
      <c r="A5" s="38">
        <v>4.0</v>
      </c>
      <c r="B5" s="2" t="s">
        <v>452</v>
      </c>
      <c r="C5" s="2" t="s">
        <v>453</v>
      </c>
      <c r="D5" s="2" t="s">
        <v>449</v>
      </c>
      <c r="E5" s="5" t="str">
        <f t="shared" ref="E5:E7" si="2">A19</f>
        <v>USRTC-009</v>
      </c>
    </row>
    <row r="6">
      <c r="A6" s="38">
        <v>5.0</v>
      </c>
      <c r="B6" s="2" t="s">
        <v>452</v>
      </c>
      <c r="C6" s="2" t="s">
        <v>454</v>
      </c>
      <c r="D6" s="2" t="s">
        <v>449</v>
      </c>
      <c r="E6" s="5" t="str">
        <f t="shared" si="2"/>
        <v>USRTC-010</v>
      </c>
    </row>
    <row r="7">
      <c r="A7" s="38">
        <v>6.0</v>
      </c>
      <c r="B7" s="2" t="s">
        <v>452</v>
      </c>
      <c r="C7" s="2" t="s">
        <v>455</v>
      </c>
      <c r="D7" s="2" t="s">
        <v>449</v>
      </c>
      <c r="E7" s="5" t="str">
        <f t="shared" si="2"/>
        <v>USRTC-011</v>
      </c>
    </row>
    <row r="10">
      <c r="A10" s="35" t="s">
        <v>31</v>
      </c>
      <c r="B10" s="35" t="s">
        <v>32</v>
      </c>
      <c r="C10" s="35" t="s">
        <v>33</v>
      </c>
      <c r="D10" s="35" t="s">
        <v>34</v>
      </c>
      <c r="E10" s="35" t="s">
        <v>35</v>
      </c>
      <c r="F10" s="35" t="s">
        <v>36</v>
      </c>
    </row>
    <row r="11">
      <c r="A11" s="2" t="s">
        <v>456</v>
      </c>
      <c r="B11" s="2" t="s">
        <v>457</v>
      </c>
      <c r="C11" s="2" t="s">
        <v>458</v>
      </c>
      <c r="D11" s="2" t="s">
        <v>459</v>
      </c>
      <c r="E11" s="39" t="s">
        <v>460</v>
      </c>
      <c r="F11" s="2" t="s">
        <v>461</v>
      </c>
    </row>
    <row r="12">
      <c r="A12" s="2" t="s">
        <v>462</v>
      </c>
      <c r="B12" s="2" t="s">
        <v>457</v>
      </c>
      <c r="C12" s="2" t="s">
        <v>458</v>
      </c>
      <c r="D12" s="2" t="s">
        <v>463</v>
      </c>
      <c r="E12" s="39" t="s">
        <v>464</v>
      </c>
      <c r="F12" s="2" t="s">
        <v>465</v>
      </c>
    </row>
    <row r="13">
      <c r="A13" s="2" t="s">
        <v>466</v>
      </c>
      <c r="B13" s="2" t="s">
        <v>457</v>
      </c>
      <c r="C13" s="2" t="s">
        <v>458</v>
      </c>
      <c r="D13" s="2" t="s">
        <v>467</v>
      </c>
      <c r="E13" s="39" t="s">
        <v>464</v>
      </c>
      <c r="F13" s="2" t="s">
        <v>468</v>
      </c>
    </row>
    <row r="14">
      <c r="A14" s="2" t="s">
        <v>469</v>
      </c>
      <c r="B14" s="2" t="s">
        <v>457</v>
      </c>
      <c r="C14" s="2" t="s">
        <v>458</v>
      </c>
      <c r="D14" s="2" t="s">
        <v>470</v>
      </c>
      <c r="E14" s="39" t="s">
        <v>471</v>
      </c>
      <c r="F14" s="2" t="s">
        <v>472</v>
      </c>
    </row>
    <row r="15">
      <c r="A15" s="2" t="s">
        <v>473</v>
      </c>
      <c r="B15" s="2" t="s">
        <v>457</v>
      </c>
      <c r="C15" s="2" t="s">
        <v>458</v>
      </c>
      <c r="D15" s="2" t="s">
        <v>474</v>
      </c>
      <c r="E15" s="39" t="s">
        <v>475</v>
      </c>
      <c r="F15" s="2" t="s">
        <v>476</v>
      </c>
    </row>
    <row r="16">
      <c r="A16" s="2" t="s">
        <v>477</v>
      </c>
      <c r="B16" s="2" t="s">
        <v>457</v>
      </c>
      <c r="C16" s="2" t="s">
        <v>458</v>
      </c>
      <c r="D16" s="2" t="s">
        <v>478</v>
      </c>
      <c r="E16" s="39" t="s">
        <v>475</v>
      </c>
      <c r="F16" s="2" t="s">
        <v>479</v>
      </c>
    </row>
    <row r="17">
      <c r="A17" s="2" t="s">
        <v>480</v>
      </c>
      <c r="B17" s="2" t="s">
        <v>457</v>
      </c>
      <c r="C17" s="2" t="s">
        <v>458</v>
      </c>
      <c r="D17" s="2" t="s">
        <v>481</v>
      </c>
      <c r="E17" s="39" t="s">
        <v>482</v>
      </c>
      <c r="F17" s="2" t="s">
        <v>483</v>
      </c>
    </row>
    <row r="18">
      <c r="A18" s="2" t="s">
        <v>484</v>
      </c>
      <c r="B18" s="2" t="s">
        <v>457</v>
      </c>
      <c r="C18" s="2" t="s">
        <v>458</v>
      </c>
      <c r="D18" s="2" t="s">
        <v>485</v>
      </c>
      <c r="E18" s="39" t="s">
        <v>486</v>
      </c>
      <c r="F18" s="2" t="s">
        <v>487</v>
      </c>
    </row>
    <row r="19">
      <c r="A19" s="2" t="s">
        <v>488</v>
      </c>
      <c r="B19" s="2" t="s">
        <v>489</v>
      </c>
      <c r="C19" s="2" t="s">
        <v>490</v>
      </c>
      <c r="D19" s="2" t="s">
        <v>491</v>
      </c>
      <c r="E19" s="39" t="s">
        <v>492</v>
      </c>
      <c r="F19" s="2" t="s">
        <v>493</v>
      </c>
    </row>
    <row r="20">
      <c r="A20" s="2" t="s">
        <v>494</v>
      </c>
      <c r="B20" s="2" t="s">
        <v>489</v>
      </c>
      <c r="C20" s="2" t="s">
        <v>490</v>
      </c>
      <c r="D20" s="2" t="s">
        <v>495</v>
      </c>
      <c r="E20" s="39" t="s">
        <v>492</v>
      </c>
      <c r="F20" s="2" t="s">
        <v>496</v>
      </c>
    </row>
    <row r="21">
      <c r="A21" s="2" t="s">
        <v>497</v>
      </c>
      <c r="B21" s="2" t="s">
        <v>489</v>
      </c>
      <c r="C21" s="2" t="s">
        <v>490</v>
      </c>
      <c r="D21" s="2" t="s">
        <v>498</v>
      </c>
      <c r="E21" s="39" t="s">
        <v>499</v>
      </c>
      <c r="F21" s="2" t="s">
        <v>500</v>
      </c>
      <c r="G21" s="40"/>
      <c r="H21" s="40"/>
    </row>
    <row r="22">
      <c r="A22" s="2" t="s">
        <v>501</v>
      </c>
      <c r="B22" s="2" t="s">
        <v>489</v>
      </c>
      <c r="C22" s="2" t="s">
        <v>490</v>
      </c>
      <c r="D22" s="2" t="s">
        <v>502</v>
      </c>
      <c r="E22" s="39" t="s">
        <v>503</v>
      </c>
      <c r="F22" s="2" t="s">
        <v>504</v>
      </c>
      <c r="G22" s="40"/>
      <c r="H22" s="40"/>
    </row>
    <row r="23">
      <c r="A23" s="2" t="s">
        <v>505</v>
      </c>
      <c r="B23" s="2" t="s">
        <v>489</v>
      </c>
      <c r="C23" s="2" t="s">
        <v>490</v>
      </c>
      <c r="D23" s="2" t="s">
        <v>506</v>
      </c>
      <c r="E23" s="39" t="s">
        <v>503</v>
      </c>
      <c r="F23" s="2" t="s">
        <v>507</v>
      </c>
      <c r="G23" s="40"/>
      <c r="H23" s="40"/>
    </row>
    <row r="24">
      <c r="A24" s="2" t="s">
        <v>508</v>
      </c>
      <c r="B24" s="2" t="s">
        <v>489</v>
      </c>
      <c r="C24" s="2" t="s">
        <v>509</v>
      </c>
      <c r="D24" s="2" t="s">
        <v>498</v>
      </c>
      <c r="E24" s="39" t="s">
        <v>510</v>
      </c>
      <c r="F24" s="2" t="s">
        <v>511</v>
      </c>
      <c r="G24" s="40"/>
      <c r="H24" s="40"/>
    </row>
    <row r="25">
      <c r="E25" s="40"/>
      <c r="G25" s="40"/>
      <c r="H25" s="40"/>
    </row>
    <row r="26">
      <c r="E26" s="40"/>
      <c r="G26" s="40"/>
      <c r="H26" s="40"/>
    </row>
    <row r="27">
      <c r="E27" s="40"/>
      <c r="G27" s="40"/>
      <c r="H27" s="40"/>
    </row>
    <row r="28">
      <c r="E28" s="40"/>
      <c r="G28" s="40"/>
      <c r="H28" s="40"/>
    </row>
    <row r="29">
      <c r="E29" s="40"/>
      <c r="G29" s="40"/>
      <c r="H29" s="40"/>
    </row>
    <row r="30">
      <c r="E30" s="40"/>
      <c r="G30" s="40"/>
      <c r="H30" s="40"/>
    </row>
    <row r="31">
      <c r="E31" s="40"/>
      <c r="G31" s="40"/>
      <c r="H31" s="40"/>
    </row>
    <row r="32">
      <c r="E32" s="40"/>
      <c r="G32" s="40"/>
      <c r="H32" s="40"/>
    </row>
    <row r="33">
      <c r="E33" s="40"/>
      <c r="G33" s="40"/>
      <c r="H33" s="40"/>
    </row>
    <row r="34">
      <c r="G34" s="35" t="s">
        <v>37</v>
      </c>
      <c r="H34" s="35" t="s">
        <v>38</v>
      </c>
    </row>
    <row r="35">
      <c r="G35" s="39" t="s">
        <v>512</v>
      </c>
      <c r="H35" s="39" t="s">
        <v>513</v>
      </c>
    </row>
    <row r="36">
      <c r="G36" s="41" t="s">
        <v>514</v>
      </c>
      <c r="H36" s="39" t="s">
        <v>513</v>
      </c>
    </row>
    <row r="37">
      <c r="G37" s="41" t="s">
        <v>512</v>
      </c>
      <c r="H37" s="39" t="s">
        <v>513</v>
      </c>
    </row>
    <row r="38">
      <c r="G38" s="39" t="s">
        <v>515</v>
      </c>
      <c r="H38" s="39" t="s">
        <v>516</v>
      </c>
    </row>
    <row r="39">
      <c r="C39" s="2" t="s">
        <v>517</v>
      </c>
      <c r="G39" s="41" t="s">
        <v>518</v>
      </c>
      <c r="H39" s="39" t="s">
        <v>516</v>
      </c>
    </row>
    <row r="40">
      <c r="C40" s="2" t="s">
        <v>519</v>
      </c>
      <c r="G40" s="41" t="s">
        <v>515</v>
      </c>
      <c r="H40" s="39" t="s">
        <v>516</v>
      </c>
    </row>
    <row r="41">
      <c r="C41" s="2" t="s">
        <v>520</v>
      </c>
      <c r="G41" s="39" t="s">
        <v>512</v>
      </c>
      <c r="H41" s="39" t="s">
        <v>521</v>
      </c>
    </row>
    <row r="42">
      <c r="C42" s="2" t="s">
        <v>522</v>
      </c>
      <c r="G42" s="39" t="s">
        <v>512</v>
      </c>
      <c r="H42" s="39" t="s">
        <v>523</v>
      </c>
    </row>
    <row r="43">
      <c r="C43" s="2" t="s">
        <v>524</v>
      </c>
      <c r="G43" s="39" t="s">
        <v>525</v>
      </c>
      <c r="H43" s="39" t="s">
        <v>526</v>
      </c>
    </row>
    <row r="44">
      <c r="C44" s="2" t="s">
        <v>527</v>
      </c>
      <c r="G44" s="40"/>
      <c r="H44" s="39" t="s">
        <v>528</v>
      </c>
    </row>
    <row r="45">
      <c r="C45" s="2" t="s">
        <v>529</v>
      </c>
      <c r="G45" s="41" t="s">
        <v>530</v>
      </c>
      <c r="H45" s="39" t="s">
        <v>531</v>
      </c>
    </row>
    <row r="46">
      <c r="C46" s="2" t="s">
        <v>532</v>
      </c>
      <c r="G46" s="39" t="s">
        <v>525</v>
      </c>
      <c r="H46" s="39" t="s">
        <v>533</v>
      </c>
    </row>
    <row r="47">
      <c r="C47" s="2" t="s">
        <v>519</v>
      </c>
      <c r="G47" s="40"/>
      <c r="H47" s="39" t="s">
        <v>534</v>
      </c>
    </row>
    <row r="48">
      <c r="C48" s="2" t="s">
        <v>535</v>
      </c>
      <c r="G48" s="41" t="s">
        <v>530</v>
      </c>
      <c r="H48" s="39" t="s">
        <v>536</v>
      </c>
    </row>
    <row r="49">
      <c r="C49" s="2" t="s">
        <v>537</v>
      </c>
      <c r="E49" s="40"/>
      <c r="G49" s="40"/>
      <c r="H49" s="40"/>
    </row>
    <row r="50">
      <c r="C50" s="2" t="s">
        <v>538</v>
      </c>
      <c r="E50" s="40"/>
      <c r="G50" s="40"/>
      <c r="H50" s="40"/>
    </row>
    <row r="51">
      <c r="C51" s="2" t="s">
        <v>539</v>
      </c>
      <c r="E51" s="40"/>
      <c r="G51" s="40"/>
      <c r="H51" s="40"/>
    </row>
    <row r="52">
      <c r="C52" s="2" t="s">
        <v>540</v>
      </c>
      <c r="E52" s="40"/>
      <c r="G52" s="40"/>
      <c r="H52" s="40"/>
    </row>
    <row r="53">
      <c r="C53" s="2" t="s">
        <v>541</v>
      </c>
      <c r="E53" s="40"/>
      <c r="G53" s="40"/>
      <c r="H53" s="40"/>
    </row>
    <row r="54">
      <c r="A54" s="2">
        <v>15.0</v>
      </c>
      <c r="B54" s="2" t="s">
        <v>542</v>
      </c>
      <c r="C54" s="2" t="s">
        <v>529</v>
      </c>
      <c r="D54" s="2" t="s">
        <v>543</v>
      </c>
      <c r="E54" s="39" t="s">
        <v>544</v>
      </c>
      <c r="F54" s="2" t="s">
        <v>545</v>
      </c>
      <c r="G54" s="40"/>
      <c r="H54" s="39" t="s">
        <v>546</v>
      </c>
    </row>
    <row r="55">
      <c r="A55" s="2">
        <v>16.0</v>
      </c>
      <c r="B55" s="2" t="s">
        <v>542</v>
      </c>
      <c r="C55" s="2" t="s">
        <v>547</v>
      </c>
      <c r="D55" s="2" t="s">
        <v>548</v>
      </c>
      <c r="E55" s="39" t="s">
        <v>549</v>
      </c>
      <c r="F55" s="2" t="s">
        <v>550</v>
      </c>
      <c r="G55" s="40"/>
      <c r="H55" s="39" t="s">
        <v>551</v>
      </c>
    </row>
    <row r="56">
      <c r="A56" s="2">
        <v>17.0</v>
      </c>
      <c r="B56" s="2" t="s">
        <v>542</v>
      </c>
      <c r="C56" s="2" t="s">
        <v>547</v>
      </c>
      <c r="D56" s="2" t="s">
        <v>552</v>
      </c>
      <c r="E56" s="39" t="s">
        <v>549</v>
      </c>
      <c r="F56" s="2" t="s">
        <v>553</v>
      </c>
      <c r="G56" s="40"/>
      <c r="H56" s="39" t="s">
        <v>554</v>
      </c>
    </row>
    <row r="57">
      <c r="A57" s="2">
        <v>17.0</v>
      </c>
      <c r="B57" s="2" t="s">
        <v>542</v>
      </c>
      <c r="C57" s="2" t="s">
        <v>547</v>
      </c>
      <c r="D57" s="2" t="s">
        <v>555</v>
      </c>
      <c r="E57" s="40"/>
      <c r="G57" s="40"/>
      <c r="H57" s="40"/>
    </row>
    <row r="58">
      <c r="A58" s="2">
        <v>17.0</v>
      </c>
      <c r="B58" s="2" t="s">
        <v>542</v>
      </c>
      <c r="C58" s="2" t="s">
        <v>547</v>
      </c>
      <c r="D58" s="2" t="s">
        <v>556</v>
      </c>
      <c r="E58" s="40"/>
      <c r="G58" s="40"/>
      <c r="H58" s="40"/>
    </row>
    <row r="59">
      <c r="E59" s="40"/>
      <c r="G59" s="40"/>
      <c r="H59" s="40"/>
    </row>
    <row r="60">
      <c r="E60" s="40"/>
      <c r="G60" s="40"/>
      <c r="H60" s="40"/>
    </row>
    <row r="61">
      <c r="E61" s="40"/>
      <c r="G61" s="40"/>
      <c r="H61" s="40"/>
    </row>
    <row r="62">
      <c r="E62" s="40"/>
      <c r="G62" s="40"/>
      <c r="H62" s="40"/>
    </row>
    <row r="63">
      <c r="E63" s="40"/>
      <c r="G63" s="40"/>
      <c r="H63" s="40"/>
    </row>
    <row r="64">
      <c r="E64" s="40"/>
      <c r="G64" s="40"/>
      <c r="H64" s="40"/>
    </row>
    <row r="65">
      <c r="E65" s="40"/>
      <c r="G65" s="40"/>
      <c r="H65" s="40"/>
    </row>
    <row r="66">
      <c r="E66" s="40"/>
      <c r="G66" s="40"/>
      <c r="H66" s="40"/>
    </row>
    <row r="67">
      <c r="E67" s="40"/>
      <c r="G67" s="40"/>
      <c r="H67" s="40"/>
    </row>
    <row r="68">
      <c r="E68" s="40"/>
      <c r="G68" s="40"/>
      <c r="H68" s="40"/>
    </row>
    <row r="69">
      <c r="E69" s="40"/>
      <c r="G69" s="40"/>
      <c r="H69" s="40"/>
    </row>
    <row r="70">
      <c r="E70" s="40"/>
      <c r="G70" s="40"/>
      <c r="H70" s="40"/>
    </row>
    <row r="71">
      <c r="E71" s="40"/>
      <c r="G71" s="40"/>
      <c r="H71" s="40"/>
    </row>
    <row r="72">
      <c r="E72" s="40"/>
      <c r="G72" s="40"/>
      <c r="H72" s="40"/>
    </row>
    <row r="73">
      <c r="E73" s="40"/>
      <c r="G73" s="40"/>
      <c r="H73" s="40"/>
    </row>
    <row r="74">
      <c r="E74" s="40"/>
      <c r="G74" s="40"/>
      <c r="H74" s="40"/>
    </row>
    <row r="75">
      <c r="E75" s="40"/>
      <c r="G75" s="40"/>
      <c r="H75" s="40"/>
    </row>
    <row r="76">
      <c r="E76" s="40"/>
      <c r="G76" s="40"/>
      <c r="H76" s="40"/>
    </row>
    <row r="77">
      <c r="E77" s="40"/>
      <c r="G77" s="40"/>
      <c r="H77" s="40"/>
    </row>
    <row r="78">
      <c r="E78" s="40"/>
      <c r="G78" s="40"/>
      <c r="H78" s="40"/>
    </row>
    <row r="79">
      <c r="E79" s="40"/>
      <c r="G79" s="40"/>
      <c r="H79" s="40"/>
    </row>
    <row r="80">
      <c r="E80" s="40"/>
      <c r="G80" s="40"/>
      <c r="H80" s="40"/>
    </row>
    <row r="81">
      <c r="E81" s="40"/>
      <c r="G81" s="40"/>
      <c r="H81" s="40"/>
    </row>
    <row r="82">
      <c r="E82" s="40"/>
      <c r="G82" s="40"/>
      <c r="H82" s="40"/>
    </row>
    <row r="83">
      <c r="E83" s="40"/>
      <c r="G83" s="40"/>
      <c r="H83" s="40"/>
    </row>
    <row r="84">
      <c r="E84" s="40"/>
      <c r="G84" s="40"/>
      <c r="H84" s="40"/>
    </row>
    <row r="85">
      <c r="E85" s="40"/>
      <c r="G85" s="40"/>
      <c r="H85" s="40"/>
    </row>
    <row r="86">
      <c r="E86" s="40"/>
      <c r="G86" s="40"/>
      <c r="H86" s="40"/>
    </row>
    <row r="87">
      <c r="E87" s="40"/>
      <c r="G87" s="40"/>
      <c r="H87" s="40"/>
    </row>
    <row r="88">
      <c r="E88" s="40"/>
      <c r="G88" s="40"/>
      <c r="H88" s="40"/>
    </row>
    <row r="89">
      <c r="E89" s="40"/>
      <c r="G89" s="40"/>
      <c r="H89" s="40"/>
    </row>
    <row r="90">
      <c r="E90" s="40"/>
      <c r="G90" s="40"/>
      <c r="H90" s="40"/>
    </row>
    <row r="91">
      <c r="E91" s="40"/>
      <c r="G91" s="40"/>
      <c r="H91" s="40"/>
    </row>
    <row r="92">
      <c r="E92" s="40"/>
      <c r="G92" s="40"/>
      <c r="H92" s="40"/>
    </row>
    <row r="93">
      <c r="E93" s="40"/>
      <c r="G93" s="40"/>
      <c r="H93" s="40"/>
    </row>
    <row r="94">
      <c r="E94" s="40"/>
      <c r="G94" s="40"/>
      <c r="H94" s="40"/>
    </row>
    <row r="95">
      <c r="E95" s="40"/>
      <c r="G95" s="40"/>
      <c r="H95" s="40"/>
    </row>
    <row r="96">
      <c r="E96" s="40"/>
      <c r="G96" s="40"/>
      <c r="H96" s="40"/>
    </row>
    <row r="97">
      <c r="E97" s="40"/>
      <c r="G97" s="40"/>
      <c r="H97" s="40"/>
    </row>
    <row r="98">
      <c r="E98" s="40"/>
      <c r="G98" s="40"/>
      <c r="H98" s="40"/>
    </row>
    <row r="99">
      <c r="E99" s="40"/>
      <c r="G99" s="40"/>
      <c r="H99" s="40"/>
    </row>
    <row r="100">
      <c r="E100" s="40"/>
      <c r="G100" s="40"/>
      <c r="H100" s="40"/>
    </row>
    <row r="101">
      <c r="E101" s="40"/>
      <c r="G101" s="40"/>
      <c r="H101" s="40"/>
    </row>
    <row r="102">
      <c r="E102" s="40"/>
      <c r="G102" s="40"/>
      <c r="H102" s="40"/>
    </row>
    <row r="103">
      <c r="E103" s="40"/>
      <c r="G103" s="40"/>
      <c r="H103" s="40"/>
    </row>
    <row r="104">
      <c r="E104" s="40"/>
      <c r="G104" s="40"/>
      <c r="H104" s="40"/>
    </row>
    <row r="105">
      <c r="E105" s="40"/>
      <c r="G105" s="40"/>
      <c r="H105" s="40"/>
    </row>
    <row r="106">
      <c r="E106" s="40"/>
      <c r="G106" s="40"/>
      <c r="H106" s="40"/>
    </row>
    <row r="107">
      <c r="E107" s="40"/>
      <c r="G107" s="40"/>
      <c r="H107" s="40"/>
    </row>
    <row r="108">
      <c r="E108" s="40"/>
      <c r="G108" s="40"/>
      <c r="H108" s="40"/>
    </row>
    <row r="109">
      <c r="E109" s="40"/>
      <c r="G109" s="40"/>
      <c r="H109" s="40"/>
    </row>
    <row r="110">
      <c r="E110" s="40"/>
      <c r="G110" s="40"/>
      <c r="H110" s="40"/>
    </row>
    <row r="111">
      <c r="E111" s="40"/>
      <c r="G111" s="40"/>
      <c r="H111" s="40"/>
    </row>
    <row r="112">
      <c r="E112" s="40"/>
      <c r="G112" s="40"/>
      <c r="H112" s="40"/>
    </row>
    <row r="113">
      <c r="E113" s="40"/>
      <c r="G113" s="40"/>
      <c r="H113" s="40"/>
    </row>
    <row r="114">
      <c r="E114" s="40"/>
      <c r="G114" s="40"/>
      <c r="H114" s="40"/>
    </row>
    <row r="115">
      <c r="E115" s="40"/>
      <c r="G115" s="40"/>
      <c r="H115" s="40"/>
    </row>
    <row r="116">
      <c r="E116" s="40"/>
      <c r="G116" s="40"/>
      <c r="H116" s="40"/>
    </row>
    <row r="117">
      <c r="E117" s="40"/>
      <c r="G117" s="40"/>
      <c r="H117" s="40"/>
    </row>
    <row r="118">
      <c r="E118" s="40"/>
      <c r="G118" s="40"/>
      <c r="H118" s="40"/>
    </row>
    <row r="119">
      <c r="E119" s="40"/>
      <c r="G119" s="40"/>
      <c r="H119" s="40"/>
    </row>
    <row r="120">
      <c r="E120" s="40"/>
      <c r="G120" s="40"/>
      <c r="H120" s="40"/>
    </row>
    <row r="121">
      <c r="E121" s="40"/>
      <c r="G121" s="40"/>
      <c r="H121" s="40"/>
    </row>
    <row r="122">
      <c r="E122" s="40"/>
      <c r="G122" s="40"/>
      <c r="H122" s="40"/>
    </row>
    <row r="123">
      <c r="E123" s="40"/>
      <c r="G123" s="40"/>
      <c r="H123" s="40"/>
    </row>
    <row r="124">
      <c r="E124" s="40"/>
      <c r="G124" s="40"/>
      <c r="H124" s="40"/>
    </row>
    <row r="125">
      <c r="E125" s="40"/>
      <c r="G125" s="40"/>
      <c r="H125" s="40"/>
    </row>
    <row r="126">
      <c r="E126" s="40"/>
      <c r="G126" s="40"/>
      <c r="H126" s="40"/>
    </row>
    <row r="127">
      <c r="E127" s="40"/>
      <c r="G127" s="40"/>
      <c r="H127" s="40"/>
    </row>
    <row r="128">
      <c r="E128" s="40"/>
      <c r="G128" s="40"/>
      <c r="H128" s="40"/>
    </row>
    <row r="129">
      <c r="E129" s="40"/>
      <c r="G129" s="40"/>
      <c r="H129" s="40"/>
    </row>
    <row r="130">
      <c r="E130" s="40"/>
      <c r="G130" s="40"/>
      <c r="H130" s="40"/>
    </row>
    <row r="131">
      <c r="E131" s="40"/>
      <c r="G131" s="40"/>
      <c r="H131" s="40"/>
    </row>
    <row r="132">
      <c r="E132" s="40"/>
      <c r="G132" s="40"/>
      <c r="H132" s="40"/>
    </row>
    <row r="133">
      <c r="E133" s="40"/>
      <c r="G133" s="40"/>
      <c r="H133" s="40"/>
    </row>
    <row r="134">
      <c r="E134" s="40"/>
      <c r="G134" s="40"/>
      <c r="H134" s="40"/>
    </row>
    <row r="135">
      <c r="E135" s="40"/>
      <c r="G135" s="40"/>
      <c r="H135" s="40"/>
    </row>
    <row r="136">
      <c r="E136" s="40"/>
      <c r="G136" s="40"/>
      <c r="H136" s="40"/>
    </row>
    <row r="137">
      <c r="E137" s="40"/>
      <c r="G137" s="40"/>
      <c r="H137" s="40"/>
    </row>
    <row r="138">
      <c r="E138" s="40"/>
      <c r="G138" s="40"/>
      <c r="H138" s="40"/>
    </row>
    <row r="139">
      <c r="E139" s="40"/>
      <c r="G139" s="40"/>
      <c r="H139" s="40"/>
    </row>
    <row r="140">
      <c r="E140" s="40"/>
      <c r="G140" s="40"/>
      <c r="H140" s="40"/>
    </row>
    <row r="141">
      <c r="E141" s="40"/>
      <c r="G141" s="40"/>
      <c r="H141" s="40"/>
    </row>
    <row r="142">
      <c r="E142" s="40"/>
      <c r="G142" s="40"/>
      <c r="H142" s="40"/>
    </row>
    <row r="143">
      <c r="E143" s="40"/>
      <c r="G143" s="40"/>
      <c r="H143" s="40"/>
    </row>
    <row r="144">
      <c r="E144" s="40"/>
      <c r="G144" s="40"/>
      <c r="H144" s="40"/>
    </row>
    <row r="145">
      <c r="E145" s="40"/>
      <c r="G145" s="40"/>
      <c r="H145" s="40"/>
    </row>
    <row r="146">
      <c r="E146" s="40"/>
      <c r="G146" s="40"/>
      <c r="H146" s="40"/>
    </row>
    <row r="147">
      <c r="E147" s="40"/>
      <c r="G147" s="40"/>
      <c r="H147" s="40"/>
    </row>
    <row r="148">
      <c r="E148" s="40"/>
      <c r="G148" s="40"/>
      <c r="H148" s="40"/>
    </row>
    <row r="149">
      <c r="E149" s="40"/>
      <c r="G149" s="40"/>
      <c r="H149" s="40"/>
    </row>
    <row r="150">
      <c r="E150" s="40"/>
      <c r="G150" s="40"/>
      <c r="H150" s="40"/>
    </row>
    <row r="151">
      <c r="E151" s="40"/>
      <c r="G151" s="40"/>
      <c r="H151" s="40"/>
    </row>
    <row r="152">
      <c r="E152" s="40"/>
      <c r="G152" s="40"/>
      <c r="H152" s="40"/>
    </row>
    <row r="153">
      <c r="E153" s="40"/>
      <c r="G153" s="40"/>
      <c r="H153" s="40"/>
    </row>
    <row r="154">
      <c r="E154" s="40"/>
      <c r="G154" s="40"/>
      <c r="H154" s="40"/>
    </row>
    <row r="155">
      <c r="E155" s="40"/>
      <c r="G155" s="40"/>
      <c r="H155" s="40"/>
    </row>
    <row r="156">
      <c r="E156" s="40"/>
      <c r="G156" s="40"/>
      <c r="H156" s="40"/>
    </row>
    <row r="157">
      <c r="E157" s="40"/>
      <c r="G157" s="40"/>
      <c r="H157" s="40"/>
    </row>
    <row r="158">
      <c r="E158" s="40"/>
      <c r="G158" s="40"/>
      <c r="H158" s="40"/>
    </row>
    <row r="159">
      <c r="E159" s="40"/>
      <c r="G159" s="40"/>
      <c r="H159" s="40"/>
    </row>
    <row r="160">
      <c r="E160" s="40"/>
      <c r="G160" s="40"/>
      <c r="H160" s="40"/>
    </row>
    <row r="161">
      <c r="E161" s="40"/>
      <c r="G161" s="40"/>
      <c r="H161" s="40"/>
    </row>
    <row r="162">
      <c r="E162" s="40"/>
      <c r="G162" s="40"/>
      <c r="H162" s="40"/>
    </row>
    <row r="163">
      <c r="E163" s="40"/>
      <c r="G163" s="40"/>
      <c r="H163" s="40"/>
    </row>
    <row r="164">
      <c r="E164" s="40"/>
      <c r="G164" s="40"/>
      <c r="H164" s="40"/>
    </row>
    <row r="165">
      <c r="E165" s="40"/>
      <c r="G165" s="40"/>
      <c r="H165" s="40"/>
    </row>
    <row r="166">
      <c r="E166" s="40"/>
      <c r="G166" s="40"/>
      <c r="H166" s="40"/>
    </row>
    <row r="167">
      <c r="E167" s="40"/>
      <c r="G167" s="40"/>
      <c r="H167" s="40"/>
    </row>
    <row r="168">
      <c r="E168" s="40"/>
      <c r="G168" s="40"/>
      <c r="H168" s="40"/>
    </row>
    <row r="169">
      <c r="E169" s="40"/>
      <c r="G169" s="40"/>
      <c r="H169" s="40"/>
    </row>
    <row r="170">
      <c r="E170" s="40"/>
      <c r="G170" s="40"/>
      <c r="H170" s="40"/>
    </row>
    <row r="171">
      <c r="E171" s="40"/>
      <c r="G171" s="40"/>
      <c r="H171" s="40"/>
    </row>
    <row r="172">
      <c r="E172" s="40"/>
      <c r="G172" s="40"/>
      <c r="H172" s="40"/>
    </row>
    <row r="173">
      <c r="E173" s="40"/>
      <c r="G173" s="40"/>
      <c r="H173" s="40"/>
    </row>
    <row r="174">
      <c r="E174" s="40"/>
      <c r="G174" s="40"/>
      <c r="H174" s="40"/>
    </row>
    <row r="175">
      <c r="E175" s="40"/>
      <c r="G175" s="40"/>
      <c r="H175" s="40"/>
    </row>
    <row r="176">
      <c r="E176" s="40"/>
      <c r="G176" s="40"/>
      <c r="H176" s="40"/>
    </row>
    <row r="177">
      <c r="E177" s="40"/>
      <c r="G177" s="40"/>
      <c r="H177" s="40"/>
    </row>
    <row r="178">
      <c r="E178" s="40"/>
      <c r="G178" s="40"/>
      <c r="H178" s="40"/>
    </row>
    <row r="179">
      <c r="E179" s="40"/>
      <c r="G179" s="40"/>
      <c r="H179" s="40"/>
    </row>
    <row r="180">
      <c r="E180" s="40"/>
      <c r="G180" s="40"/>
      <c r="H180" s="40"/>
    </row>
    <row r="181">
      <c r="E181" s="40"/>
      <c r="G181" s="40"/>
      <c r="H181" s="40"/>
    </row>
    <row r="182">
      <c r="E182" s="40"/>
      <c r="G182" s="40"/>
      <c r="H182" s="40"/>
    </row>
    <row r="183">
      <c r="E183" s="40"/>
      <c r="G183" s="40"/>
      <c r="H183" s="40"/>
    </row>
    <row r="184">
      <c r="E184" s="40"/>
      <c r="G184" s="40"/>
      <c r="H184" s="40"/>
    </row>
    <row r="185">
      <c r="E185" s="40"/>
      <c r="G185" s="40"/>
      <c r="H185" s="40"/>
    </row>
    <row r="186">
      <c r="E186" s="40"/>
      <c r="G186" s="40"/>
      <c r="H186" s="40"/>
    </row>
    <row r="187">
      <c r="E187" s="40"/>
      <c r="G187" s="40"/>
      <c r="H187" s="40"/>
    </row>
    <row r="188">
      <c r="E188" s="40"/>
      <c r="G188" s="40"/>
      <c r="H188" s="40"/>
    </row>
    <row r="189">
      <c r="E189" s="40"/>
      <c r="G189" s="40"/>
      <c r="H189" s="40"/>
    </row>
    <row r="190">
      <c r="E190" s="40"/>
      <c r="G190" s="40"/>
      <c r="H190" s="40"/>
    </row>
    <row r="191">
      <c r="E191" s="40"/>
      <c r="G191" s="40"/>
      <c r="H191" s="40"/>
    </row>
    <row r="192">
      <c r="E192" s="40"/>
      <c r="G192" s="40"/>
      <c r="H192" s="40"/>
    </row>
    <row r="193">
      <c r="E193" s="40"/>
      <c r="G193" s="40"/>
      <c r="H193" s="40"/>
    </row>
    <row r="194">
      <c r="E194" s="40"/>
      <c r="G194" s="40"/>
      <c r="H194" s="40"/>
    </row>
    <row r="195">
      <c r="E195" s="40"/>
      <c r="G195" s="40"/>
      <c r="H195" s="40"/>
    </row>
    <row r="196">
      <c r="E196" s="40"/>
      <c r="G196" s="40"/>
      <c r="H196" s="40"/>
    </row>
    <row r="197">
      <c r="E197" s="40"/>
      <c r="G197" s="40"/>
      <c r="H197" s="40"/>
    </row>
    <row r="198">
      <c r="E198" s="40"/>
      <c r="G198" s="40"/>
      <c r="H198" s="40"/>
    </row>
    <row r="199">
      <c r="E199" s="40"/>
      <c r="G199" s="40"/>
      <c r="H199" s="40"/>
    </row>
    <row r="200">
      <c r="E200" s="40"/>
      <c r="G200" s="40"/>
      <c r="H200" s="40"/>
    </row>
    <row r="201">
      <c r="E201" s="40"/>
      <c r="G201" s="40"/>
      <c r="H201" s="40"/>
    </row>
    <row r="202">
      <c r="E202" s="40"/>
      <c r="G202" s="40"/>
      <c r="H202" s="40"/>
    </row>
    <row r="203">
      <c r="E203" s="40"/>
      <c r="G203" s="40"/>
      <c r="H203" s="40"/>
    </row>
    <row r="204">
      <c r="E204" s="40"/>
      <c r="G204" s="40"/>
      <c r="H204" s="40"/>
    </row>
    <row r="205">
      <c r="E205" s="40"/>
      <c r="G205" s="40"/>
      <c r="H205" s="40"/>
    </row>
    <row r="206">
      <c r="E206" s="40"/>
      <c r="G206" s="40"/>
      <c r="H206" s="40"/>
    </row>
    <row r="207">
      <c r="E207" s="40"/>
      <c r="G207" s="40"/>
      <c r="H207" s="40"/>
    </row>
    <row r="208">
      <c r="E208" s="40"/>
      <c r="G208" s="40"/>
      <c r="H208" s="40"/>
    </row>
    <row r="209">
      <c r="E209" s="40"/>
      <c r="G209" s="40"/>
      <c r="H209" s="40"/>
    </row>
    <row r="210">
      <c r="E210" s="40"/>
      <c r="G210" s="40"/>
      <c r="H210" s="40"/>
    </row>
    <row r="211">
      <c r="E211" s="40"/>
      <c r="G211" s="40"/>
      <c r="H211" s="40"/>
    </row>
    <row r="212">
      <c r="E212" s="40"/>
      <c r="G212" s="40"/>
      <c r="H212" s="40"/>
    </row>
    <row r="213">
      <c r="E213" s="40"/>
      <c r="G213" s="40"/>
      <c r="H213" s="40"/>
    </row>
    <row r="214">
      <c r="E214" s="40"/>
      <c r="G214" s="40"/>
      <c r="H214" s="40"/>
    </row>
    <row r="215">
      <c r="E215" s="40"/>
      <c r="G215" s="40"/>
      <c r="H215" s="40"/>
    </row>
    <row r="216">
      <c r="E216" s="40"/>
      <c r="G216" s="40"/>
      <c r="H216" s="40"/>
    </row>
    <row r="217">
      <c r="E217" s="40"/>
      <c r="G217" s="40"/>
      <c r="H217" s="40"/>
    </row>
    <row r="218">
      <c r="E218" s="40"/>
      <c r="G218" s="40"/>
      <c r="H218" s="40"/>
    </row>
    <row r="219">
      <c r="E219" s="40"/>
      <c r="G219" s="40"/>
      <c r="H219" s="40"/>
    </row>
    <row r="220">
      <c r="E220" s="40"/>
      <c r="G220" s="40"/>
      <c r="H220" s="40"/>
    </row>
    <row r="221">
      <c r="E221" s="40"/>
      <c r="G221" s="40"/>
      <c r="H221" s="40"/>
    </row>
    <row r="222">
      <c r="E222" s="40"/>
      <c r="G222" s="40"/>
      <c r="H222" s="40"/>
    </row>
    <row r="223">
      <c r="E223" s="40"/>
      <c r="G223" s="40"/>
      <c r="H223" s="40"/>
    </row>
    <row r="224">
      <c r="E224" s="40"/>
      <c r="G224" s="40"/>
      <c r="H224" s="40"/>
    </row>
    <row r="225">
      <c r="E225" s="40"/>
      <c r="G225" s="40"/>
      <c r="H225" s="40"/>
    </row>
    <row r="226">
      <c r="E226" s="40"/>
      <c r="G226" s="40"/>
      <c r="H226" s="40"/>
    </row>
    <row r="227">
      <c r="E227" s="40"/>
      <c r="G227" s="40"/>
      <c r="H227" s="40"/>
    </row>
    <row r="228">
      <c r="E228" s="40"/>
      <c r="G228" s="40"/>
      <c r="H228" s="40"/>
    </row>
    <row r="229">
      <c r="E229" s="40"/>
      <c r="G229" s="40"/>
      <c r="H229" s="40"/>
    </row>
    <row r="230">
      <c r="E230" s="40"/>
      <c r="G230" s="40"/>
      <c r="H230" s="40"/>
    </row>
    <row r="231">
      <c r="E231" s="40"/>
      <c r="G231" s="40"/>
      <c r="H231" s="40"/>
    </row>
    <row r="232">
      <c r="E232" s="40"/>
      <c r="G232" s="40"/>
      <c r="H232" s="40"/>
    </row>
    <row r="233">
      <c r="E233" s="40"/>
      <c r="G233" s="40"/>
      <c r="H233" s="40"/>
    </row>
    <row r="234">
      <c r="E234" s="40"/>
      <c r="G234" s="40"/>
      <c r="H234" s="40"/>
    </row>
    <row r="235">
      <c r="E235" s="40"/>
      <c r="G235" s="40"/>
      <c r="H235" s="40"/>
    </row>
    <row r="236">
      <c r="E236" s="40"/>
      <c r="G236" s="40"/>
      <c r="H236" s="40"/>
    </row>
    <row r="237">
      <c r="E237" s="40"/>
      <c r="G237" s="40"/>
      <c r="H237" s="40"/>
    </row>
    <row r="238">
      <c r="E238" s="40"/>
      <c r="G238" s="40"/>
      <c r="H238" s="40"/>
    </row>
    <row r="239">
      <c r="E239" s="40"/>
      <c r="G239" s="40"/>
      <c r="H239" s="40"/>
    </row>
    <row r="240">
      <c r="E240" s="40"/>
      <c r="G240" s="40"/>
      <c r="H240" s="40"/>
    </row>
    <row r="241">
      <c r="E241" s="40"/>
      <c r="G241" s="40"/>
      <c r="H241" s="40"/>
    </row>
    <row r="242">
      <c r="E242" s="40"/>
      <c r="G242" s="40"/>
      <c r="H242" s="40"/>
    </row>
    <row r="243">
      <c r="E243" s="40"/>
      <c r="G243" s="40"/>
      <c r="H243" s="40"/>
    </row>
    <row r="244">
      <c r="E244" s="40"/>
      <c r="G244" s="40"/>
      <c r="H244" s="40"/>
    </row>
    <row r="245">
      <c r="E245" s="40"/>
      <c r="G245" s="40"/>
      <c r="H245" s="40"/>
    </row>
    <row r="246">
      <c r="E246" s="40"/>
      <c r="G246" s="40"/>
      <c r="H246" s="40"/>
    </row>
    <row r="247">
      <c r="E247" s="40"/>
      <c r="G247" s="40"/>
      <c r="H247" s="40"/>
    </row>
    <row r="248">
      <c r="E248" s="40"/>
      <c r="G248" s="40"/>
      <c r="H248" s="40"/>
    </row>
    <row r="249">
      <c r="E249" s="40"/>
      <c r="G249" s="40"/>
      <c r="H249" s="40"/>
    </row>
    <row r="250">
      <c r="E250" s="40"/>
      <c r="G250" s="40"/>
      <c r="H250" s="40"/>
    </row>
    <row r="251">
      <c r="E251" s="40"/>
      <c r="G251" s="40"/>
      <c r="H251" s="40"/>
    </row>
    <row r="252">
      <c r="E252" s="40"/>
      <c r="G252" s="40"/>
      <c r="H252" s="40"/>
    </row>
    <row r="253">
      <c r="E253" s="40"/>
      <c r="G253" s="40"/>
      <c r="H253" s="40"/>
    </row>
    <row r="254">
      <c r="E254" s="40"/>
      <c r="G254" s="40"/>
      <c r="H254" s="40"/>
    </row>
    <row r="255">
      <c r="E255" s="40"/>
      <c r="G255" s="40"/>
      <c r="H255" s="40"/>
    </row>
    <row r="256">
      <c r="E256" s="40"/>
      <c r="G256" s="40"/>
      <c r="H256" s="40"/>
    </row>
    <row r="257">
      <c r="E257" s="40"/>
      <c r="G257" s="40"/>
      <c r="H257" s="40"/>
    </row>
    <row r="258">
      <c r="E258" s="40"/>
      <c r="G258" s="40"/>
      <c r="H258" s="40"/>
    </row>
    <row r="259">
      <c r="E259" s="40"/>
      <c r="G259" s="40"/>
      <c r="H259" s="40"/>
    </row>
    <row r="260">
      <c r="E260" s="40"/>
      <c r="G260" s="40"/>
      <c r="H260" s="40"/>
    </row>
    <row r="261">
      <c r="E261" s="40"/>
      <c r="G261" s="40"/>
      <c r="H261" s="40"/>
    </row>
    <row r="262">
      <c r="E262" s="40"/>
      <c r="G262" s="40"/>
      <c r="H262" s="40"/>
    </row>
    <row r="263">
      <c r="E263" s="40"/>
      <c r="G263" s="40"/>
      <c r="H263" s="40"/>
    </row>
    <row r="264">
      <c r="E264" s="40"/>
      <c r="G264" s="40"/>
      <c r="H264" s="40"/>
    </row>
    <row r="265">
      <c r="E265" s="40"/>
      <c r="G265" s="40"/>
      <c r="H265" s="40"/>
    </row>
    <row r="266">
      <c r="E266" s="40"/>
      <c r="G266" s="40"/>
      <c r="H266" s="40"/>
    </row>
    <row r="267">
      <c r="E267" s="40"/>
      <c r="G267" s="40"/>
      <c r="H267" s="40"/>
    </row>
    <row r="268">
      <c r="E268" s="40"/>
      <c r="G268" s="40"/>
      <c r="H268" s="40"/>
    </row>
    <row r="269">
      <c r="E269" s="40"/>
      <c r="G269" s="40"/>
      <c r="H269" s="40"/>
    </row>
    <row r="270">
      <c r="E270" s="40"/>
      <c r="G270" s="40"/>
      <c r="H270" s="40"/>
    </row>
    <row r="271">
      <c r="E271" s="40"/>
      <c r="G271" s="40"/>
      <c r="H271" s="40"/>
    </row>
    <row r="272">
      <c r="E272" s="40"/>
      <c r="G272" s="40"/>
      <c r="H272" s="40"/>
    </row>
    <row r="273">
      <c r="E273" s="40"/>
      <c r="G273" s="40"/>
      <c r="H273" s="40"/>
    </row>
    <row r="274">
      <c r="E274" s="40"/>
      <c r="G274" s="40"/>
      <c r="H274" s="40"/>
    </row>
    <row r="275">
      <c r="E275" s="40"/>
      <c r="G275" s="40"/>
      <c r="H275" s="40"/>
    </row>
    <row r="276">
      <c r="E276" s="40"/>
      <c r="G276" s="40"/>
      <c r="H276" s="40"/>
    </row>
    <row r="277">
      <c r="E277" s="40"/>
      <c r="G277" s="40"/>
      <c r="H277" s="40"/>
    </row>
    <row r="278">
      <c r="E278" s="40"/>
      <c r="G278" s="40"/>
      <c r="H278" s="40"/>
    </row>
    <row r="279">
      <c r="E279" s="40"/>
      <c r="G279" s="40"/>
      <c r="H279" s="40"/>
    </row>
    <row r="280">
      <c r="E280" s="40"/>
      <c r="G280" s="40"/>
      <c r="H280" s="40"/>
    </row>
    <row r="281">
      <c r="E281" s="40"/>
      <c r="G281" s="40"/>
      <c r="H281" s="40"/>
    </row>
    <row r="282">
      <c r="E282" s="40"/>
      <c r="G282" s="40"/>
      <c r="H282" s="40"/>
    </row>
    <row r="283">
      <c r="E283" s="40"/>
      <c r="G283" s="40"/>
      <c r="H283" s="40"/>
    </row>
    <row r="284">
      <c r="E284" s="40"/>
      <c r="G284" s="40"/>
      <c r="H284" s="40"/>
    </row>
    <row r="285">
      <c r="E285" s="40"/>
      <c r="G285" s="40"/>
      <c r="H285" s="40"/>
    </row>
    <row r="286">
      <c r="E286" s="40"/>
      <c r="G286" s="40"/>
      <c r="H286" s="40"/>
    </row>
    <row r="287">
      <c r="E287" s="40"/>
      <c r="G287" s="40"/>
      <c r="H287" s="40"/>
    </row>
    <row r="288">
      <c r="E288" s="40"/>
      <c r="G288" s="40"/>
      <c r="H288" s="40"/>
    </row>
    <row r="289">
      <c r="E289" s="40"/>
      <c r="G289" s="40"/>
      <c r="H289" s="40"/>
    </row>
    <row r="290">
      <c r="E290" s="40"/>
      <c r="G290" s="40"/>
      <c r="H290" s="40"/>
    </row>
    <row r="291">
      <c r="E291" s="40"/>
      <c r="G291" s="40"/>
      <c r="H291" s="40"/>
    </row>
    <row r="292">
      <c r="E292" s="40"/>
      <c r="G292" s="40"/>
      <c r="H292" s="40"/>
    </row>
    <row r="293">
      <c r="E293" s="40"/>
      <c r="G293" s="40"/>
      <c r="H293" s="40"/>
    </row>
    <row r="294">
      <c r="E294" s="40"/>
      <c r="G294" s="40"/>
      <c r="H294" s="40"/>
    </row>
    <row r="295">
      <c r="E295" s="40"/>
      <c r="G295" s="40"/>
      <c r="H295" s="40"/>
    </row>
    <row r="296">
      <c r="E296" s="40"/>
      <c r="G296" s="40"/>
      <c r="H296" s="40"/>
    </row>
    <row r="297">
      <c r="E297" s="40"/>
      <c r="G297" s="40"/>
      <c r="H297" s="40"/>
    </row>
    <row r="298">
      <c r="E298" s="40"/>
      <c r="G298" s="40"/>
      <c r="H298" s="40"/>
    </row>
    <row r="299">
      <c r="E299" s="40"/>
      <c r="G299" s="40"/>
      <c r="H299" s="40"/>
    </row>
    <row r="300">
      <c r="E300" s="40"/>
      <c r="G300" s="40"/>
      <c r="H300" s="40"/>
    </row>
    <row r="301">
      <c r="E301" s="40"/>
      <c r="G301" s="40"/>
      <c r="H301" s="40"/>
    </row>
    <row r="302">
      <c r="E302" s="40"/>
      <c r="G302" s="40"/>
      <c r="H302" s="40"/>
    </row>
    <row r="303">
      <c r="E303" s="40"/>
      <c r="G303" s="40"/>
      <c r="H303" s="40"/>
    </row>
    <row r="304">
      <c r="E304" s="40"/>
      <c r="G304" s="40"/>
      <c r="H304" s="40"/>
    </row>
    <row r="305">
      <c r="E305" s="40"/>
      <c r="G305" s="40"/>
      <c r="H305" s="40"/>
    </row>
    <row r="306">
      <c r="E306" s="40"/>
      <c r="G306" s="40"/>
      <c r="H306" s="40"/>
    </row>
    <row r="307">
      <c r="E307" s="40"/>
      <c r="G307" s="40"/>
      <c r="H307" s="40"/>
    </row>
    <row r="308">
      <c r="E308" s="40"/>
      <c r="G308" s="40"/>
      <c r="H308" s="40"/>
    </row>
    <row r="309">
      <c r="E309" s="40"/>
      <c r="G309" s="40"/>
      <c r="H309" s="40"/>
    </row>
    <row r="310">
      <c r="E310" s="40"/>
      <c r="G310" s="40"/>
      <c r="H310" s="40"/>
    </row>
    <row r="311">
      <c r="E311" s="40"/>
      <c r="G311" s="40"/>
      <c r="H311" s="40"/>
    </row>
    <row r="312">
      <c r="E312" s="40"/>
      <c r="G312" s="40"/>
      <c r="H312" s="40"/>
    </row>
    <row r="313">
      <c r="E313" s="40"/>
      <c r="G313" s="40"/>
      <c r="H313" s="40"/>
    </row>
    <row r="314">
      <c r="E314" s="40"/>
      <c r="G314" s="40"/>
      <c r="H314" s="40"/>
    </row>
    <row r="315">
      <c r="E315" s="40"/>
      <c r="G315" s="40"/>
      <c r="H315" s="40"/>
    </row>
    <row r="316">
      <c r="E316" s="40"/>
      <c r="G316" s="40"/>
      <c r="H316" s="40"/>
    </row>
    <row r="317">
      <c r="E317" s="40"/>
      <c r="G317" s="40"/>
      <c r="H317" s="40"/>
    </row>
    <row r="318">
      <c r="E318" s="40"/>
      <c r="G318" s="40"/>
      <c r="H318" s="40"/>
    </row>
    <row r="319">
      <c r="E319" s="40"/>
      <c r="G319" s="40"/>
      <c r="H319" s="40"/>
    </row>
    <row r="320">
      <c r="E320" s="40"/>
      <c r="G320" s="40"/>
      <c r="H320" s="40"/>
    </row>
    <row r="321">
      <c r="E321" s="40"/>
      <c r="G321" s="40"/>
      <c r="H321" s="40"/>
    </row>
    <row r="322">
      <c r="E322" s="40"/>
      <c r="G322" s="40"/>
      <c r="H322" s="40"/>
    </row>
    <row r="323">
      <c r="E323" s="40"/>
      <c r="G323" s="40"/>
      <c r="H323" s="40"/>
    </row>
    <row r="324">
      <c r="E324" s="40"/>
      <c r="G324" s="40"/>
      <c r="H324" s="40"/>
    </row>
    <row r="325">
      <c r="E325" s="40"/>
      <c r="G325" s="40"/>
      <c r="H325" s="40"/>
    </row>
    <row r="326">
      <c r="E326" s="40"/>
      <c r="G326" s="40"/>
      <c r="H326" s="40"/>
    </row>
    <row r="327">
      <c r="E327" s="40"/>
      <c r="G327" s="40"/>
      <c r="H327" s="40"/>
    </row>
    <row r="328">
      <c r="E328" s="40"/>
      <c r="G328" s="40"/>
      <c r="H328" s="40"/>
    </row>
    <row r="329">
      <c r="E329" s="40"/>
      <c r="G329" s="40"/>
      <c r="H329" s="40"/>
    </row>
    <row r="330">
      <c r="E330" s="40"/>
      <c r="G330" s="40"/>
      <c r="H330" s="40"/>
    </row>
    <row r="331">
      <c r="E331" s="40"/>
      <c r="G331" s="40"/>
      <c r="H331" s="40"/>
    </row>
    <row r="332">
      <c r="E332" s="40"/>
      <c r="G332" s="40"/>
      <c r="H332" s="40"/>
    </row>
    <row r="333">
      <c r="E333" s="40"/>
      <c r="G333" s="40"/>
      <c r="H333" s="40"/>
    </row>
    <row r="334">
      <c r="E334" s="40"/>
      <c r="G334" s="40"/>
      <c r="H334" s="40"/>
    </row>
    <row r="335">
      <c r="E335" s="40"/>
      <c r="G335" s="40"/>
      <c r="H335" s="40"/>
    </row>
    <row r="336">
      <c r="E336" s="40"/>
      <c r="G336" s="40"/>
      <c r="H336" s="40"/>
    </row>
    <row r="337">
      <c r="E337" s="40"/>
      <c r="G337" s="40"/>
      <c r="H337" s="40"/>
    </row>
    <row r="338">
      <c r="E338" s="40"/>
      <c r="G338" s="40"/>
      <c r="H338" s="40"/>
    </row>
    <row r="339">
      <c r="E339" s="40"/>
      <c r="G339" s="40"/>
      <c r="H339" s="40"/>
    </row>
    <row r="340">
      <c r="E340" s="40"/>
      <c r="G340" s="40"/>
      <c r="H340" s="40"/>
    </row>
    <row r="341">
      <c r="E341" s="40"/>
      <c r="G341" s="40"/>
      <c r="H341" s="40"/>
    </row>
    <row r="342">
      <c r="E342" s="40"/>
      <c r="G342" s="40"/>
      <c r="H342" s="40"/>
    </row>
    <row r="343">
      <c r="E343" s="40"/>
      <c r="G343" s="40"/>
      <c r="H343" s="40"/>
    </row>
    <row r="344">
      <c r="E344" s="40"/>
      <c r="G344" s="40"/>
      <c r="H344" s="40"/>
    </row>
    <row r="345">
      <c r="E345" s="40"/>
      <c r="G345" s="40"/>
      <c r="H345" s="40"/>
    </row>
    <row r="346">
      <c r="E346" s="40"/>
      <c r="G346" s="40"/>
      <c r="H346" s="40"/>
    </row>
    <row r="347">
      <c r="E347" s="40"/>
      <c r="G347" s="40"/>
      <c r="H347" s="40"/>
    </row>
    <row r="348">
      <c r="E348" s="40"/>
      <c r="G348" s="40"/>
      <c r="H348" s="40"/>
    </row>
    <row r="349">
      <c r="E349" s="40"/>
      <c r="G349" s="40"/>
      <c r="H349" s="40"/>
    </row>
    <row r="350">
      <c r="E350" s="40"/>
      <c r="G350" s="40"/>
      <c r="H350" s="40"/>
    </row>
    <row r="351">
      <c r="E351" s="40"/>
      <c r="G351" s="40"/>
      <c r="H351" s="40"/>
    </row>
    <row r="352">
      <c r="E352" s="40"/>
      <c r="G352" s="40"/>
      <c r="H352" s="40"/>
    </row>
    <row r="353">
      <c r="E353" s="40"/>
      <c r="G353" s="40"/>
      <c r="H353" s="40"/>
    </row>
    <row r="354">
      <c r="E354" s="40"/>
      <c r="G354" s="40"/>
      <c r="H354" s="40"/>
    </row>
    <row r="355">
      <c r="E355" s="40"/>
      <c r="G355" s="40"/>
      <c r="H355" s="40"/>
    </row>
    <row r="356">
      <c r="E356" s="40"/>
      <c r="G356" s="40"/>
      <c r="H356" s="40"/>
    </row>
    <row r="357">
      <c r="E357" s="40"/>
      <c r="G357" s="40"/>
      <c r="H357" s="40"/>
    </row>
    <row r="358">
      <c r="E358" s="40"/>
      <c r="G358" s="40"/>
      <c r="H358" s="40"/>
    </row>
    <row r="359">
      <c r="E359" s="40"/>
      <c r="G359" s="40"/>
      <c r="H359" s="40"/>
    </row>
    <row r="360">
      <c r="E360" s="40"/>
      <c r="G360" s="40"/>
      <c r="H360" s="40"/>
    </row>
    <row r="361">
      <c r="E361" s="40"/>
      <c r="G361" s="40"/>
      <c r="H361" s="40"/>
    </row>
    <row r="362">
      <c r="E362" s="40"/>
      <c r="G362" s="40"/>
      <c r="H362" s="40"/>
    </row>
    <row r="363">
      <c r="E363" s="40"/>
      <c r="G363" s="40"/>
      <c r="H363" s="40"/>
    </row>
    <row r="364">
      <c r="E364" s="40"/>
      <c r="G364" s="40"/>
      <c r="H364" s="40"/>
    </row>
    <row r="365">
      <c r="E365" s="40"/>
      <c r="G365" s="40"/>
      <c r="H365" s="40"/>
    </row>
    <row r="366">
      <c r="E366" s="40"/>
      <c r="G366" s="40"/>
      <c r="H366" s="40"/>
    </row>
    <row r="367">
      <c r="E367" s="40"/>
      <c r="G367" s="40"/>
      <c r="H367" s="40"/>
    </row>
    <row r="368">
      <c r="E368" s="40"/>
      <c r="G368" s="40"/>
      <c r="H368" s="40"/>
    </row>
    <row r="369">
      <c r="E369" s="40"/>
      <c r="G369" s="40"/>
      <c r="H369" s="40"/>
    </row>
    <row r="370">
      <c r="E370" s="40"/>
      <c r="G370" s="40"/>
      <c r="H370" s="40"/>
    </row>
    <row r="371">
      <c r="E371" s="40"/>
      <c r="G371" s="40"/>
      <c r="H371" s="40"/>
    </row>
    <row r="372">
      <c r="E372" s="40"/>
      <c r="G372" s="40"/>
      <c r="H372" s="40"/>
    </row>
    <row r="373">
      <c r="E373" s="40"/>
      <c r="G373" s="40"/>
      <c r="H373" s="40"/>
    </row>
    <row r="374">
      <c r="E374" s="40"/>
      <c r="G374" s="40"/>
      <c r="H374" s="40"/>
    </row>
    <row r="375">
      <c r="E375" s="40"/>
      <c r="G375" s="40"/>
      <c r="H375" s="40"/>
    </row>
    <row r="376">
      <c r="E376" s="40"/>
      <c r="G376" s="40"/>
      <c r="H376" s="40"/>
    </row>
    <row r="377">
      <c r="E377" s="40"/>
      <c r="G377" s="40"/>
      <c r="H377" s="40"/>
    </row>
    <row r="378">
      <c r="E378" s="40"/>
      <c r="G378" s="40"/>
      <c r="H378" s="40"/>
    </row>
    <row r="379">
      <c r="E379" s="40"/>
      <c r="G379" s="40"/>
      <c r="H379" s="40"/>
    </row>
    <row r="380">
      <c r="E380" s="40"/>
      <c r="G380" s="40"/>
      <c r="H380" s="40"/>
    </row>
    <row r="381">
      <c r="E381" s="40"/>
      <c r="G381" s="40"/>
      <c r="H381" s="40"/>
    </row>
    <row r="382">
      <c r="E382" s="40"/>
      <c r="G382" s="40"/>
      <c r="H382" s="40"/>
    </row>
    <row r="383">
      <c r="E383" s="40"/>
      <c r="G383" s="40"/>
      <c r="H383" s="40"/>
    </row>
    <row r="384">
      <c r="E384" s="40"/>
      <c r="G384" s="40"/>
      <c r="H384" s="40"/>
    </row>
    <row r="385">
      <c r="E385" s="40"/>
      <c r="G385" s="40"/>
      <c r="H385" s="40"/>
    </row>
    <row r="386">
      <c r="E386" s="40"/>
      <c r="G386" s="40"/>
      <c r="H386" s="40"/>
    </row>
    <row r="387">
      <c r="E387" s="40"/>
      <c r="G387" s="40"/>
      <c r="H387" s="40"/>
    </row>
    <row r="388">
      <c r="E388" s="40"/>
      <c r="G388" s="40"/>
      <c r="H388" s="40"/>
    </row>
    <row r="389">
      <c r="E389" s="40"/>
      <c r="G389" s="40"/>
      <c r="H389" s="40"/>
    </row>
    <row r="390">
      <c r="E390" s="40"/>
      <c r="G390" s="40"/>
      <c r="H390" s="40"/>
    </row>
    <row r="391">
      <c r="E391" s="40"/>
      <c r="G391" s="40"/>
      <c r="H391" s="40"/>
    </row>
    <row r="392">
      <c r="E392" s="40"/>
      <c r="G392" s="40"/>
      <c r="H392" s="40"/>
    </row>
    <row r="393">
      <c r="E393" s="40"/>
      <c r="G393" s="40"/>
      <c r="H393" s="40"/>
    </row>
    <row r="394">
      <c r="E394" s="40"/>
      <c r="G394" s="40"/>
      <c r="H394" s="40"/>
    </row>
    <row r="395">
      <c r="E395" s="40"/>
      <c r="G395" s="40"/>
      <c r="H395" s="40"/>
    </row>
    <row r="396">
      <c r="E396" s="40"/>
      <c r="G396" s="40"/>
      <c r="H396" s="40"/>
    </row>
    <row r="397">
      <c r="E397" s="40"/>
      <c r="G397" s="40"/>
      <c r="H397" s="40"/>
    </row>
    <row r="398">
      <c r="E398" s="40"/>
      <c r="G398" s="40"/>
      <c r="H398" s="40"/>
    </row>
    <row r="399">
      <c r="E399" s="40"/>
      <c r="G399" s="40"/>
      <c r="H399" s="40"/>
    </row>
    <row r="400">
      <c r="E400" s="40"/>
      <c r="G400" s="40"/>
      <c r="H400" s="40"/>
    </row>
    <row r="401">
      <c r="E401" s="40"/>
      <c r="G401" s="40"/>
      <c r="H401" s="40"/>
    </row>
    <row r="402">
      <c r="E402" s="40"/>
      <c r="G402" s="40"/>
      <c r="H402" s="40"/>
    </row>
    <row r="403">
      <c r="E403" s="40"/>
      <c r="G403" s="40"/>
      <c r="H403" s="40"/>
    </row>
    <row r="404">
      <c r="E404" s="40"/>
      <c r="G404" s="40"/>
      <c r="H404" s="40"/>
    </row>
    <row r="405">
      <c r="E405" s="40"/>
      <c r="G405" s="40"/>
      <c r="H405" s="40"/>
    </row>
    <row r="406">
      <c r="E406" s="40"/>
      <c r="G406" s="40"/>
      <c r="H406" s="40"/>
    </row>
    <row r="407">
      <c r="E407" s="40"/>
      <c r="G407" s="40"/>
      <c r="H407" s="40"/>
    </row>
    <row r="408">
      <c r="E408" s="40"/>
      <c r="G408" s="40"/>
      <c r="H408" s="40"/>
    </row>
    <row r="409">
      <c r="E409" s="40"/>
      <c r="G409" s="40"/>
      <c r="H409" s="40"/>
    </row>
    <row r="410">
      <c r="E410" s="40"/>
      <c r="G410" s="40"/>
      <c r="H410" s="40"/>
    </row>
    <row r="411">
      <c r="E411" s="40"/>
      <c r="G411" s="40"/>
      <c r="H411" s="40"/>
    </row>
    <row r="412">
      <c r="E412" s="40"/>
      <c r="G412" s="40"/>
      <c r="H412" s="40"/>
    </row>
    <row r="413">
      <c r="E413" s="40"/>
      <c r="G413" s="40"/>
      <c r="H413" s="40"/>
    </row>
    <row r="414">
      <c r="E414" s="40"/>
      <c r="G414" s="40"/>
      <c r="H414" s="40"/>
    </row>
    <row r="415">
      <c r="E415" s="40"/>
      <c r="G415" s="40"/>
      <c r="H415" s="40"/>
    </row>
    <row r="416">
      <c r="E416" s="40"/>
      <c r="G416" s="40"/>
      <c r="H416" s="40"/>
    </row>
    <row r="417">
      <c r="E417" s="40"/>
      <c r="G417" s="40"/>
      <c r="H417" s="40"/>
    </row>
    <row r="418">
      <c r="E418" s="40"/>
      <c r="G418" s="40"/>
      <c r="H418" s="40"/>
    </row>
    <row r="419">
      <c r="E419" s="40"/>
      <c r="G419" s="40"/>
      <c r="H419" s="40"/>
    </row>
    <row r="420">
      <c r="E420" s="40"/>
      <c r="G420" s="40"/>
      <c r="H420" s="40"/>
    </row>
    <row r="421">
      <c r="E421" s="40"/>
      <c r="G421" s="40"/>
      <c r="H421" s="40"/>
    </row>
    <row r="422">
      <c r="E422" s="40"/>
      <c r="G422" s="40"/>
      <c r="H422" s="40"/>
    </row>
    <row r="423">
      <c r="E423" s="40"/>
      <c r="G423" s="40"/>
      <c r="H423" s="40"/>
    </row>
    <row r="424">
      <c r="E424" s="40"/>
      <c r="G424" s="40"/>
      <c r="H424" s="40"/>
    </row>
    <row r="425">
      <c r="E425" s="40"/>
      <c r="G425" s="40"/>
      <c r="H425" s="40"/>
    </row>
    <row r="426">
      <c r="E426" s="40"/>
      <c r="G426" s="40"/>
      <c r="H426" s="40"/>
    </row>
    <row r="427">
      <c r="E427" s="40"/>
      <c r="G427" s="40"/>
      <c r="H427" s="40"/>
    </row>
    <row r="428">
      <c r="E428" s="40"/>
      <c r="G428" s="40"/>
      <c r="H428" s="40"/>
    </row>
    <row r="429">
      <c r="E429" s="40"/>
      <c r="G429" s="40"/>
      <c r="H429" s="40"/>
    </row>
    <row r="430">
      <c r="E430" s="40"/>
      <c r="G430" s="40"/>
      <c r="H430" s="40"/>
    </row>
    <row r="431">
      <c r="E431" s="40"/>
      <c r="G431" s="40"/>
      <c r="H431" s="40"/>
    </row>
    <row r="432">
      <c r="E432" s="40"/>
      <c r="G432" s="40"/>
      <c r="H432" s="40"/>
    </row>
    <row r="433">
      <c r="E433" s="40"/>
      <c r="G433" s="40"/>
      <c r="H433" s="40"/>
    </row>
    <row r="434">
      <c r="E434" s="40"/>
      <c r="G434" s="40"/>
      <c r="H434" s="40"/>
    </row>
    <row r="435">
      <c r="E435" s="40"/>
      <c r="G435" s="40"/>
      <c r="H435" s="40"/>
    </row>
    <row r="436">
      <c r="E436" s="40"/>
      <c r="G436" s="40"/>
      <c r="H436" s="40"/>
    </row>
    <row r="437">
      <c r="E437" s="40"/>
      <c r="G437" s="40"/>
      <c r="H437" s="40"/>
    </row>
    <row r="438">
      <c r="E438" s="40"/>
      <c r="G438" s="40"/>
      <c r="H438" s="40"/>
    </row>
    <row r="439">
      <c r="E439" s="40"/>
      <c r="G439" s="40"/>
      <c r="H439" s="40"/>
    </row>
    <row r="440">
      <c r="E440" s="40"/>
      <c r="G440" s="40"/>
      <c r="H440" s="40"/>
    </row>
    <row r="441">
      <c r="E441" s="40"/>
      <c r="G441" s="40"/>
      <c r="H441" s="40"/>
    </row>
    <row r="442">
      <c r="E442" s="40"/>
      <c r="G442" s="40"/>
      <c r="H442" s="40"/>
    </row>
    <row r="443">
      <c r="E443" s="40"/>
      <c r="G443" s="40"/>
      <c r="H443" s="40"/>
    </row>
    <row r="444">
      <c r="E444" s="40"/>
      <c r="G444" s="40"/>
      <c r="H444" s="40"/>
    </row>
    <row r="445">
      <c r="E445" s="40"/>
      <c r="G445" s="40"/>
      <c r="H445" s="40"/>
    </row>
    <row r="446">
      <c r="E446" s="40"/>
      <c r="G446" s="40"/>
      <c r="H446" s="40"/>
    </row>
    <row r="447">
      <c r="E447" s="40"/>
      <c r="G447" s="40"/>
      <c r="H447" s="40"/>
    </row>
    <row r="448">
      <c r="E448" s="40"/>
      <c r="G448" s="40"/>
      <c r="H448" s="40"/>
    </row>
    <row r="449">
      <c r="E449" s="40"/>
      <c r="G449" s="40"/>
      <c r="H449" s="40"/>
    </row>
    <row r="450">
      <c r="E450" s="40"/>
      <c r="G450" s="40"/>
      <c r="H450" s="40"/>
    </row>
    <row r="451">
      <c r="E451" s="40"/>
      <c r="G451" s="40"/>
      <c r="H451" s="40"/>
    </row>
    <row r="452">
      <c r="E452" s="40"/>
      <c r="G452" s="40"/>
      <c r="H452" s="40"/>
    </row>
    <row r="453">
      <c r="E453" s="40"/>
      <c r="G453" s="40"/>
      <c r="H453" s="40"/>
    </row>
    <row r="454">
      <c r="E454" s="40"/>
      <c r="G454" s="40"/>
      <c r="H454" s="40"/>
    </row>
    <row r="455">
      <c r="E455" s="40"/>
      <c r="G455" s="40"/>
      <c r="H455" s="40"/>
    </row>
    <row r="456">
      <c r="E456" s="40"/>
      <c r="G456" s="40"/>
      <c r="H456" s="40"/>
    </row>
    <row r="457">
      <c r="E457" s="40"/>
      <c r="G457" s="40"/>
      <c r="H457" s="40"/>
    </row>
    <row r="458">
      <c r="E458" s="40"/>
      <c r="G458" s="40"/>
      <c r="H458" s="40"/>
    </row>
    <row r="459">
      <c r="E459" s="40"/>
      <c r="G459" s="40"/>
      <c r="H459" s="40"/>
    </row>
    <row r="460">
      <c r="E460" s="40"/>
      <c r="G460" s="40"/>
      <c r="H460" s="40"/>
    </row>
    <row r="461">
      <c r="E461" s="40"/>
      <c r="G461" s="40"/>
      <c r="H461" s="40"/>
    </row>
    <row r="462">
      <c r="E462" s="40"/>
      <c r="G462" s="40"/>
      <c r="H462" s="40"/>
    </row>
    <row r="463">
      <c r="E463" s="40"/>
      <c r="G463" s="40"/>
      <c r="H463" s="40"/>
    </row>
    <row r="464">
      <c r="E464" s="40"/>
      <c r="G464" s="40"/>
      <c r="H464" s="40"/>
    </row>
    <row r="465">
      <c r="E465" s="40"/>
      <c r="G465" s="40"/>
      <c r="H465" s="40"/>
    </row>
    <row r="466">
      <c r="E466" s="40"/>
      <c r="G466" s="40"/>
      <c r="H466" s="40"/>
    </row>
    <row r="467">
      <c r="E467" s="40"/>
      <c r="G467" s="40"/>
      <c r="H467" s="40"/>
    </row>
    <row r="468">
      <c r="E468" s="40"/>
      <c r="G468" s="40"/>
      <c r="H468" s="40"/>
    </row>
    <row r="469">
      <c r="E469" s="40"/>
      <c r="G469" s="40"/>
      <c r="H469" s="40"/>
    </row>
    <row r="470">
      <c r="E470" s="40"/>
      <c r="G470" s="40"/>
      <c r="H470" s="40"/>
    </row>
    <row r="471">
      <c r="E471" s="40"/>
      <c r="G471" s="40"/>
      <c r="H471" s="40"/>
    </row>
    <row r="472">
      <c r="E472" s="40"/>
      <c r="G472" s="40"/>
      <c r="H472" s="40"/>
    </row>
    <row r="473">
      <c r="E473" s="40"/>
      <c r="G473" s="40"/>
      <c r="H473" s="40"/>
    </row>
    <row r="474">
      <c r="E474" s="40"/>
      <c r="G474" s="40"/>
      <c r="H474" s="40"/>
    </row>
    <row r="475">
      <c r="E475" s="40"/>
      <c r="G475" s="40"/>
      <c r="H475" s="40"/>
    </row>
    <row r="476">
      <c r="E476" s="40"/>
      <c r="G476" s="40"/>
      <c r="H476" s="40"/>
    </row>
    <row r="477">
      <c r="E477" s="40"/>
      <c r="G477" s="40"/>
      <c r="H477" s="40"/>
    </row>
    <row r="478">
      <c r="E478" s="40"/>
      <c r="G478" s="40"/>
      <c r="H478" s="40"/>
    </row>
    <row r="479">
      <c r="E479" s="40"/>
      <c r="G479" s="40"/>
      <c r="H479" s="40"/>
    </row>
    <row r="480">
      <c r="E480" s="40"/>
      <c r="G480" s="40"/>
      <c r="H480" s="40"/>
    </row>
    <row r="481">
      <c r="E481" s="40"/>
      <c r="G481" s="40"/>
      <c r="H481" s="40"/>
    </row>
    <row r="482">
      <c r="E482" s="40"/>
      <c r="G482" s="40"/>
      <c r="H482" s="40"/>
    </row>
    <row r="483">
      <c r="E483" s="40"/>
      <c r="G483" s="40"/>
      <c r="H483" s="40"/>
    </row>
    <row r="484">
      <c r="E484" s="40"/>
      <c r="G484" s="40"/>
      <c r="H484" s="40"/>
    </row>
    <row r="485">
      <c r="E485" s="40"/>
      <c r="G485" s="40"/>
      <c r="H485" s="40"/>
    </row>
    <row r="486">
      <c r="E486" s="40"/>
      <c r="G486" s="40"/>
      <c r="H486" s="40"/>
    </row>
    <row r="487">
      <c r="E487" s="40"/>
      <c r="G487" s="40"/>
      <c r="H487" s="40"/>
    </row>
    <row r="488">
      <c r="E488" s="40"/>
      <c r="G488" s="40"/>
      <c r="H488" s="40"/>
    </row>
    <row r="489">
      <c r="E489" s="40"/>
      <c r="G489" s="40"/>
      <c r="H489" s="40"/>
    </row>
    <row r="490">
      <c r="E490" s="40"/>
      <c r="G490" s="40"/>
      <c r="H490" s="40"/>
    </row>
    <row r="491">
      <c r="E491" s="40"/>
      <c r="G491" s="40"/>
      <c r="H491" s="40"/>
    </row>
    <row r="492">
      <c r="E492" s="40"/>
      <c r="G492" s="40"/>
      <c r="H492" s="40"/>
    </row>
    <row r="493">
      <c r="E493" s="40"/>
      <c r="G493" s="40"/>
      <c r="H493" s="40"/>
    </row>
    <row r="494">
      <c r="E494" s="40"/>
      <c r="G494" s="40"/>
      <c r="H494" s="40"/>
    </row>
    <row r="495">
      <c r="E495" s="40"/>
      <c r="G495" s="40"/>
      <c r="H495" s="40"/>
    </row>
    <row r="496">
      <c r="E496" s="40"/>
      <c r="G496" s="40"/>
      <c r="H496" s="40"/>
    </row>
    <row r="497">
      <c r="E497" s="40"/>
      <c r="G497" s="40"/>
      <c r="H497" s="40"/>
    </row>
    <row r="498">
      <c r="E498" s="40"/>
      <c r="G498" s="40"/>
      <c r="H498" s="40"/>
    </row>
    <row r="499">
      <c r="E499" s="40"/>
      <c r="G499" s="40"/>
      <c r="H499" s="40"/>
    </row>
    <row r="500">
      <c r="E500" s="40"/>
      <c r="G500" s="40"/>
      <c r="H500" s="40"/>
    </row>
    <row r="501">
      <c r="E501" s="40"/>
      <c r="G501" s="40"/>
      <c r="H501" s="40"/>
    </row>
    <row r="502">
      <c r="E502" s="40"/>
      <c r="G502" s="40"/>
      <c r="H502" s="40"/>
    </row>
    <row r="503">
      <c r="E503" s="40"/>
      <c r="G503" s="40"/>
      <c r="H503" s="40"/>
    </row>
    <row r="504">
      <c r="E504" s="40"/>
      <c r="G504" s="40"/>
      <c r="H504" s="40"/>
    </row>
    <row r="505">
      <c r="E505" s="40"/>
      <c r="G505" s="40"/>
      <c r="H505" s="40"/>
    </row>
    <row r="506">
      <c r="E506" s="40"/>
      <c r="G506" s="40"/>
      <c r="H506" s="40"/>
    </row>
    <row r="507">
      <c r="E507" s="40"/>
      <c r="G507" s="40"/>
      <c r="H507" s="40"/>
    </row>
    <row r="508">
      <c r="E508" s="40"/>
      <c r="G508" s="40"/>
      <c r="H508" s="40"/>
    </row>
    <row r="509">
      <c r="E509" s="40"/>
      <c r="G509" s="40"/>
      <c r="H509" s="40"/>
    </row>
    <row r="510">
      <c r="E510" s="40"/>
      <c r="G510" s="40"/>
      <c r="H510" s="40"/>
    </row>
    <row r="511">
      <c r="E511" s="40"/>
      <c r="G511" s="40"/>
      <c r="H511" s="40"/>
    </row>
    <row r="512">
      <c r="E512" s="40"/>
      <c r="G512" s="40"/>
      <c r="H512" s="40"/>
    </row>
    <row r="513">
      <c r="E513" s="40"/>
      <c r="G513" s="40"/>
      <c r="H513" s="40"/>
    </row>
    <row r="514">
      <c r="E514" s="40"/>
      <c r="G514" s="40"/>
      <c r="H514" s="40"/>
    </row>
    <row r="515">
      <c r="E515" s="40"/>
      <c r="G515" s="40"/>
      <c r="H515" s="40"/>
    </row>
    <row r="516">
      <c r="E516" s="40"/>
      <c r="G516" s="40"/>
      <c r="H516" s="40"/>
    </row>
    <row r="517">
      <c r="E517" s="40"/>
      <c r="G517" s="40"/>
      <c r="H517" s="40"/>
    </row>
    <row r="518">
      <c r="E518" s="40"/>
      <c r="G518" s="40"/>
      <c r="H518" s="40"/>
    </row>
    <row r="519">
      <c r="E519" s="40"/>
      <c r="G519" s="40"/>
      <c r="H519" s="40"/>
    </row>
    <row r="520">
      <c r="E520" s="40"/>
      <c r="G520" s="40"/>
      <c r="H520" s="40"/>
    </row>
    <row r="521">
      <c r="E521" s="40"/>
      <c r="G521" s="40"/>
      <c r="H521" s="40"/>
    </row>
    <row r="522">
      <c r="E522" s="40"/>
      <c r="G522" s="40"/>
      <c r="H522" s="40"/>
    </row>
    <row r="523">
      <c r="E523" s="40"/>
      <c r="G523" s="40"/>
      <c r="H523" s="40"/>
    </row>
    <row r="524">
      <c r="E524" s="40"/>
      <c r="G524" s="40"/>
      <c r="H524" s="40"/>
    </row>
    <row r="525">
      <c r="E525" s="40"/>
      <c r="G525" s="40"/>
      <c r="H525" s="40"/>
    </row>
    <row r="526">
      <c r="E526" s="40"/>
      <c r="G526" s="40"/>
      <c r="H526" s="40"/>
    </row>
    <row r="527">
      <c r="E527" s="40"/>
      <c r="G527" s="40"/>
      <c r="H527" s="40"/>
    </row>
    <row r="528">
      <c r="E528" s="40"/>
      <c r="G528" s="40"/>
      <c r="H528" s="40"/>
    </row>
    <row r="529">
      <c r="E529" s="40"/>
      <c r="G529" s="40"/>
      <c r="H529" s="40"/>
    </row>
    <row r="530">
      <c r="E530" s="40"/>
      <c r="G530" s="40"/>
      <c r="H530" s="40"/>
    </row>
    <row r="531">
      <c r="E531" s="40"/>
      <c r="G531" s="40"/>
      <c r="H531" s="40"/>
    </row>
    <row r="532">
      <c r="E532" s="40"/>
      <c r="G532" s="40"/>
      <c r="H532" s="40"/>
    </row>
    <row r="533">
      <c r="E533" s="40"/>
      <c r="G533" s="40"/>
      <c r="H533" s="40"/>
    </row>
    <row r="534">
      <c r="E534" s="40"/>
      <c r="G534" s="40"/>
      <c r="H534" s="40"/>
    </row>
    <row r="535">
      <c r="E535" s="40"/>
      <c r="G535" s="40"/>
      <c r="H535" s="40"/>
    </row>
    <row r="536">
      <c r="E536" s="40"/>
      <c r="G536" s="40"/>
      <c r="H536" s="40"/>
    </row>
    <row r="537">
      <c r="E537" s="40"/>
      <c r="G537" s="40"/>
      <c r="H537" s="40"/>
    </row>
    <row r="538">
      <c r="E538" s="40"/>
      <c r="G538" s="40"/>
      <c r="H538" s="40"/>
    </row>
    <row r="539">
      <c r="E539" s="40"/>
      <c r="G539" s="40"/>
      <c r="H539" s="40"/>
    </row>
    <row r="540">
      <c r="E540" s="40"/>
      <c r="G540" s="40"/>
      <c r="H540" s="40"/>
    </row>
    <row r="541">
      <c r="E541" s="40"/>
      <c r="G541" s="40"/>
      <c r="H541" s="40"/>
    </row>
    <row r="542">
      <c r="E542" s="40"/>
      <c r="G542" s="40"/>
      <c r="H542" s="40"/>
    </row>
    <row r="543">
      <c r="E543" s="40"/>
      <c r="G543" s="40"/>
      <c r="H543" s="40"/>
    </row>
    <row r="544">
      <c r="E544" s="40"/>
      <c r="G544" s="40"/>
      <c r="H544" s="40"/>
    </row>
    <row r="545">
      <c r="E545" s="40"/>
      <c r="G545" s="40"/>
      <c r="H545" s="40"/>
    </row>
    <row r="546">
      <c r="E546" s="40"/>
      <c r="G546" s="40"/>
      <c r="H546" s="40"/>
    </row>
    <row r="547">
      <c r="E547" s="40"/>
      <c r="G547" s="40"/>
      <c r="H547" s="40"/>
    </row>
    <row r="548">
      <c r="E548" s="40"/>
      <c r="G548" s="40"/>
      <c r="H548" s="40"/>
    </row>
    <row r="549">
      <c r="E549" s="40"/>
      <c r="G549" s="40"/>
      <c r="H549" s="40"/>
    </row>
    <row r="550">
      <c r="E550" s="40"/>
      <c r="G550" s="40"/>
      <c r="H550" s="40"/>
    </row>
    <row r="551">
      <c r="E551" s="40"/>
      <c r="G551" s="40"/>
      <c r="H551" s="40"/>
    </row>
    <row r="552">
      <c r="E552" s="40"/>
      <c r="G552" s="40"/>
      <c r="H552" s="40"/>
    </row>
    <row r="553">
      <c r="E553" s="40"/>
      <c r="G553" s="40"/>
      <c r="H553" s="40"/>
    </row>
    <row r="554">
      <c r="E554" s="40"/>
      <c r="G554" s="40"/>
      <c r="H554" s="40"/>
    </row>
    <row r="555">
      <c r="E555" s="40"/>
      <c r="G555" s="40"/>
      <c r="H555" s="40"/>
    </row>
    <row r="556">
      <c r="E556" s="40"/>
      <c r="G556" s="40"/>
      <c r="H556" s="40"/>
    </row>
    <row r="557">
      <c r="E557" s="40"/>
      <c r="G557" s="40"/>
      <c r="H557" s="40"/>
    </row>
    <row r="558">
      <c r="E558" s="40"/>
      <c r="G558" s="40"/>
      <c r="H558" s="40"/>
    </row>
    <row r="559">
      <c r="E559" s="40"/>
      <c r="G559" s="40"/>
      <c r="H559" s="40"/>
    </row>
    <row r="560">
      <c r="E560" s="40"/>
      <c r="G560" s="40"/>
      <c r="H560" s="40"/>
    </row>
    <row r="561">
      <c r="E561" s="40"/>
      <c r="G561" s="40"/>
      <c r="H561" s="40"/>
    </row>
    <row r="562">
      <c r="E562" s="40"/>
      <c r="G562" s="40"/>
      <c r="H562" s="40"/>
    </row>
    <row r="563">
      <c r="E563" s="40"/>
      <c r="G563" s="40"/>
      <c r="H563" s="40"/>
    </row>
    <row r="564">
      <c r="E564" s="40"/>
      <c r="G564" s="40"/>
      <c r="H564" s="40"/>
    </row>
    <row r="565">
      <c r="E565" s="40"/>
      <c r="G565" s="40"/>
      <c r="H565" s="40"/>
    </row>
    <row r="566">
      <c r="E566" s="40"/>
      <c r="G566" s="40"/>
      <c r="H566" s="40"/>
    </row>
    <row r="567">
      <c r="E567" s="40"/>
      <c r="G567" s="40"/>
      <c r="H567" s="40"/>
    </row>
    <row r="568">
      <c r="E568" s="40"/>
      <c r="G568" s="40"/>
      <c r="H568" s="40"/>
    </row>
    <row r="569">
      <c r="E569" s="40"/>
      <c r="G569" s="40"/>
      <c r="H569" s="40"/>
    </row>
    <row r="570">
      <c r="E570" s="40"/>
      <c r="G570" s="40"/>
      <c r="H570" s="40"/>
    </row>
    <row r="571">
      <c r="E571" s="40"/>
      <c r="G571" s="40"/>
      <c r="H571" s="40"/>
    </row>
    <row r="572">
      <c r="E572" s="40"/>
      <c r="G572" s="40"/>
      <c r="H572" s="40"/>
    </row>
    <row r="573">
      <c r="E573" s="40"/>
      <c r="G573" s="40"/>
      <c r="H573" s="40"/>
    </row>
    <row r="574">
      <c r="E574" s="40"/>
      <c r="G574" s="40"/>
      <c r="H574" s="40"/>
    </row>
    <row r="575">
      <c r="E575" s="40"/>
      <c r="G575" s="40"/>
      <c r="H575" s="40"/>
    </row>
    <row r="576">
      <c r="E576" s="40"/>
      <c r="G576" s="40"/>
      <c r="H576" s="40"/>
    </row>
    <row r="577">
      <c r="E577" s="40"/>
      <c r="G577" s="40"/>
      <c r="H577" s="40"/>
    </row>
    <row r="578">
      <c r="E578" s="40"/>
      <c r="G578" s="40"/>
      <c r="H578" s="40"/>
    </row>
    <row r="579">
      <c r="E579" s="40"/>
      <c r="G579" s="40"/>
      <c r="H579" s="40"/>
    </row>
    <row r="580">
      <c r="E580" s="40"/>
      <c r="G580" s="40"/>
      <c r="H580" s="40"/>
    </row>
    <row r="581">
      <c r="E581" s="40"/>
      <c r="G581" s="40"/>
      <c r="H581" s="40"/>
    </row>
    <row r="582">
      <c r="E582" s="40"/>
      <c r="G582" s="40"/>
      <c r="H582" s="40"/>
    </row>
    <row r="583">
      <c r="E583" s="40"/>
      <c r="G583" s="40"/>
      <c r="H583" s="40"/>
    </row>
    <row r="584">
      <c r="E584" s="40"/>
      <c r="G584" s="40"/>
      <c r="H584" s="40"/>
    </row>
    <row r="585">
      <c r="E585" s="40"/>
      <c r="G585" s="40"/>
      <c r="H585" s="40"/>
    </row>
    <row r="586">
      <c r="E586" s="40"/>
      <c r="G586" s="40"/>
      <c r="H586" s="40"/>
    </row>
    <row r="587">
      <c r="E587" s="40"/>
      <c r="G587" s="40"/>
      <c r="H587" s="40"/>
    </row>
    <row r="588">
      <c r="E588" s="40"/>
      <c r="G588" s="40"/>
      <c r="H588" s="40"/>
    </row>
    <row r="589">
      <c r="E589" s="40"/>
      <c r="G589" s="40"/>
      <c r="H589" s="40"/>
    </row>
    <row r="590">
      <c r="E590" s="40"/>
      <c r="G590" s="40"/>
      <c r="H590" s="40"/>
    </row>
    <row r="591">
      <c r="E591" s="40"/>
      <c r="G591" s="40"/>
      <c r="H591" s="40"/>
    </row>
    <row r="592">
      <c r="E592" s="40"/>
      <c r="G592" s="40"/>
      <c r="H592" s="40"/>
    </row>
    <row r="593">
      <c r="E593" s="40"/>
      <c r="G593" s="40"/>
      <c r="H593" s="40"/>
    </row>
    <row r="594">
      <c r="E594" s="40"/>
      <c r="G594" s="40"/>
      <c r="H594" s="40"/>
    </row>
    <row r="595">
      <c r="E595" s="40"/>
      <c r="G595" s="40"/>
      <c r="H595" s="40"/>
    </row>
    <row r="596">
      <c r="E596" s="40"/>
      <c r="G596" s="40"/>
      <c r="H596" s="40"/>
    </row>
    <row r="597">
      <c r="E597" s="40"/>
      <c r="G597" s="40"/>
      <c r="H597" s="40"/>
    </row>
    <row r="598">
      <c r="E598" s="40"/>
      <c r="G598" s="40"/>
      <c r="H598" s="40"/>
    </row>
    <row r="599">
      <c r="E599" s="40"/>
      <c r="G599" s="40"/>
      <c r="H599" s="40"/>
    </row>
    <row r="600">
      <c r="E600" s="40"/>
      <c r="G600" s="40"/>
      <c r="H600" s="40"/>
    </row>
    <row r="601">
      <c r="E601" s="40"/>
      <c r="G601" s="40"/>
      <c r="H601" s="40"/>
    </row>
    <row r="602">
      <c r="E602" s="40"/>
      <c r="G602" s="40"/>
      <c r="H602" s="40"/>
    </row>
    <row r="603">
      <c r="E603" s="40"/>
      <c r="G603" s="40"/>
      <c r="H603" s="40"/>
    </row>
    <row r="604">
      <c r="E604" s="40"/>
      <c r="G604" s="40"/>
      <c r="H604" s="40"/>
    </row>
    <row r="605">
      <c r="E605" s="40"/>
      <c r="G605" s="40"/>
      <c r="H605" s="40"/>
    </row>
    <row r="606">
      <c r="E606" s="40"/>
      <c r="G606" s="40"/>
      <c r="H606" s="40"/>
    </row>
    <row r="607">
      <c r="E607" s="40"/>
      <c r="G607" s="40"/>
      <c r="H607" s="40"/>
    </row>
    <row r="608">
      <c r="E608" s="40"/>
      <c r="G608" s="40"/>
      <c r="H608" s="40"/>
    </row>
    <row r="609">
      <c r="E609" s="40"/>
      <c r="G609" s="40"/>
      <c r="H609" s="40"/>
    </row>
    <row r="610">
      <c r="E610" s="40"/>
      <c r="G610" s="40"/>
      <c r="H610" s="40"/>
    </row>
    <row r="611">
      <c r="E611" s="40"/>
      <c r="G611" s="40"/>
      <c r="H611" s="40"/>
    </row>
    <row r="612">
      <c r="E612" s="40"/>
      <c r="G612" s="40"/>
      <c r="H612" s="40"/>
    </row>
    <row r="613">
      <c r="E613" s="40"/>
      <c r="G613" s="40"/>
      <c r="H613" s="40"/>
    </row>
    <row r="614">
      <c r="E614" s="40"/>
      <c r="G614" s="40"/>
      <c r="H614" s="40"/>
    </row>
    <row r="615">
      <c r="E615" s="40"/>
      <c r="G615" s="40"/>
      <c r="H615" s="40"/>
    </row>
    <row r="616">
      <c r="E616" s="40"/>
      <c r="G616" s="40"/>
      <c r="H616" s="40"/>
    </row>
    <row r="617">
      <c r="E617" s="40"/>
      <c r="G617" s="40"/>
      <c r="H617" s="40"/>
    </row>
    <row r="618">
      <c r="E618" s="40"/>
      <c r="G618" s="40"/>
      <c r="H618" s="40"/>
    </row>
    <row r="619">
      <c r="E619" s="40"/>
      <c r="G619" s="40"/>
      <c r="H619" s="40"/>
    </row>
    <row r="620">
      <c r="E620" s="40"/>
      <c r="G620" s="40"/>
      <c r="H620" s="40"/>
    </row>
    <row r="621">
      <c r="E621" s="40"/>
      <c r="G621" s="40"/>
      <c r="H621" s="40"/>
    </row>
    <row r="622">
      <c r="E622" s="40"/>
      <c r="G622" s="40"/>
      <c r="H622" s="40"/>
    </row>
    <row r="623">
      <c r="E623" s="40"/>
      <c r="G623" s="40"/>
      <c r="H623" s="40"/>
    </row>
    <row r="624">
      <c r="E624" s="40"/>
      <c r="G624" s="40"/>
      <c r="H624" s="40"/>
    </row>
    <row r="625">
      <c r="E625" s="40"/>
      <c r="G625" s="40"/>
      <c r="H625" s="40"/>
    </row>
    <row r="626">
      <c r="E626" s="40"/>
      <c r="G626" s="40"/>
      <c r="H626" s="40"/>
    </row>
    <row r="627">
      <c r="E627" s="40"/>
      <c r="G627" s="40"/>
      <c r="H627" s="40"/>
    </row>
    <row r="628">
      <c r="E628" s="40"/>
      <c r="G628" s="40"/>
      <c r="H628" s="40"/>
    </row>
    <row r="629">
      <c r="E629" s="40"/>
      <c r="G629" s="40"/>
      <c r="H629" s="40"/>
    </row>
    <row r="630">
      <c r="E630" s="40"/>
      <c r="G630" s="40"/>
      <c r="H630" s="40"/>
    </row>
    <row r="631">
      <c r="E631" s="40"/>
      <c r="G631" s="40"/>
      <c r="H631" s="40"/>
    </row>
    <row r="632">
      <c r="E632" s="40"/>
      <c r="G632" s="40"/>
      <c r="H632" s="40"/>
    </row>
    <row r="633">
      <c r="E633" s="40"/>
      <c r="G633" s="40"/>
      <c r="H633" s="40"/>
    </row>
    <row r="634">
      <c r="E634" s="40"/>
      <c r="G634" s="40"/>
      <c r="H634" s="40"/>
    </row>
    <row r="635">
      <c r="E635" s="40"/>
      <c r="G635" s="40"/>
      <c r="H635" s="40"/>
    </row>
    <row r="636">
      <c r="E636" s="40"/>
      <c r="G636" s="40"/>
      <c r="H636" s="40"/>
    </row>
    <row r="637">
      <c r="E637" s="40"/>
      <c r="G637" s="40"/>
      <c r="H637" s="40"/>
    </row>
    <row r="638">
      <c r="E638" s="40"/>
      <c r="G638" s="40"/>
      <c r="H638" s="40"/>
    </row>
    <row r="639">
      <c r="E639" s="40"/>
      <c r="G639" s="40"/>
      <c r="H639" s="40"/>
    </row>
    <row r="640">
      <c r="E640" s="40"/>
      <c r="G640" s="40"/>
      <c r="H640" s="40"/>
    </row>
    <row r="641">
      <c r="E641" s="40"/>
      <c r="G641" s="40"/>
      <c r="H641" s="40"/>
    </row>
    <row r="642">
      <c r="E642" s="40"/>
      <c r="G642" s="40"/>
      <c r="H642" s="40"/>
    </row>
    <row r="643">
      <c r="E643" s="40"/>
      <c r="G643" s="40"/>
      <c r="H643" s="40"/>
    </row>
    <row r="644">
      <c r="E644" s="40"/>
      <c r="G644" s="40"/>
      <c r="H644" s="40"/>
    </row>
    <row r="645">
      <c r="E645" s="40"/>
      <c r="G645" s="40"/>
      <c r="H645" s="40"/>
    </row>
    <row r="646">
      <c r="E646" s="40"/>
      <c r="G646" s="40"/>
      <c r="H646" s="40"/>
    </row>
    <row r="647">
      <c r="E647" s="40"/>
      <c r="G647" s="40"/>
      <c r="H647" s="40"/>
    </row>
    <row r="648">
      <c r="E648" s="40"/>
      <c r="G648" s="40"/>
      <c r="H648" s="40"/>
    </row>
    <row r="649">
      <c r="E649" s="40"/>
      <c r="G649" s="40"/>
      <c r="H649" s="40"/>
    </row>
    <row r="650">
      <c r="E650" s="40"/>
      <c r="G650" s="40"/>
      <c r="H650" s="40"/>
    </row>
    <row r="651">
      <c r="E651" s="40"/>
      <c r="G651" s="40"/>
      <c r="H651" s="40"/>
    </row>
    <row r="652">
      <c r="E652" s="40"/>
      <c r="G652" s="40"/>
      <c r="H652" s="40"/>
    </row>
    <row r="653">
      <c r="E653" s="40"/>
      <c r="G653" s="40"/>
      <c r="H653" s="40"/>
    </row>
    <row r="654">
      <c r="E654" s="40"/>
      <c r="G654" s="40"/>
      <c r="H654" s="40"/>
    </row>
    <row r="655">
      <c r="E655" s="40"/>
      <c r="G655" s="40"/>
      <c r="H655" s="40"/>
    </row>
    <row r="656">
      <c r="E656" s="40"/>
      <c r="G656" s="40"/>
      <c r="H656" s="40"/>
    </row>
    <row r="657">
      <c r="E657" s="40"/>
      <c r="G657" s="40"/>
      <c r="H657" s="40"/>
    </row>
    <row r="658">
      <c r="E658" s="40"/>
      <c r="G658" s="40"/>
      <c r="H658" s="40"/>
    </row>
    <row r="659">
      <c r="E659" s="40"/>
      <c r="G659" s="40"/>
      <c r="H659" s="40"/>
    </row>
    <row r="660">
      <c r="E660" s="40"/>
      <c r="G660" s="40"/>
      <c r="H660" s="40"/>
    </row>
    <row r="661">
      <c r="E661" s="40"/>
      <c r="G661" s="40"/>
      <c r="H661" s="40"/>
    </row>
    <row r="662">
      <c r="E662" s="40"/>
      <c r="G662" s="40"/>
      <c r="H662" s="40"/>
    </row>
    <row r="663">
      <c r="E663" s="40"/>
      <c r="G663" s="40"/>
      <c r="H663" s="40"/>
    </row>
    <row r="664">
      <c r="E664" s="40"/>
      <c r="G664" s="40"/>
      <c r="H664" s="40"/>
    </row>
    <row r="665">
      <c r="E665" s="40"/>
      <c r="G665" s="40"/>
      <c r="H665" s="40"/>
    </row>
    <row r="666">
      <c r="E666" s="40"/>
      <c r="G666" s="40"/>
      <c r="H666" s="40"/>
    </row>
    <row r="667">
      <c r="E667" s="40"/>
      <c r="G667" s="40"/>
      <c r="H667" s="40"/>
    </row>
    <row r="668">
      <c r="E668" s="40"/>
      <c r="G668" s="40"/>
      <c r="H668" s="40"/>
    </row>
    <row r="669">
      <c r="E669" s="40"/>
      <c r="G669" s="40"/>
      <c r="H669" s="40"/>
    </row>
    <row r="670">
      <c r="E670" s="40"/>
      <c r="G670" s="40"/>
      <c r="H670" s="40"/>
    </row>
    <row r="671">
      <c r="E671" s="40"/>
      <c r="G671" s="40"/>
      <c r="H671" s="40"/>
    </row>
    <row r="672">
      <c r="E672" s="40"/>
      <c r="G672" s="40"/>
      <c r="H672" s="40"/>
    </row>
    <row r="673">
      <c r="E673" s="40"/>
      <c r="G673" s="40"/>
      <c r="H673" s="40"/>
    </row>
    <row r="674">
      <c r="E674" s="40"/>
      <c r="G674" s="40"/>
      <c r="H674" s="40"/>
    </row>
    <row r="675">
      <c r="E675" s="40"/>
      <c r="G675" s="40"/>
      <c r="H675" s="40"/>
    </row>
    <row r="676">
      <c r="E676" s="40"/>
      <c r="G676" s="40"/>
      <c r="H676" s="40"/>
    </row>
    <row r="677">
      <c r="E677" s="40"/>
      <c r="G677" s="40"/>
      <c r="H677" s="40"/>
    </row>
    <row r="678">
      <c r="E678" s="40"/>
      <c r="G678" s="40"/>
      <c r="H678" s="40"/>
    </row>
    <row r="679">
      <c r="E679" s="40"/>
      <c r="G679" s="40"/>
      <c r="H679" s="40"/>
    </row>
    <row r="680">
      <c r="E680" s="40"/>
      <c r="G680" s="40"/>
      <c r="H680" s="40"/>
    </row>
    <row r="681">
      <c r="E681" s="40"/>
      <c r="G681" s="40"/>
      <c r="H681" s="40"/>
    </row>
    <row r="682">
      <c r="E682" s="40"/>
      <c r="G682" s="40"/>
      <c r="H682" s="40"/>
    </row>
    <row r="683">
      <c r="E683" s="40"/>
      <c r="G683" s="40"/>
      <c r="H683" s="40"/>
    </row>
    <row r="684">
      <c r="E684" s="40"/>
      <c r="G684" s="40"/>
      <c r="H684" s="40"/>
    </row>
    <row r="685">
      <c r="E685" s="40"/>
      <c r="G685" s="40"/>
      <c r="H685" s="40"/>
    </row>
    <row r="686">
      <c r="E686" s="40"/>
      <c r="G686" s="40"/>
      <c r="H686" s="40"/>
    </row>
    <row r="687">
      <c r="E687" s="40"/>
      <c r="G687" s="40"/>
      <c r="H687" s="40"/>
    </row>
    <row r="688">
      <c r="E688" s="40"/>
      <c r="G688" s="40"/>
      <c r="H688" s="40"/>
    </row>
    <row r="689">
      <c r="E689" s="40"/>
      <c r="G689" s="40"/>
      <c r="H689" s="40"/>
    </row>
    <row r="690">
      <c r="E690" s="40"/>
      <c r="G690" s="40"/>
      <c r="H690" s="40"/>
    </row>
    <row r="691">
      <c r="E691" s="40"/>
      <c r="G691" s="40"/>
      <c r="H691" s="40"/>
    </row>
    <row r="692">
      <c r="E692" s="40"/>
      <c r="G692" s="40"/>
      <c r="H692" s="40"/>
    </row>
    <row r="693">
      <c r="E693" s="40"/>
      <c r="G693" s="40"/>
      <c r="H693" s="40"/>
    </row>
    <row r="694">
      <c r="E694" s="40"/>
      <c r="G694" s="40"/>
      <c r="H694" s="40"/>
    </row>
    <row r="695">
      <c r="E695" s="40"/>
      <c r="G695" s="40"/>
      <c r="H695" s="40"/>
    </row>
    <row r="696">
      <c r="E696" s="40"/>
      <c r="G696" s="40"/>
      <c r="H696" s="40"/>
    </row>
    <row r="697">
      <c r="E697" s="40"/>
      <c r="G697" s="40"/>
      <c r="H697" s="40"/>
    </row>
    <row r="698">
      <c r="E698" s="40"/>
      <c r="G698" s="40"/>
      <c r="H698" s="40"/>
    </row>
    <row r="699">
      <c r="E699" s="40"/>
      <c r="G699" s="40"/>
      <c r="H699" s="40"/>
    </row>
    <row r="700">
      <c r="E700" s="40"/>
      <c r="G700" s="40"/>
      <c r="H700" s="40"/>
    </row>
    <row r="701">
      <c r="E701" s="40"/>
      <c r="G701" s="40"/>
      <c r="H701" s="40"/>
    </row>
    <row r="702">
      <c r="E702" s="40"/>
      <c r="G702" s="40"/>
      <c r="H702" s="40"/>
    </row>
    <row r="703">
      <c r="E703" s="40"/>
      <c r="G703" s="40"/>
      <c r="H703" s="40"/>
    </row>
    <row r="704">
      <c r="E704" s="40"/>
      <c r="G704" s="40"/>
      <c r="H704" s="40"/>
    </row>
    <row r="705">
      <c r="E705" s="40"/>
      <c r="G705" s="40"/>
      <c r="H705" s="40"/>
    </row>
    <row r="706">
      <c r="E706" s="40"/>
      <c r="G706" s="40"/>
      <c r="H706" s="40"/>
    </row>
    <row r="707">
      <c r="E707" s="40"/>
      <c r="G707" s="40"/>
      <c r="H707" s="40"/>
    </row>
    <row r="708">
      <c r="E708" s="40"/>
      <c r="G708" s="40"/>
      <c r="H708" s="40"/>
    </row>
    <row r="709">
      <c r="E709" s="40"/>
      <c r="G709" s="40"/>
      <c r="H709" s="40"/>
    </row>
    <row r="710">
      <c r="E710" s="40"/>
      <c r="G710" s="40"/>
      <c r="H710" s="40"/>
    </row>
    <row r="711">
      <c r="E711" s="40"/>
      <c r="G711" s="40"/>
      <c r="H711" s="40"/>
    </row>
    <row r="712">
      <c r="E712" s="40"/>
      <c r="G712" s="40"/>
      <c r="H712" s="40"/>
    </row>
    <row r="713">
      <c r="E713" s="40"/>
      <c r="G713" s="40"/>
      <c r="H713" s="40"/>
    </row>
    <row r="714">
      <c r="E714" s="40"/>
      <c r="G714" s="40"/>
      <c r="H714" s="40"/>
    </row>
    <row r="715">
      <c r="E715" s="40"/>
      <c r="G715" s="40"/>
      <c r="H715" s="40"/>
    </row>
    <row r="716">
      <c r="E716" s="40"/>
      <c r="G716" s="40"/>
      <c r="H716" s="40"/>
    </row>
    <row r="717">
      <c r="E717" s="40"/>
      <c r="G717" s="40"/>
      <c r="H717" s="40"/>
    </row>
    <row r="718">
      <c r="E718" s="40"/>
      <c r="G718" s="40"/>
      <c r="H718" s="40"/>
    </row>
    <row r="719">
      <c r="E719" s="40"/>
      <c r="G719" s="40"/>
      <c r="H719" s="40"/>
    </row>
    <row r="720">
      <c r="E720" s="40"/>
      <c r="G720" s="40"/>
      <c r="H720" s="40"/>
    </row>
    <row r="721">
      <c r="E721" s="40"/>
      <c r="G721" s="40"/>
      <c r="H721" s="40"/>
    </row>
    <row r="722">
      <c r="E722" s="40"/>
      <c r="G722" s="40"/>
      <c r="H722" s="40"/>
    </row>
    <row r="723">
      <c r="E723" s="40"/>
      <c r="G723" s="40"/>
      <c r="H723" s="40"/>
    </row>
    <row r="724">
      <c r="E724" s="40"/>
      <c r="G724" s="40"/>
      <c r="H724" s="40"/>
    </row>
    <row r="725">
      <c r="E725" s="40"/>
      <c r="G725" s="40"/>
      <c r="H725" s="40"/>
    </row>
    <row r="726">
      <c r="E726" s="40"/>
      <c r="G726" s="40"/>
      <c r="H726" s="40"/>
    </row>
    <row r="727">
      <c r="E727" s="40"/>
      <c r="G727" s="40"/>
      <c r="H727" s="40"/>
    </row>
    <row r="728">
      <c r="E728" s="40"/>
      <c r="G728" s="40"/>
      <c r="H728" s="40"/>
    </row>
    <row r="729">
      <c r="E729" s="40"/>
      <c r="G729" s="40"/>
      <c r="H729" s="40"/>
    </row>
    <row r="730">
      <c r="E730" s="40"/>
      <c r="G730" s="40"/>
      <c r="H730" s="40"/>
    </row>
    <row r="731">
      <c r="E731" s="40"/>
      <c r="G731" s="40"/>
      <c r="H731" s="40"/>
    </row>
    <row r="732">
      <c r="E732" s="40"/>
      <c r="G732" s="40"/>
      <c r="H732" s="40"/>
    </row>
    <row r="733">
      <c r="E733" s="40"/>
      <c r="G733" s="40"/>
      <c r="H733" s="40"/>
    </row>
    <row r="734">
      <c r="E734" s="40"/>
      <c r="G734" s="40"/>
      <c r="H734" s="40"/>
    </row>
    <row r="735">
      <c r="E735" s="40"/>
      <c r="G735" s="40"/>
      <c r="H735" s="40"/>
    </row>
    <row r="736">
      <c r="E736" s="40"/>
      <c r="G736" s="40"/>
      <c r="H736" s="40"/>
    </row>
    <row r="737">
      <c r="E737" s="40"/>
      <c r="G737" s="40"/>
      <c r="H737" s="40"/>
    </row>
    <row r="738">
      <c r="E738" s="40"/>
      <c r="G738" s="40"/>
      <c r="H738" s="40"/>
    </row>
    <row r="739">
      <c r="E739" s="40"/>
      <c r="G739" s="40"/>
      <c r="H739" s="40"/>
    </row>
    <row r="740">
      <c r="E740" s="40"/>
      <c r="G740" s="40"/>
      <c r="H740" s="40"/>
    </row>
    <row r="741">
      <c r="E741" s="40"/>
      <c r="G741" s="40"/>
      <c r="H741" s="40"/>
    </row>
    <row r="742">
      <c r="E742" s="40"/>
      <c r="G742" s="40"/>
      <c r="H742" s="40"/>
    </row>
    <row r="743">
      <c r="E743" s="40"/>
      <c r="G743" s="40"/>
      <c r="H743" s="40"/>
    </row>
    <row r="744">
      <c r="E744" s="40"/>
      <c r="G744" s="40"/>
      <c r="H744" s="40"/>
    </row>
    <row r="745">
      <c r="E745" s="40"/>
      <c r="G745" s="40"/>
      <c r="H745" s="40"/>
    </row>
    <row r="746">
      <c r="E746" s="40"/>
      <c r="G746" s="40"/>
      <c r="H746" s="40"/>
    </row>
    <row r="747">
      <c r="E747" s="40"/>
      <c r="G747" s="40"/>
      <c r="H747" s="40"/>
    </row>
    <row r="748">
      <c r="E748" s="40"/>
      <c r="G748" s="40"/>
      <c r="H748" s="40"/>
    </row>
    <row r="749">
      <c r="E749" s="40"/>
      <c r="G749" s="40"/>
      <c r="H749" s="40"/>
    </row>
    <row r="750">
      <c r="E750" s="40"/>
      <c r="G750" s="40"/>
      <c r="H750" s="40"/>
    </row>
    <row r="751">
      <c r="E751" s="40"/>
      <c r="G751" s="40"/>
      <c r="H751" s="40"/>
    </row>
    <row r="752">
      <c r="E752" s="40"/>
      <c r="G752" s="40"/>
      <c r="H752" s="40"/>
    </row>
    <row r="753">
      <c r="E753" s="40"/>
      <c r="G753" s="40"/>
      <c r="H753" s="40"/>
    </row>
    <row r="754">
      <c r="E754" s="40"/>
      <c r="G754" s="40"/>
      <c r="H754" s="40"/>
    </row>
    <row r="755">
      <c r="E755" s="40"/>
      <c r="G755" s="40"/>
      <c r="H755" s="40"/>
    </row>
    <row r="756">
      <c r="E756" s="40"/>
      <c r="G756" s="40"/>
      <c r="H756" s="40"/>
    </row>
    <row r="757">
      <c r="E757" s="40"/>
      <c r="G757" s="40"/>
      <c r="H757" s="40"/>
    </row>
    <row r="758">
      <c r="E758" s="40"/>
      <c r="G758" s="40"/>
      <c r="H758" s="40"/>
    </row>
    <row r="759">
      <c r="E759" s="40"/>
      <c r="G759" s="40"/>
      <c r="H759" s="40"/>
    </row>
    <row r="760">
      <c r="E760" s="40"/>
      <c r="G760" s="40"/>
      <c r="H760" s="40"/>
    </row>
    <row r="761">
      <c r="E761" s="40"/>
      <c r="G761" s="40"/>
      <c r="H761" s="40"/>
    </row>
    <row r="762">
      <c r="E762" s="40"/>
      <c r="G762" s="40"/>
      <c r="H762" s="40"/>
    </row>
    <row r="763">
      <c r="E763" s="40"/>
      <c r="G763" s="40"/>
      <c r="H763" s="40"/>
    </row>
    <row r="764">
      <c r="E764" s="40"/>
      <c r="G764" s="40"/>
      <c r="H764" s="40"/>
    </row>
    <row r="765">
      <c r="E765" s="40"/>
      <c r="G765" s="40"/>
      <c r="H765" s="40"/>
    </row>
    <row r="766">
      <c r="E766" s="40"/>
      <c r="G766" s="40"/>
      <c r="H766" s="40"/>
    </row>
    <row r="767">
      <c r="E767" s="40"/>
      <c r="G767" s="40"/>
      <c r="H767" s="40"/>
    </row>
    <row r="768">
      <c r="E768" s="40"/>
      <c r="G768" s="40"/>
      <c r="H768" s="40"/>
    </row>
    <row r="769">
      <c r="E769" s="40"/>
      <c r="G769" s="40"/>
      <c r="H769" s="40"/>
    </row>
    <row r="770">
      <c r="E770" s="40"/>
      <c r="G770" s="40"/>
      <c r="H770" s="40"/>
    </row>
    <row r="771">
      <c r="E771" s="40"/>
      <c r="G771" s="40"/>
      <c r="H771" s="40"/>
    </row>
    <row r="772">
      <c r="E772" s="40"/>
      <c r="G772" s="40"/>
      <c r="H772" s="40"/>
    </row>
    <row r="773">
      <c r="E773" s="40"/>
      <c r="G773" s="40"/>
      <c r="H773" s="40"/>
    </row>
    <row r="774">
      <c r="E774" s="40"/>
      <c r="G774" s="40"/>
      <c r="H774" s="40"/>
    </row>
    <row r="775">
      <c r="E775" s="40"/>
      <c r="G775" s="40"/>
      <c r="H775" s="40"/>
    </row>
    <row r="776">
      <c r="E776" s="40"/>
      <c r="G776" s="40"/>
      <c r="H776" s="40"/>
    </row>
    <row r="777">
      <c r="E777" s="40"/>
      <c r="G777" s="40"/>
      <c r="H777" s="40"/>
    </row>
    <row r="778">
      <c r="E778" s="40"/>
      <c r="G778" s="40"/>
      <c r="H778" s="40"/>
    </row>
    <row r="779">
      <c r="E779" s="40"/>
      <c r="G779" s="40"/>
      <c r="H779" s="40"/>
    </row>
    <row r="780">
      <c r="E780" s="40"/>
      <c r="G780" s="40"/>
      <c r="H780" s="40"/>
    </row>
    <row r="781">
      <c r="E781" s="40"/>
      <c r="G781" s="40"/>
      <c r="H781" s="40"/>
    </row>
    <row r="782">
      <c r="E782" s="40"/>
      <c r="G782" s="40"/>
      <c r="H782" s="40"/>
    </row>
    <row r="783">
      <c r="E783" s="40"/>
      <c r="G783" s="40"/>
      <c r="H783" s="40"/>
    </row>
    <row r="784">
      <c r="E784" s="40"/>
      <c r="G784" s="40"/>
      <c r="H784" s="40"/>
    </row>
    <row r="785">
      <c r="E785" s="40"/>
      <c r="G785" s="40"/>
      <c r="H785" s="40"/>
    </row>
    <row r="786">
      <c r="E786" s="40"/>
      <c r="G786" s="40"/>
      <c r="H786" s="40"/>
    </row>
    <row r="787">
      <c r="E787" s="40"/>
      <c r="G787" s="40"/>
      <c r="H787" s="40"/>
    </row>
    <row r="788">
      <c r="E788" s="40"/>
      <c r="G788" s="40"/>
      <c r="H788" s="40"/>
    </row>
    <row r="789">
      <c r="E789" s="40"/>
      <c r="G789" s="40"/>
      <c r="H789" s="40"/>
    </row>
    <row r="790">
      <c r="E790" s="40"/>
      <c r="G790" s="40"/>
      <c r="H790" s="40"/>
    </row>
    <row r="791">
      <c r="E791" s="40"/>
      <c r="G791" s="40"/>
      <c r="H791" s="40"/>
    </row>
    <row r="792">
      <c r="E792" s="40"/>
      <c r="G792" s="40"/>
      <c r="H792" s="40"/>
    </row>
    <row r="793">
      <c r="E793" s="40"/>
      <c r="G793" s="40"/>
      <c r="H793" s="40"/>
    </row>
    <row r="794">
      <c r="E794" s="40"/>
      <c r="G794" s="40"/>
      <c r="H794" s="40"/>
    </row>
    <row r="795">
      <c r="E795" s="40"/>
      <c r="G795" s="40"/>
      <c r="H795" s="40"/>
    </row>
    <row r="796">
      <c r="E796" s="40"/>
      <c r="G796" s="40"/>
      <c r="H796" s="40"/>
    </row>
    <row r="797">
      <c r="E797" s="40"/>
      <c r="G797" s="40"/>
      <c r="H797" s="40"/>
    </row>
    <row r="798">
      <c r="E798" s="40"/>
      <c r="G798" s="40"/>
      <c r="H798" s="40"/>
    </row>
    <row r="799">
      <c r="E799" s="40"/>
      <c r="G799" s="40"/>
      <c r="H799" s="40"/>
    </row>
    <row r="800">
      <c r="E800" s="40"/>
      <c r="G800" s="40"/>
      <c r="H800" s="40"/>
    </row>
    <row r="801">
      <c r="E801" s="40"/>
      <c r="G801" s="40"/>
      <c r="H801" s="40"/>
    </row>
    <row r="802">
      <c r="E802" s="40"/>
      <c r="G802" s="40"/>
      <c r="H802" s="40"/>
    </row>
    <row r="803">
      <c r="E803" s="40"/>
      <c r="G803" s="40"/>
      <c r="H803" s="40"/>
    </row>
    <row r="804">
      <c r="E804" s="40"/>
      <c r="G804" s="40"/>
      <c r="H804" s="40"/>
    </row>
    <row r="805">
      <c r="E805" s="40"/>
      <c r="G805" s="40"/>
      <c r="H805" s="40"/>
    </row>
    <row r="806">
      <c r="E806" s="40"/>
      <c r="G806" s="40"/>
      <c r="H806" s="40"/>
    </row>
    <row r="807">
      <c r="E807" s="40"/>
      <c r="G807" s="40"/>
      <c r="H807" s="40"/>
    </row>
    <row r="808">
      <c r="E808" s="40"/>
      <c r="G808" s="40"/>
      <c r="H808" s="40"/>
    </row>
    <row r="809">
      <c r="E809" s="40"/>
      <c r="G809" s="40"/>
      <c r="H809" s="40"/>
    </row>
    <row r="810">
      <c r="E810" s="40"/>
      <c r="G810" s="40"/>
      <c r="H810" s="40"/>
    </row>
    <row r="811">
      <c r="E811" s="40"/>
      <c r="G811" s="40"/>
      <c r="H811" s="40"/>
    </row>
    <row r="812">
      <c r="E812" s="40"/>
      <c r="G812" s="40"/>
      <c r="H812" s="40"/>
    </row>
    <row r="813">
      <c r="E813" s="40"/>
      <c r="G813" s="40"/>
      <c r="H813" s="40"/>
    </row>
    <row r="814">
      <c r="E814" s="40"/>
      <c r="G814" s="40"/>
      <c r="H814" s="40"/>
    </row>
    <row r="815">
      <c r="E815" s="40"/>
      <c r="G815" s="40"/>
      <c r="H815" s="40"/>
    </row>
    <row r="816">
      <c r="E816" s="40"/>
      <c r="G816" s="40"/>
      <c r="H816" s="40"/>
    </row>
    <row r="817">
      <c r="E817" s="40"/>
      <c r="G817" s="40"/>
      <c r="H817" s="40"/>
    </row>
    <row r="818">
      <c r="E818" s="40"/>
      <c r="G818" s="40"/>
      <c r="H818" s="40"/>
    </row>
    <row r="819">
      <c r="E819" s="40"/>
      <c r="G819" s="40"/>
      <c r="H819" s="40"/>
    </row>
    <row r="820">
      <c r="E820" s="40"/>
      <c r="G820" s="40"/>
      <c r="H820" s="40"/>
    </row>
    <row r="821">
      <c r="E821" s="40"/>
      <c r="G821" s="40"/>
      <c r="H821" s="40"/>
    </row>
    <row r="822">
      <c r="E822" s="40"/>
      <c r="G822" s="40"/>
      <c r="H822" s="40"/>
    </row>
    <row r="823">
      <c r="E823" s="40"/>
      <c r="G823" s="40"/>
      <c r="H823" s="40"/>
    </row>
    <row r="824">
      <c r="E824" s="40"/>
      <c r="G824" s="40"/>
      <c r="H824" s="40"/>
    </row>
    <row r="825">
      <c r="E825" s="40"/>
      <c r="G825" s="40"/>
      <c r="H825" s="40"/>
    </row>
    <row r="826">
      <c r="E826" s="40"/>
      <c r="G826" s="40"/>
      <c r="H826" s="40"/>
    </row>
    <row r="827">
      <c r="E827" s="40"/>
      <c r="G827" s="40"/>
      <c r="H827" s="40"/>
    </row>
    <row r="828">
      <c r="E828" s="40"/>
      <c r="G828" s="40"/>
      <c r="H828" s="40"/>
    </row>
    <row r="829">
      <c r="E829" s="40"/>
      <c r="G829" s="40"/>
      <c r="H829" s="40"/>
    </row>
    <row r="830">
      <c r="E830" s="40"/>
      <c r="G830" s="40"/>
      <c r="H830" s="40"/>
    </row>
    <row r="831">
      <c r="E831" s="40"/>
      <c r="G831" s="40"/>
      <c r="H831" s="40"/>
    </row>
    <row r="832">
      <c r="E832" s="40"/>
      <c r="G832" s="40"/>
      <c r="H832" s="40"/>
    </row>
    <row r="833">
      <c r="E833" s="40"/>
      <c r="G833" s="40"/>
      <c r="H833" s="40"/>
    </row>
    <row r="834">
      <c r="E834" s="40"/>
      <c r="G834" s="40"/>
      <c r="H834" s="40"/>
    </row>
    <row r="835">
      <c r="E835" s="40"/>
      <c r="G835" s="40"/>
      <c r="H835" s="40"/>
    </row>
    <row r="836">
      <c r="E836" s="40"/>
      <c r="G836" s="40"/>
      <c r="H836" s="40"/>
    </row>
    <row r="837">
      <c r="E837" s="40"/>
      <c r="G837" s="40"/>
      <c r="H837" s="40"/>
    </row>
    <row r="838">
      <c r="E838" s="40"/>
      <c r="G838" s="40"/>
      <c r="H838" s="40"/>
    </row>
    <row r="839">
      <c r="E839" s="40"/>
      <c r="G839" s="40"/>
      <c r="H839" s="40"/>
    </row>
    <row r="840">
      <c r="E840" s="40"/>
      <c r="G840" s="40"/>
      <c r="H840" s="40"/>
    </row>
    <row r="841">
      <c r="E841" s="40"/>
      <c r="G841" s="40"/>
      <c r="H841" s="40"/>
    </row>
    <row r="842">
      <c r="E842" s="40"/>
      <c r="G842" s="40"/>
      <c r="H842" s="40"/>
    </row>
    <row r="843">
      <c r="E843" s="40"/>
      <c r="G843" s="40"/>
      <c r="H843" s="40"/>
    </row>
    <row r="844">
      <c r="E844" s="40"/>
      <c r="G844" s="40"/>
      <c r="H844" s="40"/>
    </row>
    <row r="845">
      <c r="E845" s="40"/>
      <c r="G845" s="40"/>
      <c r="H845" s="40"/>
    </row>
    <row r="846">
      <c r="E846" s="40"/>
      <c r="G846" s="40"/>
      <c r="H846" s="40"/>
    </row>
    <row r="847">
      <c r="E847" s="40"/>
      <c r="G847" s="40"/>
      <c r="H847" s="40"/>
    </row>
    <row r="848">
      <c r="E848" s="40"/>
      <c r="G848" s="40"/>
      <c r="H848" s="40"/>
    </row>
    <row r="849">
      <c r="E849" s="40"/>
      <c r="G849" s="40"/>
      <c r="H849" s="40"/>
    </row>
    <row r="850">
      <c r="E850" s="40"/>
      <c r="G850" s="40"/>
      <c r="H850" s="40"/>
    </row>
    <row r="851">
      <c r="E851" s="40"/>
      <c r="G851" s="40"/>
      <c r="H851" s="40"/>
    </row>
    <row r="852">
      <c r="E852" s="40"/>
      <c r="G852" s="40"/>
      <c r="H852" s="40"/>
    </row>
    <row r="853">
      <c r="E853" s="40"/>
      <c r="G853" s="40"/>
      <c r="H853" s="40"/>
    </row>
    <row r="854">
      <c r="E854" s="40"/>
      <c r="G854" s="40"/>
      <c r="H854" s="40"/>
    </row>
    <row r="855">
      <c r="E855" s="40"/>
      <c r="G855" s="40"/>
      <c r="H855" s="40"/>
    </row>
    <row r="856">
      <c r="E856" s="40"/>
      <c r="G856" s="40"/>
      <c r="H856" s="40"/>
    </row>
    <row r="857">
      <c r="E857" s="40"/>
      <c r="G857" s="40"/>
      <c r="H857" s="40"/>
    </row>
    <row r="858">
      <c r="E858" s="40"/>
      <c r="G858" s="40"/>
      <c r="H858" s="40"/>
    </row>
    <row r="859">
      <c r="E859" s="40"/>
      <c r="G859" s="40"/>
      <c r="H859" s="40"/>
    </row>
    <row r="860">
      <c r="E860" s="40"/>
      <c r="G860" s="40"/>
      <c r="H860" s="40"/>
    </row>
    <row r="861">
      <c r="E861" s="40"/>
      <c r="G861" s="40"/>
      <c r="H861" s="40"/>
    </row>
    <row r="862">
      <c r="E862" s="40"/>
      <c r="G862" s="40"/>
      <c r="H862" s="40"/>
    </row>
    <row r="863">
      <c r="E863" s="40"/>
      <c r="G863" s="40"/>
      <c r="H863" s="40"/>
    </row>
    <row r="864">
      <c r="E864" s="40"/>
      <c r="G864" s="40"/>
      <c r="H864" s="40"/>
    </row>
    <row r="865">
      <c r="E865" s="40"/>
      <c r="G865" s="40"/>
      <c r="H865" s="40"/>
    </row>
    <row r="866">
      <c r="E866" s="40"/>
      <c r="G866" s="40"/>
      <c r="H866" s="40"/>
    </row>
    <row r="867">
      <c r="E867" s="40"/>
      <c r="G867" s="40"/>
      <c r="H867" s="40"/>
    </row>
    <row r="868">
      <c r="E868" s="40"/>
      <c r="G868" s="40"/>
      <c r="H868" s="40"/>
    </row>
    <row r="869">
      <c r="E869" s="40"/>
      <c r="G869" s="40"/>
      <c r="H869" s="40"/>
    </row>
    <row r="870">
      <c r="E870" s="40"/>
      <c r="G870" s="40"/>
      <c r="H870" s="40"/>
    </row>
    <row r="871">
      <c r="E871" s="40"/>
      <c r="G871" s="40"/>
      <c r="H871" s="40"/>
    </row>
    <row r="872">
      <c r="E872" s="40"/>
      <c r="G872" s="40"/>
      <c r="H872" s="40"/>
    </row>
    <row r="873">
      <c r="E873" s="40"/>
      <c r="G873" s="40"/>
      <c r="H873" s="40"/>
    </row>
    <row r="874">
      <c r="E874" s="40"/>
      <c r="G874" s="40"/>
      <c r="H874" s="40"/>
    </row>
    <row r="875">
      <c r="E875" s="40"/>
      <c r="G875" s="40"/>
      <c r="H875" s="40"/>
    </row>
    <row r="876">
      <c r="E876" s="40"/>
      <c r="G876" s="40"/>
      <c r="H876" s="40"/>
    </row>
    <row r="877">
      <c r="E877" s="40"/>
      <c r="G877" s="40"/>
      <c r="H877" s="40"/>
    </row>
    <row r="878">
      <c r="E878" s="40"/>
      <c r="G878" s="40"/>
      <c r="H878" s="40"/>
    </row>
    <row r="879">
      <c r="E879" s="40"/>
      <c r="G879" s="40"/>
      <c r="H879" s="40"/>
    </row>
    <row r="880">
      <c r="E880" s="40"/>
      <c r="G880" s="40"/>
      <c r="H880" s="40"/>
    </row>
    <row r="881">
      <c r="E881" s="40"/>
      <c r="G881" s="40"/>
      <c r="H881" s="40"/>
    </row>
    <row r="882">
      <c r="E882" s="40"/>
      <c r="G882" s="40"/>
      <c r="H882" s="40"/>
    </row>
    <row r="883">
      <c r="E883" s="40"/>
      <c r="G883" s="40"/>
      <c r="H883" s="40"/>
    </row>
    <row r="884">
      <c r="E884" s="40"/>
      <c r="G884" s="40"/>
      <c r="H884" s="40"/>
    </row>
    <row r="885">
      <c r="E885" s="40"/>
      <c r="G885" s="40"/>
      <c r="H885" s="40"/>
    </row>
    <row r="886">
      <c r="E886" s="40"/>
      <c r="G886" s="40"/>
      <c r="H886" s="40"/>
    </row>
    <row r="887">
      <c r="E887" s="40"/>
      <c r="G887" s="40"/>
      <c r="H887" s="40"/>
    </row>
    <row r="888">
      <c r="E888" s="40"/>
      <c r="G888" s="40"/>
      <c r="H888" s="40"/>
    </row>
    <row r="889">
      <c r="E889" s="40"/>
      <c r="G889" s="40"/>
      <c r="H889" s="40"/>
    </row>
    <row r="890">
      <c r="E890" s="40"/>
      <c r="G890" s="40"/>
      <c r="H890" s="40"/>
    </row>
    <row r="891">
      <c r="E891" s="40"/>
      <c r="G891" s="40"/>
      <c r="H891" s="40"/>
    </row>
    <row r="892">
      <c r="E892" s="40"/>
      <c r="G892" s="40"/>
      <c r="H892" s="40"/>
    </row>
    <row r="893">
      <c r="E893" s="40"/>
      <c r="G893" s="40"/>
      <c r="H893" s="40"/>
    </row>
    <row r="894">
      <c r="E894" s="40"/>
      <c r="G894" s="40"/>
      <c r="H894" s="40"/>
    </row>
    <row r="895">
      <c r="E895" s="40"/>
      <c r="G895" s="40"/>
      <c r="H895" s="40"/>
    </row>
    <row r="896">
      <c r="E896" s="40"/>
      <c r="G896" s="40"/>
      <c r="H896" s="40"/>
    </row>
    <row r="897">
      <c r="E897" s="40"/>
      <c r="G897" s="40"/>
      <c r="H897" s="40"/>
    </row>
    <row r="898">
      <c r="E898" s="40"/>
      <c r="G898" s="40"/>
      <c r="H898" s="40"/>
    </row>
    <row r="899">
      <c r="E899" s="40"/>
      <c r="G899" s="40"/>
      <c r="H899" s="40"/>
    </row>
    <row r="900">
      <c r="E900" s="40"/>
      <c r="G900" s="40"/>
      <c r="H900" s="40"/>
    </row>
    <row r="901">
      <c r="E901" s="40"/>
      <c r="G901" s="40"/>
      <c r="H901" s="40"/>
    </row>
    <row r="902">
      <c r="E902" s="40"/>
      <c r="G902" s="40"/>
      <c r="H902" s="40"/>
    </row>
    <row r="903">
      <c r="E903" s="40"/>
      <c r="G903" s="40"/>
      <c r="H903" s="40"/>
    </row>
    <row r="904">
      <c r="E904" s="40"/>
      <c r="G904" s="40"/>
      <c r="H904" s="40"/>
    </row>
    <row r="905">
      <c r="E905" s="40"/>
      <c r="G905" s="40"/>
      <c r="H905" s="40"/>
    </row>
    <row r="906">
      <c r="E906" s="40"/>
      <c r="G906" s="40"/>
      <c r="H906" s="40"/>
    </row>
    <row r="907">
      <c r="E907" s="40"/>
      <c r="G907" s="40"/>
      <c r="H907" s="40"/>
    </row>
    <row r="908">
      <c r="E908" s="40"/>
      <c r="G908" s="40"/>
      <c r="H908" s="40"/>
    </row>
    <row r="909">
      <c r="E909" s="40"/>
      <c r="G909" s="40"/>
      <c r="H909" s="40"/>
    </row>
    <row r="910">
      <c r="E910" s="40"/>
      <c r="G910" s="40"/>
      <c r="H910" s="40"/>
    </row>
    <row r="911">
      <c r="E911" s="40"/>
      <c r="G911" s="40"/>
      <c r="H911" s="40"/>
    </row>
    <row r="912">
      <c r="E912" s="40"/>
      <c r="G912" s="40"/>
      <c r="H912" s="40"/>
    </row>
    <row r="913">
      <c r="E913" s="40"/>
      <c r="G913" s="40"/>
      <c r="H913" s="40"/>
    </row>
    <row r="914">
      <c r="E914" s="40"/>
      <c r="G914" s="40"/>
      <c r="H914" s="40"/>
    </row>
    <row r="915">
      <c r="E915" s="40"/>
      <c r="G915" s="40"/>
      <c r="H915" s="40"/>
    </row>
    <row r="916">
      <c r="E916" s="40"/>
      <c r="G916" s="40"/>
      <c r="H916" s="40"/>
    </row>
    <row r="917">
      <c r="E917" s="40"/>
      <c r="G917" s="40"/>
      <c r="H917" s="40"/>
    </row>
    <row r="918">
      <c r="E918" s="40"/>
      <c r="G918" s="40"/>
      <c r="H918" s="40"/>
    </row>
    <row r="919">
      <c r="E919" s="40"/>
      <c r="G919" s="40"/>
      <c r="H919" s="40"/>
    </row>
    <row r="920">
      <c r="E920" s="40"/>
      <c r="G920" s="40"/>
      <c r="H920" s="40"/>
    </row>
    <row r="921">
      <c r="E921" s="40"/>
      <c r="G921" s="40"/>
      <c r="H921" s="40"/>
    </row>
    <row r="922">
      <c r="E922" s="40"/>
      <c r="G922" s="40"/>
      <c r="H922" s="40"/>
    </row>
    <row r="923">
      <c r="E923" s="40"/>
      <c r="G923" s="40"/>
      <c r="H923" s="40"/>
    </row>
    <row r="924">
      <c r="E924" s="40"/>
      <c r="G924" s="40"/>
      <c r="H924" s="40"/>
    </row>
    <row r="925">
      <c r="E925" s="40"/>
      <c r="G925" s="40"/>
      <c r="H925" s="40"/>
    </row>
    <row r="926">
      <c r="E926" s="40"/>
      <c r="G926" s="40"/>
      <c r="H926" s="40"/>
    </row>
    <row r="927">
      <c r="E927" s="40"/>
      <c r="G927" s="40"/>
      <c r="H927" s="40"/>
    </row>
    <row r="928">
      <c r="E928" s="40"/>
      <c r="G928" s="40"/>
      <c r="H928" s="40"/>
    </row>
    <row r="929">
      <c r="E929" s="40"/>
      <c r="G929" s="40"/>
      <c r="H929" s="40"/>
    </row>
    <row r="930">
      <c r="E930" s="40"/>
      <c r="G930" s="40"/>
      <c r="H930" s="40"/>
    </row>
    <row r="931">
      <c r="E931" s="40"/>
      <c r="G931" s="40"/>
      <c r="H931" s="40"/>
    </row>
    <row r="932">
      <c r="E932" s="40"/>
      <c r="G932" s="40"/>
      <c r="H932" s="40"/>
    </row>
    <row r="933">
      <c r="E933" s="40"/>
      <c r="G933" s="40"/>
      <c r="H933" s="40"/>
    </row>
    <row r="934">
      <c r="E934" s="40"/>
      <c r="G934" s="40"/>
      <c r="H934" s="40"/>
    </row>
    <row r="935">
      <c r="E935" s="40"/>
      <c r="G935" s="40"/>
      <c r="H935" s="40"/>
    </row>
    <row r="936">
      <c r="E936" s="40"/>
      <c r="G936" s="40"/>
      <c r="H936" s="40"/>
    </row>
    <row r="937">
      <c r="E937" s="40"/>
      <c r="G937" s="40"/>
      <c r="H937" s="40"/>
    </row>
    <row r="938">
      <c r="E938" s="40"/>
      <c r="G938" s="40"/>
      <c r="H938" s="40"/>
    </row>
    <row r="939">
      <c r="E939" s="40"/>
      <c r="G939" s="40"/>
      <c r="H939" s="40"/>
    </row>
    <row r="940">
      <c r="E940" s="40"/>
      <c r="G940" s="40"/>
      <c r="H940" s="40"/>
    </row>
    <row r="941">
      <c r="E941" s="40"/>
      <c r="G941" s="40"/>
      <c r="H941" s="40"/>
    </row>
    <row r="942">
      <c r="E942" s="40"/>
      <c r="G942" s="40"/>
      <c r="H942" s="40"/>
    </row>
    <row r="943">
      <c r="E943" s="40"/>
      <c r="G943" s="40"/>
      <c r="H943" s="40"/>
    </row>
    <row r="944">
      <c r="E944" s="40"/>
      <c r="G944" s="40"/>
      <c r="H944" s="40"/>
    </row>
    <row r="945">
      <c r="E945" s="40"/>
      <c r="G945" s="40"/>
      <c r="H945" s="40"/>
    </row>
    <row r="946">
      <c r="E946" s="40"/>
      <c r="G946" s="40"/>
      <c r="H946" s="40"/>
    </row>
    <row r="947">
      <c r="E947" s="40"/>
      <c r="G947" s="40"/>
      <c r="H947" s="40"/>
    </row>
    <row r="948">
      <c r="E948" s="40"/>
      <c r="G948" s="40"/>
      <c r="H948" s="40"/>
    </row>
    <row r="949">
      <c r="E949" s="40"/>
      <c r="G949" s="40"/>
      <c r="H949" s="40"/>
    </row>
    <row r="950">
      <c r="E950" s="40"/>
      <c r="G950" s="40"/>
      <c r="H950" s="40"/>
    </row>
    <row r="951">
      <c r="E951" s="40"/>
      <c r="G951" s="40"/>
      <c r="H951" s="40"/>
    </row>
    <row r="952">
      <c r="E952" s="40"/>
      <c r="G952" s="40"/>
      <c r="H952" s="40"/>
    </row>
    <row r="953">
      <c r="E953" s="40"/>
      <c r="G953" s="40"/>
      <c r="H953" s="40"/>
    </row>
    <row r="954">
      <c r="E954" s="40"/>
      <c r="G954" s="40"/>
      <c r="H954" s="40"/>
    </row>
    <row r="955">
      <c r="E955" s="40"/>
      <c r="G955" s="40"/>
      <c r="H955" s="40"/>
    </row>
    <row r="956">
      <c r="E956" s="40"/>
      <c r="G956" s="40"/>
      <c r="H956" s="40"/>
    </row>
    <row r="957">
      <c r="E957" s="40"/>
      <c r="G957" s="40"/>
      <c r="H957" s="40"/>
    </row>
    <row r="958">
      <c r="E958" s="40"/>
      <c r="G958" s="40"/>
      <c r="H958" s="40"/>
    </row>
    <row r="959">
      <c r="E959" s="40"/>
      <c r="G959" s="40"/>
      <c r="H959" s="40"/>
    </row>
    <row r="960">
      <c r="E960" s="40"/>
      <c r="G960" s="40"/>
      <c r="H960" s="40"/>
    </row>
    <row r="961">
      <c r="E961" s="40"/>
      <c r="G961" s="40"/>
      <c r="H961" s="40"/>
    </row>
    <row r="962">
      <c r="E962" s="40"/>
      <c r="G962" s="40"/>
      <c r="H962" s="40"/>
    </row>
    <row r="963">
      <c r="E963" s="40"/>
      <c r="G963" s="40"/>
      <c r="H963" s="40"/>
    </row>
    <row r="964">
      <c r="E964" s="40"/>
      <c r="G964" s="40"/>
      <c r="H964" s="40"/>
    </row>
    <row r="965">
      <c r="E965" s="40"/>
      <c r="G965" s="40"/>
      <c r="H965" s="40"/>
    </row>
    <row r="966">
      <c r="E966" s="40"/>
      <c r="G966" s="40"/>
      <c r="H966" s="40"/>
    </row>
    <row r="967">
      <c r="E967" s="40"/>
      <c r="G967" s="40"/>
      <c r="H967" s="40"/>
    </row>
    <row r="968">
      <c r="E968" s="40"/>
      <c r="G968" s="40"/>
      <c r="H968" s="40"/>
    </row>
    <row r="969">
      <c r="E969" s="40"/>
      <c r="G969" s="40"/>
      <c r="H969" s="40"/>
    </row>
    <row r="970">
      <c r="E970" s="40"/>
      <c r="G970" s="40"/>
      <c r="H970" s="40"/>
    </row>
    <row r="971">
      <c r="E971" s="40"/>
      <c r="G971" s="40"/>
      <c r="H971" s="40"/>
    </row>
    <row r="972">
      <c r="E972" s="40"/>
      <c r="G972" s="40"/>
      <c r="H972" s="40"/>
    </row>
    <row r="973">
      <c r="E973" s="40"/>
      <c r="G973" s="40"/>
      <c r="H973" s="40"/>
    </row>
    <row r="974">
      <c r="E974" s="40"/>
      <c r="G974" s="40"/>
      <c r="H974" s="40"/>
    </row>
    <row r="975">
      <c r="E975" s="40"/>
      <c r="G975" s="40"/>
      <c r="H975" s="40"/>
    </row>
    <row r="976">
      <c r="E976" s="40"/>
      <c r="G976" s="40"/>
      <c r="H976" s="40"/>
    </row>
    <row r="977">
      <c r="E977" s="40"/>
      <c r="G977" s="40"/>
      <c r="H977" s="40"/>
    </row>
    <row r="978">
      <c r="E978" s="40"/>
      <c r="G978" s="40"/>
      <c r="H978" s="40"/>
    </row>
    <row r="979">
      <c r="E979" s="40"/>
      <c r="G979" s="40"/>
      <c r="H979" s="40"/>
    </row>
    <row r="980">
      <c r="E980" s="40"/>
      <c r="G980" s="40"/>
      <c r="H980" s="40"/>
    </row>
    <row r="981">
      <c r="E981" s="40"/>
      <c r="G981" s="40"/>
      <c r="H981" s="40"/>
    </row>
    <row r="982">
      <c r="E982" s="40"/>
      <c r="G982" s="40"/>
      <c r="H982" s="40"/>
    </row>
    <row r="983">
      <c r="E983" s="40"/>
      <c r="G983" s="40"/>
      <c r="H983" s="40"/>
    </row>
    <row r="984">
      <c r="E984" s="40"/>
      <c r="G984" s="40"/>
      <c r="H984" s="40"/>
    </row>
    <row r="985">
      <c r="E985" s="40"/>
      <c r="G985" s="40"/>
      <c r="H985" s="40"/>
    </row>
    <row r="986">
      <c r="E986" s="40"/>
      <c r="G986" s="40"/>
      <c r="H986" s="40"/>
    </row>
    <row r="987">
      <c r="E987" s="40"/>
      <c r="G987" s="40"/>
      <c r="H987" s="40"/>
    </row>
    <row r="988">
      <c r="E988" s="40"/>
      <c r="G988" s="40"/>
      <c r="H988" s="40"/>
    </row>
    <row r="989">
      <c r="E989" s="40"/>
      <c r="G989" s="40"/>
      <c r="H989" s="40"/>
    </row>
    <row r="990">
      <c r="E990" s="40"/>
      <c r="G990" s="40"/>
      <c r="H990" s="40"/>
    </row>
    <row r="991">
      <c r="E991" s="40"/>
      <c r="G991" s="40"/>
      <c r="H991" s="40"/>
    </row>
    <row r="992">
      <c r="E992" s="40"/>
      <c r="G992" s="40"/>
      <c r="H992" s="40"/>
    </row>
    <row r="993">
      <c r="E993" s="40"/>
      <c r="G993" s="40"/>
      <c r="H993" s="40"/>
    </row>
    <row r="994">
      <c r="E994" s="40"/>
      <c r="G994" s="40"/>
      <c r="H994" s="40"/>
    </row>
    <row r="995">
      <c r="E995" s="40"/>
      <c r="G995" s="40"/>
      <c r="H995" s="40"/>
    </row>
    <row r="996">
      <c r="E996" s="40"/>
      <c r="G996" s="40"/>
      <c r="H996" s="40"/>
    </row>
    <row r="997">
      <c r="E997" s="40"/>
      <c r="G997" s="40"/>
      <c r="H997" s="40"/>
    </row>
    <row r="998">
      <c r="E998" s="40"/>
      <c r="G998" s="40"/>
      <c r="H998" s="40"/>
    </row>
    <row r="999">
      <c r="E999" s="40"/>
      <c r="G999" s="40"/>
      <c r="H999" s="40"/>
    </row>
    <row r="1000">
      <c r="E1000" s="40"/>
      <c r="G1000" s="40"/>
      <c r="H1000" s="4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63"/>
    <col customWidth="1" min="4" max="4" width="22.75"/>
    <col customWidth="1" min="5" max="5" width="30.38"/>
    <col customWidth="1" min="6" max="6" width="36.5"/>
    <col customWidth="1" min="7" max="7" width="29.88"/>
    <col customWidth="1" min="8" max="8" width="29.13"/>
    <col customWidth="1" min="9" max="9" width="37.63"/>
  </cols>
  <sheetData>
    <row r="1">
      <c r="A1" s="42" t="s">
        <v>557</v>
      </c>
    </row>
    <row r="2">
      <c r="B2" s="43" t="s">
        <v>558</v>
      </c>
      <c r="C2" s="43" t="s">
        <v>1</v>
      </c>
      <c r="D2" s="44" t="s">
        <v>559</v>
      </c>
      <c r="E2" s="45"/>
      <c r="F2" s="43" t="s">
        <v>3</v>
      </c>
      <c r="G2" s="46"/>
      <c r="H2" s="46"/>
      <c r="I2" s="46"/>
      <c r="J2" s="46"/>
      <c r="K2" s="46"/>
    </row>
    <row r="3">
      <c r="B3" s="47">
        <v>1.0</v>
      </c>
      <c r="C3" s="48" t="s">
        <v>7</v>
      </c>
      <c r="D3" s="49" t="s">
        <v>560</v>
      </c>
      <c r="E3" s="50"/>
      <c r="F3" s="51"/>
      <c r="G3" s="46"/>
      <c r="H3" s="46"/>
      <c r="I3" s="46"/>
      <c r="J3" s="46"/>
      <c r="K3" s="46"/>
    </row>
    <row r="4">
      <c r="B4" s="52">
        <v>2.0</v>
      </c>
      <c r="C4" s="53" t="s">
        <v>19</v>
      </c>
      <c r="D4" s="54" t="s">
        <v>560</v>
      </c>
      <c r="E4" s="55"/>
      <c r="F4" s="56"/>
      <c r="G4" s="46"/>
      <c r="H4" s="46"/>
      <c r="I4" s="46"/>
      <c r="J4" s="46"/>
      <c r="K4" s="46"/>
    </row>
    <row r="5">
      <c r="B5" s="52">
        <v>3.0</v>
      </c>
      <c r="C5" s="53" t="s">
        <v>24</v>
      </c>
      <c r="D5" s="54" t="s">
        <v>25</v>
      </c>
      <c r="E5" s="55"/>
      <c r="F5" s="56"/>
      <c r="G5" s="46"/>
      <c r="H5" s="46"/>
      <c r="I5" s="46"/>
      <c r="J5" s="46"/>
      <c r="K5" s="46"/>
    </row>
    <row r="6">
      <c r="B6" s="52">
        <v>4.0</v>
      </c>
      <c r="C6" s="53" t="s">
        <v>561</v>
      </c>
      <c r="D6" s="54" t="s">
        <v>562</v>
      </c>
      <c r="E6" s="55"/>
      <c r="F6" s="56"/>
      <c r="G6" s="46"/>
      <c r="H6" s="46"/>
      <c r="I6" s="46"/>
      <c r="J6" s="46"/>
      <c r="K6" s="46"/>
    </row>
    <row r="7">
      <c r="B7" s="52">
        <v>5.0</v>
      </c>
      <c r="C7" s="53" t="s">
        <v>561</v>
      </c>
      <c r="D7" s="54" t="s">
        <v>563</v>
      </c>
      <c r="E7" s="55"/>
      <c r="F7" s="56"/>
      <c r="G7" s="46"/>
      <c r="H7" s="46"/>
      <c r="I7" s="46"/>
      <c r="J7" s="46"/>
      <c r="K7" s="46"/>
    </row>
    <row r="8">
      <c r="B8" s="52">
        <v>6.0</v>
      </c>
      <c r="C8" s="53" t="s">
        <v>561</v>
      </c>
      <c r="D8" s="54" t="s">
        <v>564</v>
      </c>
      <c r="E8" s="55"/>
      <c r="F8" s="56"/>
      <c r="G8" s="46"/>
      <c r="H8" s="46"/>
      <c r="I8" s="46"/>
      <c r="J8" s="46"/>
      <c r="K8" s="46"/>
    </row>
    <row r="9">
      <c r="B9" s="52">
        <v>7.0</v>
      </c>
      <c r="C9" s="53" t="s">
        <v>561</v>
      </c>
      <c r="D9" s="54" t="s">
        <v>565</v>
      </c>
      <c r="E9" s="55"/>
      <c r="F9" s="56"/>
      <c r="G9" s="46"/>
      <c r="H9" s="46"/>
      <c r="I9" s="46"/>
      <c r="J9" s="46"/>
      <c r="K9" s="46"/>
    </row>
    <row r="10">
      <c r="B10" s="52">
        <v>8.0</v>
      </c>
      <c r="C10" s="53" t="s">
        <v>561</v>
      </c>
      <c r="D10" s="54" t="s">
        <v>566</v>
      </c>
      <c r="E10" s="55"/>
      <c r="F10" s="56"/>
      <c r="G10" s="46"/>
      <c r="H10" s="46"/>
      <c r="I10" s="46"/>
      <c r="J10" s="46"/>
      <c r="K10" s="46"/>
    </row>
    <row r="11">
      <c r="B11" s="52">
        <v>9.0</v>
      </c>
      <c r="C11" s="53" t="s">
        <v>561</v>
      </c>
      <c r="D11" s="54" t="s">
        <v>567</v>
      </c>
      <c r="E11" s="55"/>
      <c r="F11" s="56"/>
      <c r="G11" s="46"/>
      <c r="H11" s="46"/>
      <c r="I11" s="46"/>
      <c r="J11" s="46"/>
      <c r="K11" s="46"/>
    </row>
    <row r="12">
      <c r="B12" s="52">
        <v>10.0</v>
      </c>
      <c r="C12" s="53" t="s">
        <v>568</v>
      </c>
      <c r="D12" s="54" t="s">
        <v>569</v>
      </c>
      <c r="E12" s="55"/>
      <c r="F12" s="56"/>
      <c r="G12" s="46"/>
      <c r="H12" s="46"/>
      <c r="I12" s="46"/>
      <c r="J12" s="46"/>
      <c r="K12" s="46"/>
    </row>
    <row r="13">
      <c r="B13" s="52">
        <v>11.0</v>
      </c>
      <c r="C13" s="53" t="s">
        <v>568</v>
      </c>
      <c r="D13" s="54" t="s">
        <v>570</v>
      </c>
      <c r="E13" s="55"/>
      <c r="F13" s="56"/>
      <c r="G13" s="46"/>
      <c r="H13" s="46"/>
      <c r="I13" s="46"/>
      <c r="J13" s="46"/>
      <c r="K13" s="46"/>
    </row>
    <row r="14">
      <c r="B14" s="52">
        <v>12.0</v>
      </c>
      <c r="C14" s="53" t="s">
        <v>568</v>
      </c>
      <c r="D14" s="54" t="s">
        <v>571</v>
      </c>
      <c r="E14" s="55"/>
      <c r="F14" s="56"/>
      <c r="G14" s="46"/>
      <c r="H14" s="46"/>
      <c r="I14" s="46"/>
      <c r="J14" s="46"/>
      <c r="K14" s="46"/>
    </row>
    <row r="15">
      <c r="B15" s="57">
        <v>13.0</v>
      </c>
      <c r="C15" s="58" t="s">
        <v>568</v>
      </c>
      <c r="D15" s="59" t="s">
        <v>572</v>
      </c>
      <c r="E15" s="60"/>
      <c r="F15" s="61"/>
      <c r="G15" s="46"/>
      <c r="H15" s="46"/>
      <c r="I15" s="46"/>
      <c r="J15" s="46"/>
      <c r="K15" s="46"/>
    </row>
    <row r="16">
      <c r="B16" s="46"/>
      <c r="C16" s="46"/>
      <c r="D16" s="46"/>
      <c r="E16" s="46"/>
      <c r="F16" s="46"/>
      <c r="G16" s="46"/>
      <c r="H16" s="46"/>
      <c r="I16" s="46"/>
      <c r="J16" s="46"/>
      <c r="K16" s="46"/>
    </row>
    <row r="17">
      <c r="B17" s="46" t="s">
        <v>31</v>
      </c>
      <c r="C17" s="46" t="s">
        <v>32</v>
      </c>
      <c r="D17" s="46" t="s">
        <v>33</v>
      </c>
      <c r="E17" s="46" t="s">
        <v>34</v>
      </c>
      <c r="F17" s="46" t="s">
        <v>35</v>
      </c>
      <c r="G17" s="46" t="s">
        <v>36</v>
      </c>
      <c r="H17" s="46" t="s">
        <v>37</v>
      </c>
      <c r="I17" s="46" t="s">
        <v>38</v>
      </c>
      <c r="J17" s="46" t="s">
        <v>39</v>
      </c>
      <c r="K17" s="46" t="s">
        <v>5</v>
      </c>
    </row>
    <row r="18">
      <c r="B18" s="62" t="s">
        <v>573</v>
      </c>
      <c r="C18" s="63" t="s">
        <v>574</v>
      </c>
      <c r="D18" s="64"/>
      <c r="E18" s="63" t="s">
        <v>40</v>
      </c>
      <c r="F18" s="63" t="s">
        <v>575</v>
      </c>
      <c r="G18" s="63" t="s">
        <v>576</v>
      </c>
      <c r="H18" s="63" t="s">
        <v>577</v>
      </c>
      <c r="I18" s="63" t="s">
        <v>578</v>
      </c>
      <c r="J18" s="64"/>
      <c r="K18" s="64"/>
    </row>
    <row r="19">
      <c r="B19" s="62" t="s">
        <v>579</v>
      </c>
      <c r="C19" s="63" t="s">
        <v>574</v>
      </c>
      <c r="D19" s="64"/>
      <c r="E19" s="63" t="s">
        <v>44</v>
      </c>
      <c r="F19" s="64"/>
      <c r="G19" s="63" t="s">
        <v>576</v>
      </c>
      <c r="H19" s="63" t="s">
        <v>580</v>
      </c>
      <c r="I19" s="63" t="s">
        <v>581</v>
      </c>
      <c r="J19" s="64"/>
      <c r="K19" s="64"/>
    </row>
    <row r="20">
      <c r="B20" s="62" t="s">
        <v>582</v>
      </c>
      <c r="C20" s="63" t="s">
        <v>583</v>
      </c>
      <c r="D20" s="64"/>
      <c r="E20" s="63" t="s">
        <v>584</v>
      </c>
      <c r="F20" s="63" t="s">
        <v>585</v>
      </c>
      <c r="G20" s="64"/>
      <c r="H20" s="64"/>
      <c r="I20" s="63" t="s">
        <v>586</v>
      </c>
      <c r="J20" s="64"/>
      <c r="K20" s="64"/>
    </row>
    <row r="21">
      <c r="B21" s="65" t="s">
        <v>587</v>
      </c>
      <c r="C21" s="39" t="s">
        <v>583</v>
      </c>
      <c r="E21" s="39" t="s">
        <v>588</v>
      </c>
      <c r="F21" s="63" t="s">
        <v>585</v>
      </c>
      <c r="G21" s="2" t="s">
        <v>589</v>
      </c>
      <c r="H21" s="39" t="s">
        <v>590</v>
      </c>
      <c r="I21" s="66" t="s">
        <v>591</v>
      </c>
      <c r="J21" s="64"/>
      <c r="K21" s="64"/>
    </row>
    <row r="22">
      <c r="B22" s="65" t="s">
        <v>592</v>
      </c>
      <c r="C22" s="39" t="s">
        <v>583</v>
      </c>
      <c r="E22" s="39" t="s">
        <v>593</v>
      </c>
      <c r="F22" s="41" t="s">
        <v>585</v>
      </c>
      <c r="G22" s="39" t="s">
        <v>594</v>
      </c>
      <c r="I22" s="3" t="s">
        <v>595</v>
      </c>
      <c r="J22" s="64"/>
      <c r="K22" s="64"/>
    </row>
    <row r="23">
      <c r="B23" s="65" t="s">
        <v>596</v>
      </c>
      <c r="C23" s="2" t="s">
        <v>583</v>
      </c>
      <c r="E23" s="39" t="s">
        <v>597</v>
      </c>
      <c r="F23" s="41" t="s">
        <v>585</v>
      </c>
      <c r="G23" s="3" t="s">
        <v>598</v>
      </c>
      <c r="I23" s="3" t="s">
        <v>599</v>
      </c>
      <c r="J23" s="64"/>
      <c r="K23" s="64"/>
    </row>
    <row r="24">
      <c r="B24" s="65" t="s">
        <v>600</v>
      </c>
      <c r="C24" s="2" t="s">
        <v>601</v>
      </c>
      <c r="E24" s="39" t="s">
        <v>602</v>
      </c>
      <c r="F24" s="41" t="s">
        <v>585</v>
      </c>
      <c r="G24" s="63" t="s">
        <v>603</v>
      </c>
      <c r="I24" s="63" t="s">
        <v>604</v>
      </c>
      <c r="J24" s="64"/>
      <c r="K24" s="64"/>
    </row>
    <row r="25">
      <c r="B25" s="62" t="s">
        <v>605</v>
      </c>
      <c r="C25" s="63" t="s">
        <v>606</v>
      </c>
      <c r="D25" s="63"/>
      <c r="E25" s="67" t="s">
        <v>602</v>
      </c>
      <c r="F25" s="41" t="s">
        <v>585</v>
      </c>
      <c r="G25" s="63" t="s">
        <v>607</v>
      </c>
      <c r="H25" s="64"/>
      <c r="I25" s="63" t="s">
        <v>608</v>
      </c>
      <c r="J25" s="64"/>
      <c r="K25" s="64"/>
    </row>
    <row r="26">
      <c r="B26" s="62" t="s">
        <v>609</v>
      </c>
      <c r="C26" s="39" t="s">
        <v>610</v>
      </c>
      <c r="E26" s="63" t="s">
        <v>611</v>
      </c>
      <c r="F26" s="41" t="s">
        <v>585</v>
      </c>
      <c r="G26" s="63" t="s">
        <v>612</v>
      </c>
      <c r="H26" s="64"/>
      <c r="I26" s="63" t="s">
        <v>613</v>
      </c>
      <c r="J26" s="64"/>
      <c r="K26" s="64"/>
    </row>
    <row r="27">
      <c r="B27" s="64"/>
      <c r="C27" s="64"/>
      <c r="D27" s="64"/>
      <c r="E27" s="64"/>
      <c r="F27" s="64"/>
      <c r="G27" s="64"/>
      <c r="H27" s="64"/>
      <c r="I27" s="64"/>
      <c r="J27" s="64"/>
      <c r="K27" s="64"/>
    </row>
    <row r="28">
      <c r="B28" s="64"/>
      <c r="C28" s="64"/>
      <c r="D28" s="64"/>
      <c r="E28" s="64"/>
      <c r="F28" s="64"/>
      <c r="G28" s="64"/>
      <c r="H28" s="64"/>
      <c r="I28" s="64"/>
      <c r="J28" s="64"/>
      <c r="K28" s="64"/>
    </row>
    <row r="29">
      <c r="B29" s="64"/>
      <c r="C29" s="64"/>
      <c r="D29" s="64"/>
      <c r="E29" s="64"/>
      <c r="F29" s="64"/>
      <c r="G29" s="64"/>
      <c r="H29" s="64"/>
      <c r="I29" s="64"/>
      <c r="J29" s="64"/>
      <c r="K29" s="64"/>
    </row>
    <row r="30">
      <c r="B30" s="64"/>
      <c r="C30" s="64"/>
      <c r="D30" s="64"/>
      <c r="E30" s="64"/>
      <c r="F30" s="64"/>
      <c r="G30" s="64"/>
      <c r="H30" s="64"/>
      <c r="I30" s="64"/>
      <c r="J30" s="64"/>
      <c r="K30" s="64"/>
    </row>
    <row r="31">
      <c r="B31" s="64"/>
      <c r="C31" s="64"/>
      <c r="D31" s="64"/>
      <c r="E31" s="64"/>
      <c r="F31" s="64"/>
      <c r="G31" s="64"/>
      <c r="H31" s="64"/>
      <c r="I31" s="64"/>
      <c r="J31" s="64"/>
      <c r="K31" s="64"/>
    </row>
    <row r="32">
      <c r="B32" s="64"/>
      <c r="C32" s="64"/>
      <c r="D32" s="64"/>
      <c r="E32" s="64"/>
      <c r="F32" s="64"/>
      <c r="G32" s="64"/>
      <c r="H32" s="64"/>
      <c r="I32" s="64"/>
      <c r="J32" s="64"/>
      <c r="K32" s="64"/>
    </row>
    <row r="33">
      <c r="B33" s="64"/>
      <c r="C33" s="64"/>
      <c r="D33" s="64"/>
      <c r="E33" s="64"/>
      <c r="F33" s="64"/>
      <c r="G33" s="64"/>
      <c r="H33" s="64"/>
      <c r="I33" s="64"/>
      <c r="J33" s="64"/>
      <c r="K33" s="64"/>
    </row>
    <row r="34">
      <c r="B34" s="64"/>
      <c r="C34" s="64"/>
      <c r="D34" s="64"/>
      <c r="E34" s="64"/>
      <c r="F34" s="64"/>
      <c r="G34" s="64"/>
      <c r="H34" s="64"/>
      <c r="I34" s="64"/>
      <c r="J34" s="64"/>
      <c r="K34" s="64"/>
    </row>
    <row r="35">
      <c r="B35" s="64"/>
      <c r="C35" s="64"/>
      <c r="D35" s="64"/>
      <c r="E35" s="64"/>
      <c r="F35" s="64"/>
      <c r="G35" s="64"/>
      <c r="H35" s="64"/>
      <c r="I35" s="64"/>
      <c r="J35" s="64"/>
      <c r="K35" s="64"/>
    </row>
    <row r="36">
      <c r="B36" s="64"/>
      <c r="C36" s="64"/>
      <c r="D36" s="64"/>
      <c r="E36" s="64"/>
      <c r="F36" s="64"/>
      <c r="G36" s="64"/>
      <c r="H36" s="64"/>
      <c r="I36" s="64"/>
      <c r="J36" s="64"/>
      <c r="K36" s="64"/>
    </row>
    <row r="37">
      <c r="B37" s="64"/>
      <c r="C37" s="64"/>
      <c r="D37" s="64"/>
      <c r="E37" s="64"/>
      <c r="F37" s="64"/>
      <c r="G37" s="64"/>
      <c r="H37" s="64"/>
      <c r="I37" s="64"/>
      <c r="J37" s="64"/>
      <c r="K37" s="64"/>
    </row>
    <row r="38">
      <c r="B38" s="64"/>
      <c r="C38" s="64"/>
      <c r="D38" s="64"/>
      <c r="E38" s="64"/>
      <c r="F38" s="64"/>
      <c r="G38" s="64"/>
      <c r="H38" s="64"/>
      <c r="I38" s="64"/>
      <c r="J38" s="64"/>
      <c r="K38" s="64"/>
    </row>
    <row r="39">
      <c r="B39" s="64"/>
      <c r="C39" s="64"/>
      <c r="D39" s="64"/>
      <c r="E39" s="64"/>
      <c r="F39" s="64"/>
      <c r="G39" s="64"/>
      <c r="H39" s="64"/>
      <c r="I39" s="64"/>
      <c r="J39" s="64"/>
      <c r="K39" s="64"/>
    </row>
    <row r="40">
      <c r="B40" s="64"/>
      <c r="C40" s="64"/>
      <c r="D40" s="64"/>
      <c r="E40" s="64"/>
      <c r="F40" s="64"/>
      <c r="G40" s="64"/>
      <c r="H40" s="64"/>
      <c r="I40" s="64"/>
      <c r="J40" s="64"/>
      <c r="K40" s="64"/>
    </row>
    <row r="41">
      <c r="B41" s="64"/>
      <c r="C41" s="64"/>
      <c r="D41" s="64"/>
      <c r="E41" s="64"/>
      <c r="F41" s="64"/>
      <c r="G41" s="64"/>
      <c r="H41" s="64"/>
      <c r="I41" s="64"/>
      <c r="J41" s="64"/>
      <c r="K41" s="64"/>
    </row>
    <row r="42">
      <c r="B42" s="64"/>
      <c r="C42" s="64"/>
      <c r="D42" s="64"/>
      <c r="E42" s="64"/>
      <c r="F42" s="64"/>
      <c r="G42" s="64"/>
      <c r="H42" s="64"/>
      <c r="I42" s="64"/>
      <c r="J42" s="64"/>
      <c r="K42" s="64"/>
    </row>
    <row r="43">
      <c r="B43" s="64"/>
      <c r="C43" s="64"/>
      <c r="D43" s="64"/>
      <c r="E43" s="64"/>
      <c r="F43" s="64"/>
      <c r="G43" s="64"/>
      <c r="H43" s="64"/>
      <c r="I43" s="64"/>
      <c r="J43" s="64"/>
      <c r="K43" s="64"/>
    </row>
    <row r="44">
      <c r="B44" s="64"/>
      <c r="C44" s="64"/>
      <c r="D44" s="64"/>
      <c r="E44" s="64"/>
      <c r="F44" s="64"/>
      <c r="G44" s="64"/>
      <c r="H44" s="64"/>
      <c r="I44" s="64"/>
      <c r="J44" s="64"/>
      <c r="K44" s="64"/>
    </row>
    <row r="45">
      <c r="B45" s="64"/>
      <c r="C45" s="64"/>
      <c r="D45" s="64"/>
      <c r="E45" s="64"/>
      <c r="F45" s="64"/>
      <c r="G45" s="64"/>
      <c r="H45" s="64"/>
      <c r="I45" s="64"/>
      <c r="J45" s="64"/>
      <c r="K45" s="64"/>
    </row>
    <row r="46">
      <c r="B46" s="64"/>
      <c r="C46" s="64"/>
      <c r="D46" s="64"/>
      <c r="E46" s="64"/>
      <c r="F46" s="64"/>
      <c r="G46" s="64"/>
      <c r="H46" s="64"/>
      <c r="I46" s="64"/>
      <c r="J46" s="64"/>
      <c r="K46" s="64"/>
    </row>
    <row r="47">
      <c r="B47" s="64"/>
      <c r="C47" s="64"/>
      <c r="D47" s="64"/>
      <c r="E47" s="64"/>
      <c r="F47" s="64"/>
      <c r="G47" s="64"/>
      <c r="H47" s="64"/>
      <c r="I47" s="64"/>
      <c r="J47" s="64"/>
      <c r="K47" s="64"/>
    </row>
  </sheetData>
  <mergeCells count="14">
    <mergeCell ref="D9:E9"/>
    <mergeCell ref="D10:E10"/>
    <mergeCell ref="D11:E11"/>
    <mergeCell ref="D12:E12"/>
    <mergeCell ref="D13:E13"/>
    <mergeCell ref="D14:E14"/>
    <mergeCell ref="D15:E15"/>
    <mergeCell ref="D2:E2"/>
    <mergeCell ref="D3:E3"/>
    <mergeCell ref="D4:E4"/>
    <mergeCell ref="D5:E5"/>
    <mergeCell ref="D6:E6"/>
    <mergeCell ref="D7:E7"/>
    <mergeCell ref="D8:E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63"/>
    <col customWidth="1" min="6" max="6" width="19.5"/>
    <col customWidth="1" min="7" max="7" width="17.63"/>
    <col customWidth="1" min="8" max="8" width="19.38"/>
  </cols>
  <sheetData>
    <row r="1">
      <c r="A1" s="68" t="s">
        <v>614</v>
      </c>
      <c r="B1" s="69"/>
      <c r="C1" s="69"/>
      <c r="D1" s="69"/>
      <c r="E1" s="69"/>
      <c r="F1" s="69"/>
      <c r="G1" s="69"/>
      <c r="H1" s="69"/>
      <c r="I1" s="69"/>
      <c r="J1" s="69"/>
    </row>
    <row r="2">
      <c r="A2" s="69" t="s">
        <v>31</v>
      </c>
      <c r="B2" s="69" t="s">
        <v>32</v>
      </c>
      <c r="C2" s="69" t="s">
        <v>33</v>
      </c>
      <c r="D2" s="69" t="s">
        <v>34</v>
      </c>
      <c r="E2" s="69" t="s">
        <v>35</v>
      </c>
      <c r="F2" s="69" t="s">
        <v>36</v>
      </c>
      <c r="G2" s="69" t="s">
        <v>37</v>
      </c>
      <c r="H2" s="69" t="s">
        <v>38</v>
      </c>
      <c r="I2" s="69" t="s">
        <v>39</v>
      </c>
      <c r="J2" s="69" t="s">
        <v>5</v>
      </c>
    </row>
    <row r="3">
      <c r="A3" s="70">
        <v>1001.0</v>
      </c>
      <c r="B3" s="69" t="s">
        <v>7</v>
      </c>
      <c r="C3" s="71"/>
      <c r="D3" s="69" t="s">
        <v>40</v>
      </c>
      <c r="E3" s="69" t="s">
        <v>41</v>
      </c>
      <c r="F3" s="69" t="s">
        <v>615</v>
      </c>
      <c r="G3" s="71"/>
      <c r="H3" s="69" t="s">
        <v>616</v>
      </c>
      <c r="I3" s="72"/>
      <c r="J3" s="71"/>
    </row>
    <row r="4">
      <c r="A4" s="70">
        <v>1002.0</v>
      </c>
      <c r="B4" s="69" t="s">
        <v>7</v>
      </c>
      <c r="C4" s="71"/>
      <c r="D4" s="69" t="s">
        <v>44</v>
      </c>
      <c r="E4" s="69" t="s">
        <v>41</v>
      </c>
      <c r="F4" s="69" t="s">
        <v>45</v>
      </c>
      <c r="G4" s="69" t="s">
        <v>46</v>
      </c>
      <c r="H4" s="69" t="s">
        <v>617</v>
      </c>
      <c r="I4" s="71"/>
      <c r="J4" s="71"/>
    </row>
    <row r="5">
      <c r="A5" s="70">
        <v>1003.0</v>
      </c>
      <c r="B5" s="69" t="s">
        <v>618</v>
      </c>
      <c r="C5" s="69" t="s">
        <v>619</v>
      </c>
      <c r="D5" s="69" t="s">
        <v>620</v>
      </c>
      <c r="E5" s="69" t="s">
        <v>41</v>
      </c>
      <c r="F5" s="69" t="s">
        <v>621</v>
      </c>
      <c r="G5" s="69" t="s">
        <v>622</v>
      </c>
      <c r="H5" s="69" t="s">
        <v>623</v>
      </c>
      <c r="I5" s="71"/>
      <c r="J5" s="71"/>
    </row>
    <row r="6">
      <c r="A6" s="70">
        <v>1004.0</v>
      </c>
      <c r="B6" s="69" t="s">
        <v>48</v>
      </c>
      <c r="C6" s="69" t="s">
        <v>409</v>
      </c>
      <c r="D6" s="69" t="s">
        <v>624</v>
      </c>
      <c r="E6" s="69" t="s">
        <v>41</v>
      </c>
      <c r="F6" s="69" t="s">
        <v>625</v>
      </c>
      <c r="G6" s="69"/>
      <c r="H6" s="69" t="s">
        <v>626</v>
      </c>
      <c r="I6" s="71"/>
      <c r="J6" s="71"/>
    </row>
    <row r="7">
      <c r="A7" s="70">
        <v>1005.0</v>
      </c>
      <c r="B7" s="69" t="s">
        <v>48</v>
      </c>
      <c r="C7" s="69" t="s">
        <v>409</v>
      </c>
      <c r="D7" s="69" t="s">
        <v>624</v>
      </c>
      <c r="E7" s="69" t="s">
        <v>627</v>
      </c>
      <c r="F7" s="69" t="s">
        <v>628</v>
      </c>
      <c r="G7" s="69" t="s">
        <v>629</v>
      </c>
      <c r="H7" s="69" t="s">
        <v>630</v>
      </c>
      <c r="I7" s="71"/>
      <c r="J7" s="71"/>
    </row>
    <row r="8">
      <c r="A8" s="2">
        <v>1006.0</v>
      </c>
      <c r="B8" s="2" t="s">
        <v>48</v>
      </c>
      <c r="C8" s="3" t="s">
        <v>409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3" max="3" width="25.38"/>
    <col customWidth="1" min="4" max="4" width="19.25"/>
    <col customWidth="1" min="5" max="5" width="18.63"/>
    <col customWidth="1" min="6" max="6" width="28.75"/>
    <col customWidth="1" min="8" max="8" width="48.0"/>
  </cols>
  <sheetData>
    <row r="1">
      <c r="A1" s="73" t="s">
        <v>31</v>
      </c>
      <c r="B1" s="73" t="s">
        <v>32</v>
      </c>
      <c r="C1" s="73" t="s">
        <v>33</v>
      </c>
      <c r="D1" s="73" t="s">
        <v>34</v>
      </c>
      <c r="E1" s="73" t="s">
        <v>35</v>
      </c>
      <c r="F1" s="73" t="s">
        <v>36</v>
      </c>
      <c r="G1" s="73" t="s">
        <v>37</v>
      </c>
      <c r="H1" s="73" t="s">
        <v>38</v>
      </c>
      <c r="I1" s="73" t="s">
        <v>39</v>
      </c>
      <c r="J1" s="73" t="s">
        <v>5</v>
      </c>
    </row>
    <row r="2" ht="140.25" customHeight="1">
      <c r="A2" s="74">
        <v>1.0</v>
      </c>
      <c r="B2" s="74" t="s">
        <v>7</v>
      </c>
      <c r="C2" s="74"/>
      <c r="D2" s="74" t="s">
        <v>40</v>
      </c>
      <c r="E2" s="74" t="s">
        <v>41</v>
      </c>
      <c r="F2" s="74" t="s">
        <v>42</v>
      </c>
      <c r="G2" s="75"/>
      <c r="H2" s="74" t="s">
        <v>631</v>
      </c>
      <c r="I2" s="75"/>
      <c r="J2" s="75"/>
    </row>
    <row r="3" ht="73.5" customHeight="1">
      <c r="A3" s="74">
        <v>2.0</v>
      </c>
      <c r="B3" s="74" t="s">
        <v>7</v>
      </c>
      <c r="C3" s="74"/>
      <c r="D3" s="74" t="s">
        <v>44</v>
      </c>
      <c r="E3" s="74" t="s">
        <v>41</v>
      </c>
      <c r="F3" s="74" t="s">
        <v>45</v>
      </c>
      <c r="G3" s="74" t="s">
        <v>46</v>
      </c>
      <c r="H3" s="74" t="s">
        <v>47</v>
      </c>
      <c r="I3" s="75"/>
      <c r="J3" s="75"/>
    </row>
    <row r="4" ht="195.0" customHeight="1">
      <c r="A4" s="74">
        <v>3.0</v>
      </c>
      <c r="B4" s="74" t="s">
        <v>632</v>
      </c>
      <c r="C4" s="74"/>
      <c r="D4" s="74" t="s">
        <v>633</v>
      </c>
      <c r="E4" s="74" t="s">
        <v>634</v>
      </c>
      <c r="F4" s="74" t="s">
        <v>635</v>
      </c>
      <c r="G4" s="75"/>
      <c r="H4" s="74" t="s">
        <v>636</v>
      </c>
      <c r="I4" s="75"/>
      <c r="J4" s="75"/>
    </row>
    <row r="5" ht="114.0" customHeight="1">
      <c r="A5" s="74">
        <v>4.0</v>
      </c>
      <c r="B5" s="74" t="s">
        <v>632</v>
      </c>
      <c r="C5" s="74" t="s">
        <v>637</v>
      </c>
      <c r="D5" s="74" t="s">
        <v>638</v>
      </c>
      <c r="E5" s="74" t="s">
        <v>634</v>
      </c>
      <c r="F5" s="74" t="s">
        <v>639</v>
      </c>
      <c r="G5" s="75"/>
      <c r="H5" s="74" t="s">
        <v>640</v>
      </c>
      <c r="I5" s="74"/>
      <c r="J5" s="75"/>
    </row>
    <row r="6">
      <c r="A6" s="76"/>
      <c r="B6" s="76"/>
      <c r="C6" s="76"/>
      <c r="D6" s="76"/>
      <c r="E6" s="76"/>
      <c r="F6" s="76"/>
      <c r="G6" s="76"/>
      <c r="H6" s="76"/>
      <c r="I6" s="76"/>
      <c r="J6" s="76"/>
    </row>
    <row r="7">
      <c r="A7" s="76"/>
      <c r="B7" s="76"/>
      <c r="C7" s="76"/>
      <c r="D7" s="76"/>
      <c r="E7" s="76"/>
      <c r="F7" s="76"/>
      <c r="G7" s="76"/>
      <c r="H7" s="76"/>
      <c r="I7" s="76"/>
      <c r="J7" s="76"/>
    </row>
    <row r="8">
      <c r="A8" s="76"/>
      <c r="B8" s="76"/>
      <c r="C8" s="76"/>
      <c r="D8" s="76"/>
      <c r="E8" s="76"/>
      <c r="F8" s="76"/>
      <c r="G8" s="76"/>
      <c r="H8" s="76"/>
      <c r="I8" s="76"/>
      <c r="J8" s="76"/>
    </row>
    <row r="9">
      <c r="A9" s="76"/>
      <c r="B9" s="76"/>
      <c r="C9" s="76"/>
      <c r="D9" s="76"/>
      <c r="E9" s="76"/>
      <c r="F9" s="76"/>
      <c r="G9" s="76"/>
      <c r="H9" s="76"/>
      <c r="I9" s="76"/>
      <c r="J9" s="76"/>
    </row>
    <row r="10">
      <c r="A10" s="76"/>
      <c r="B10" s="76"/>
      <c r="C10" s="76"/>
      <c r="D10" s="76"/>
      <c r="E10" s="76"/>
      <c r="F10" s="76"/>
      <c r="G10" s="76"/>
      <c r="H10" s="76"/>
      <c r="I10" s="76"/>
      <c r="J10" s="76"/>
    </row>
    <row r="11">
      <c r="A11" s="76"/>
      <c r="B11" s="76"/>
      <c r="C11" s="76"/>
      <c r="D11" s="76"/>
      <c r="E11" s="76"/>
      <c r="F11" s="76"/>
      <c r="G11" s="76"/>
      <c r="H11" s="76"/>
      <c r="I11" s="76"/>
      <c r="J11" s="76"/>
    </row>
    <row r="12">
      <c r="A12" s="76"/>
      <c r="B12" s="76"/>
      <c r="C12" s="76"/>
      <c r="D12" s="76"/>
      <c r="E12" s="76"/>
      <c r="F12" s="76"/>
      <c r="G12" s="76"/>
      <c r="H12" s="76"/>
      <c r="I12" s="76"/>
      <c r="J12" s="76"/>
    </row>
    <row r="13">
      <c r="A13" s="76"/>
      <c r="B13" s="76"/>
      <c r="C13" s="76"/>
      <c r="D13" s="76"/>
      <c r="E13" s="76"/>
      <c r="F13" s="76"/>
      <c r="G13" s="76"/>
      <c r="H13" s="76"/>
      <c r="I13" s="76"/>
      <c r="J13" s="76"/>
    </row>
    <row r="14">
      <c r="A14" s="76"/>
      <c r="B14" s="76"/>
      <c r="C14" s="76"/>
      <c r="D14" s="76"/>
      <c r="E14" s="76"/>
      <c r="F14" s="76"/>
      <c r="G14" s="76"/>
      <c r="H14" s="76"/>
      <c r="I14" s="76"/>
      <c r="J14" s="76"/>
    </row>
    <row r="15">
      <c r="A15" s="76"/>
      <c r="B15" s="76"/>
      <c r="C15" s="76"/>
      <c r="D15" s="76"/>
      <c r="E15" s="76"/>
      <c r="F15" s="76"/>
      <c r="G15" s="76"/>
      <c r="H15" s="76"/>
      <c r="I15" s="76"/>
      <c r="J15" s="76"/>
    </row>
    <row r="16">
      <c r="A16" s="76"/>
      <c r="B16" s="76"/>
      <c r="C16" s="76"/>
      <c r="D16" s="76"/>
      <c r="E16" s="76"/>
      <c r="F16" s="76"/>
      <c r="G16" s="76"/>
      <c r="H16" s="76"/>
      <c r="I16" s="76"/>
      <c r="J16" s="76"/>
    </row>
    <row r="17">
      <c r="A17" s="76"/>
      <c r="B17" s="76"/>
      <c r="C17" s="76"/>
      <c r="D17" s="76"/>
      <c r="E17" s="76"/>
      <c r="F17" s="76"/>
      <c r="G17" s="76"/>
      <c r="H17" s="76"/>
      <c r="I17" s="76"/>
      <c r="J17" s="76"/>
    </row>
    <row r="18">
      <c r="A18" s="76"/>
      <c r="B18" s="76"/>
      <c r="C18" s="76"/>
      <c r="D18" s="76"/>
      <c r="E18" s="76"/>
      <c r="F18" s="76"/>
      <c r="G18" s="76"/>
      <c r="H18" s="76"/>
      <c r="I18" s="76"/>
      <c r="J18" s="76"/>
    </row>
    <row r="19">
      <c r="A19" s="76"/>
      <c r="B19" s="76"/>
      <c r="C19" s="76"/>
      <c r="D19" s="76"/>
      <c r="E19" s="76"/>
      <c r="F19" s="76"/>
      <c r="G19" s="76"/>
      <c r="H19" s="76"/>
      <c r="I19" s="76"/>
      <c r="J19" s="76"/>
    </row>
    <row r="20">
      <c r="A20" s="76"/>
      <c r="B20" s="76"/>
      <c r="C20" s="76"/>
      <c r="D20" s="76"/>
      <c r="E20" s="76"/>
      <c r="F20" s="76"/>
      <c r="G20" s="76"/>
      <c r="H20" s="76"/>
      <c r="I20" s="76"/>
      <c r="J20" s="76"/>
    </row>
    <row r="21">
      <c r="A21" s="76"/>
      <c r="B21" s="76"/>
      <c r="C21" s="76"/>
      <c r="D21" s="76"/>
      <c r="E21" s="76"/>
      <c r="F21" s="76"/>
      <c r="G21" s="76"/>
      <c r="H21" s="76"/>
      <c r="I21" s="76"/>
      <c r="J21" s="76"/>
    </row>
    <row r="22">
      <c r="A22" s="76"/>
      <c r="B22" s="76"/>
      <c r="C22" s="76"/>
      <c r="D22" s="76"/>
      <c r="E22" s="76"/>
      <c r="F22" s="76"/>
      <c r="G22" s="76"/>
      <c r="H22" s="76"/>
      <c r="I22" s="76"/>
      <c r="J22" s="76"/>
    </row>
    <row r="23">
      <c r="A23" s="76"/>
      <c r="B23" s="76"/>
      <c r="C23" s="76"/>
      <c r="D23" s="76"/>
      <c r="E23" s="76"/>
      <c r="F23" s="76"/>
      <c r="G23" s="76"/>
      <c r="H23" s="76"/>
      <c r="I23" s="76"/>
      <c r="J23" s="76"/>
    </row>
    <row r="24">
      <c r="A24" s="76"/>
      <c r="B24" s="76"/>
      <c r="C24" s="76"/>
      <c r="D24" s="76"/>
      <c r="E24" s="76"/>
      <c r="F24" s="76"/>
      <c r="G24" s="76"/>
      <c r="H24" s="76"/>
      <c r="I24" s="76"/>
      <c r="J24" s="76"/>
    </row>
    <row r="25">
      <c r="A25" s="76"/>
      <c r="B25" s="76"/>
      <c r="C25" s="76"/>
      <c r="D25" s="76"/>
      <c r="E25" s="76"/>
      <c r="F25" s="76"/>
      <c r="G25" s="76"/>
      <c r="H25" s="76"/>
      <c r="I25" s="76"/>
      <c r="J25" s="76"/>
    </row>
    <row r="26">
      <c r="A26" s="76"/>
      <c r="B26" s="76"/>
      <c r="C26" s="76"/>
      <c r="D26" s="76"/>
      <c r="E26" s="76"/>
      <c r="F26" s="76"/>
      <c r="G26" s="76"/>
      <c r="H26" s="76"/>
      <c r="I26" s="76"/>
      <c r="J26" s="7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3" t="s">
        <v>31</v>
      </c>
      <c r="B1" s="73" t="s">
        <v>32</v>
      </c>
      <c r="C1" s="73" t="s">
        <v>33</v>
      </c>
      <c r="D1" s="73" t="s">
        <v>34</v>
      </c>
      <c r="E1" s="73" t="s">
        <v>35</v>
      </c>
      <c r="F1" s="73" t="s">
        <v>36</v>
      </c>
      <c r="G1" s="73" t="s">
        <v>37</v>
      </c>
      <c r="H1" s="73" t="s">
        <v>38</v>
      </c>
      <c r="I1" s="73" t="s">
        <v>39</v>
      </c>
      <c r="J1" s="73" t="s">
        <v>5</v>
      </c>
    </row>
    <row r="2">
      <c r="A2" s="70">
        <v>1.0</v>
      </c>
      <c r="B2" s="69" t="s">
        <v>7</v>
      </c>
      <c r="C2" s="71"/>
      <c r="D2" s="69" t="s">
        <v>40</v>
      </c>
      <c r="E2" s="69" t="s">
        <v>41</v>
      </c>
      <c r="F2" s="69" t="s">
        <v>615</v>
      </c>
      <c r="G2" s="71"/>
      <c r="H2" s="69" t="s">
        <v>616</v>
      </c>
    </row>
    <row r="3">
      <c r="A3" s="70">
        <v>2.0</v>
      </c>
      <c r="B3" s="69" t="s">
        <v>7</v>
      </c>
      <c r="C3" s="71"/>
      <c r="D3" s="69" t="s">
        <v>44</v>
      </c>
      <c r="E3" s="69" t="s">
        <v>41</v>
      </c>
      <c r="F3" s="69" t="s">
        <v>45</v>
      </c>
      <c r="G3" s="69" t="s">
        <v>46</v>
      </c>
      <c r="H3" s="69" t="s">
        <v>617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6.0"/>
    <col customWidth="1" min="3" max="3" width="11.25"/>
    <col customWidth="1" min="4" max="4" width="23.13"/>
    <col customWidth="1" min="8" max="8" width="27.63"/>
  </cols>
  <sheetData>
    <row r="1">
      <c r="A1" s="3" t="s">
        <v>31</v>
      </c>
      <c r="B1" s="3" t="s">
        <v>32</v>
      </c>
      <c r="C1" s="3" t="s">
        <v>33</v>
      </c>
      <c r="D1" s="3" t="s">
        <v>34</v>
      </c>
      <c r="E1" s="3" t="s">
        <v>35</v>
      </c>
      <c r="F1" s="3" t="s">
        <v>36</v>
      </c>
      <c r="G1" s="3" t="s">
        <v>37</v>
      </c>
      <c r="H1" s="3" t="s">
        <v>38</v>
      </c>
      <c r="I1" s="3" t="s">
        <v>39</v>
      </c>
      <c r="J1" s="3" t="s">
        <v>5</v>
      </c>
    </row>
    <row r="2">
      <c r="A2" s="66">
        <v>1.0</v>
      </c>
      <c r="B2" s="66" t="s">
        <v>641</v>
      </c>
      <c r="C2" s="72"/>
      <c r="D2" s="66" t="s">
        <v>642</v>
      </c>
      <c r="E2" s="66" t="s">
        <v>643</v>
      </c>
      <c r="F2" s="66" t="s">
        <v>644</v>
      </c>
      <c r="G2" s="66" t="s">
        <v>645</v>
      </c>
      <c r="H2" s="66" t="s">
        <v>646</v>
      </c>
      <c r="I2" s="72"/>
      <c r="J2" s="72"/>
    </row>
    <row r="3">
      <c r="A3" s="66">
        <v>2.0</v>
      </c>
      <c r="B3" s="66" t="s">
        <v>641</v>
      </c>
      <c r="C3" s="72"/>
      <c r="D3" s="66" t="s">
        <v>647</v>
      </c>
      <c r="E3" s="66" t="s">
        <v>643</v>
      </c>
      <c r="F3" s="72"/>
      <c r="G3" s="66" t="s">
        <v>648</v>
      </c>
      <c r="H3" s="66" t="s">
        <v>649</v>
      </c>
      <c r="I3" s="72"/>
      <c r="J3" s="72"/>
    </row>
    <row r="4">
      <c r="A4" s="66">
        <v>3.0</v>
      </c>
      <c r="B4" s="66" t="s">
        <v>641</v>
      </c>
      <c r="C4" s="72"/>
      <c r="D4" s="66" t="s">
        <v>650</v>
      </c>
      <c r="E4" s="66" t="s">
        <v>643</v>
      </c>
      <c r="F4" s="72"/>
      <c r="G4" s="72"/>
      <c r="H4" s="72"/>
      <c r="I4" s="72"/>
      <c r="J4" s="72"/>
    </row>
    <row r="5">
      <c r="A5" s="4"/>
      <c r="B5" s="4"/>
      <c r="C5" s="4"/>
      <c r="D5" s="4"/>
      <c r="E5" s="4"/>
      <c r="F5" s="4"/>
      <c r="G5" s="4"/>
      <c r="H5" s="4"/>
      <c r="I5" s="4"/>
      <c r="J5" s="4"/>
    </row>
    <row r="6">
      <c r="A6" s="4"/>
      <c r="B6" s="4"/>
      <c r="C6" s="4"/>
      <c r="D6" s="4"/>
      <c r="E6" s="4"/>
      <c r="F6" s="4"/>
      <c r="G6" s="4"/>
      <c r="H6" s="4"/>
      <c r="I6" s="4"/>
      <c r="J6" s="4"/>
    </row>
    <row r="7">
      <c r="A7" s="4"/>
      <c r="B7" s="4"/>
      <c r="C7" s="4"/>
      <c r="D7" s="4"/>
      <c r="E7" s="4"/>
      <c r="F7" s="4"/>
      <c r="G7" s="4"/>
      <c r="H7" s="4"/>
      <c r="I7" s="4"/>
      <c r="J7" s="4"/>
    </row>
    <row r="8">
      <c r="A8" s="4"/>
      <c r="B8" s="4"/>
      <c r="C8" s="4"/>
      <c r="D8" s="4"/>
      <c r="E8" s="4"/>
      <c r="F8" s="4"/>
      <c r="G8" s="4"/>
      <c r="H8" s="4"/>
      <c r="I8" s="4"/>
      <c r="J8" s="4"/>
    </row>
    <row r="9">
      <c r="A9" s="4"/>
      <c r="B9" s="4"/>
      <c r="C9" s="4"/>
      <c r="D9" s="4"/>
      <c r="E9" s="4"/>
      <c r="F9" s="4"/>
      <c r="G9" s="4"/>
      <c r="H9" s="4"/>
      <c r="I9" s="4"/>
      <c r="J9" s="4"/>
    </row>
    <row r="10">
      <c r="A10" s="4"/>
      <c r="B10" s="4"/>
      <c r="C10" s="4"/>
      <c r="D10" s="4"/>
      <c r="E10" s="4"/>
      <c r="F10" s="4"/>
      <c r="G10" s="4"/>
      <c r="H10" s="4"/>
      <c r="I10" s="4"/>
      <c r="J10" s="4"/>
    </row>
    <row r="11">
      <c r="A11" s="4"/>
      <c r="B11" s="4"/>
      <c r="C11" s="3" t="s">
        <v>651</v>
      </c>
      <c r="D11" s="3" t="s">
        <v>652</v>
      </c>
      <c r="E11" s="3" t="s">
        <v>653</v>
      </c>
      <c r="F11" s="77" t="s">
        <v>654</v>
      </c>
      <c r="G11" s="77" t="s">
        <v>655</v>
      </c>
      <c r="H11" s="4"/>
      <c r="I11" s="4"/>
      <c r="J11" s="4"/>
    </row>
    <row r="12">
      <c r="A12" s="4"/>
      <c r="B12" s="4"/>
      <c r="C12" s="3">
        <v>100.0</v>
      </c>
      <c r="D12" s="4"/>
      <c r="E12" s="3">
        <v>200.0</v>
      </c>
      <c r="F12" s="3">
        <v>100.0</v>
      </c>
      <c r="G12" s="3">
        <v>50.0</v>
      </c>
      <c r="H12" s="4"/>
      <c r="I12" s="4"/>
      <c r="J12" s="4"/>
    </row>
    <row r="13">
      <c r="A13" s="4"/>
      <c r="B13" s="4"/>
      <c r="C13" s="4"/>
      <c r="D13" s="4"/>
      <c r="E13" s="3">
        <v>101.0</v>
      </c>
      <c r="F13" s="4"/>
      <c r="G13" s="3">
        <v>99.0</v>
      </c>
      <c r="H13" s="4"/>
      <c r="I13" s="4"/>
      <c r="J13" s="4"/>
    </row>
    <row r="14">
      <c r="A14" s="4"/>
      <c r="B14" s="4"/>
      <c r="C14" s="4"/>
      <c r="D14" s="4"/>
      <c r="E14" s="3">
        <v>5000.0</v>
      </c>
      <c r="F14" s="4"/>
      <c r="G14" s="3">
        <v>1.0</v>
      </c>
      <c r="H14" s="4"/>
      <c r="I14" s="4"/>
      <c r="J14" s="4"/>
    </row>
    <row r="16">
      <c r="C16" s="3" t="s">
        <v>656</v>
      </c>
      <c r="D16" s="3" t="s">
        <v>657</v>
      </c>
      <c r="E16" s="3" t="s">
        <v>658</v>
      </c>
      <c r="F16" s="77" t="s">
        <v>659</v>
      </c>
      <c r="G16" s="77" t="s">
        <v>660</v>
      </c>
    </row>
    <row r="17">
      <c r="C17" s="3">
        <v>10.0</v>
      </c>
      <c r="D17" s="4"/>
      <c r="E17" s="3">
        <v>20.0</v>
      </c>
      <c r="F17" s="3">
        <v>100.0</v>
      </c>
      <c r="G17" s="3">
        <v>5.0</v>
      </c>
    </row>
    <row r="18">
      <c r="C18" s="4"/>
      <c r="D18" s="4"/>
      <c r="E18" s="3">
        <v>11.0</v>
      </c>
      <c r="F18" s="4"/>
      <c r="G18" s="3">
        <v>9.0</v>
      </c>
    </row>
    <row r="19">
      <c r="C19" s="4"/>
      <c r="D19" s="4"/>
      <c r="E19" s="3">
        <v>50.0</v>
      </c>
      <c r="F19" s="4"/>
      <c r="G19" s="3">
        <v>1.0</v>
      </c>
    </row>
    <row r="21">
      <c r="C21" s="3" t="s">
        <v>656</v>
      </c>
      <c r="D21" s="3" t="s">
        <v>661</v>
      </c>
      <c r="E21" s="3" t="s">
        <v>662</v>
      </c>
      <c r="F21" s="77" t="s">
        <v>663</v>
      </c>
      <c r="G21" s="77" t="s">
        <v>664</v>
      </c>
    </row>
    <row r="22">
      <c r="C22" s="3">
        <v>10.0</v>
      </c>
      <c r="D22" s="3" t="s">
        <v>665</v>
      </c>
      <c r="E22" s="3" t="s">
        <v>123</v>
      </c>
      <c r="F22" s="3" t="s">
        <v>666</v>
      </c>
      <c r="G22" s="3" t="s">
        <v>667</v>
      </c>
    </row>
    <row r="23">
      <c r="C23" s="4"/>
      <c r="D23" s="4"/>
      <c r="E23" s="3" t="s">
        <v>668</v>
      </c>
      <c r="F23" s="3" t="s">
        <v>669</v>
      </c>
      <c r="G23" s="3" t="s">
        <v>670</v>
      </c>
    </row>
    <row r="24">
      <c r="C24" s="4"/>
      <c r="D24" s="4"/>
      <c r="E24" s="3" t="s">
        <v>671</v>
      </c>
      <c r="F24" s="3" t="s">
        <v>672</v>
      </c>
      <c r="G24" s="3" t="s">
        <v>673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
        <v>31</v>
      </c>
      <c r="B1" s="30" t="s">
        <v>32</v>
      </c>
      <c r="C1" s="30" t="s">
        <v>33</v>
      </c>
      <c r="D1" s="30" t="s">
        <v>34</v>
      </c>
      <c r="E1" s="30" t="s">
        <v>35</v>
      </c>
      <c r="F1" s="30" t="s">
        <v>36</v>
      </c>
      <c r="G1" s="30" t="s">
        <v>37</v>
      </c>
      <c r="H1" s="30" t="s">
        <v>38</v>
      </c>
      <c r="I1" s="30" t="s">
        <v>39</v>
      </c>
      <c r="J1" s="30" t="s">
        <v>5</v>
      </c>
    </row>
    <row r="2">
      <c r="A2" s="78">
        <v>1001.0</v>
      </c>
      <c r="B2" s="32" t="s">
        <v>674</v>
      </c>
      <c r="C2" s="32"/>
      <c r="D2" s="32" t="s">
        <v>675</v>
      </c>
      <c r="E2" s="32" t="s">
        <v>676</v>
      </c>
      <c r="F2" s="32" t="s">
        <v>677</v>
      </c>
      <c r="G2" s="32"/>
      <c r="H2" s="79" t="s">
        <v>678</v>
      </c>
      <c r="I2" s="32"/>
      <c r="J2" s="32"/>
    </row>
    <row r="3">
      <c r="A3" s="80">
        <v>1002.0</v>
      </c>
      <c r="B3" s="32" t="s">
        <v>7</v>
      </c>
      <c r="C3" s="32"/>
      <c r="D3" s="32" t="s">
        <v>679</v>
      </c>
      <c r="E3" s="32" t="s">
        <v>680</v>
      </c>
      <c r="F3" s="32" t="s">
        <v>681</v>
      </c>
      <c r="G3" s="32" t="s">
        <v>682</v>
      </c>
      <c r="H3" s="79" t="s">
        <v>683</v>
      </c>
      <c r="I3" s="81"/>
      <c r="J3" s="32"/>
    </row>
    <row r="4">
      <c r="A4" s="80">
        <v>1003.0</v>
      </c>
      <c r="B4" s="32" t="s">
        <v>684</v>
      </c>
      <c r="C4" s="32"/>
      <c r="D4" s="32" t="s">
        <v>685</v>
      </c>
      <c r="E4" s="32" t="s">
        <v>680</v>
      </c>
      <c r="F4" s="32" t="s">
        <v>686</v>
      </c>
      <c r="G4" s="32"/>
      <c r="H4" s="79" t="s">
        <v>687</v>
      </c>
      <c r="I4" s="32"/>
      <c r="J4" s="32"/>
    </row>
    <row r="5">
      <c r="A5" s="80">
        <v>1004.0</v>
      </c>
      <c r="B5" s="32" t="s">
        <v>684</v>
      </c>
      <c r="C5" s="32" t="s">
        <v>688</v>
      </c>
      <c r="D5" s="32" t="s">
        <v>689</v>
      </c>
      <c r="E5" s="32" t="s">
        <v>680</v>
      </c>
      <c r="F5" s="32" t="s">
        <v>690</v>
      </c>
      <c r="G5" s="32"/>
      <c r="H5" s="79" t="s">
        <v>691</v>
      </c>
      <c r="I5" s="32"/>
      <c r="J5" s="32"/>
    </row>
    <row r="6">
      <c r="A6" s="80">
        <v>1005.0</v>
      </c>
      <c r="B6" s="32" t="s">
        <v>684</v>
      </c>
      <c r="C6" s="32" t="s">
        <v>692</v>
      </c>
      <c r="D6" s="32" t="s">
        <v>693</v>
      </c>
      <c r="E6" s="32" t="s">
        <v>680</v>
      </c>
      <c r="F6" s="32" t="s">
        <v>694</v>
      </c>
      <c r="G6" s="32"/>
      <c r="H6" s="79" t="s">
        <v>695</v>
      </c>
      <c r="I6" s="81"/>
      <c r="J6" s="32"/>
    </row>
    <row r="8">
      <c r="A8" s="2" t="s">
        <v>542</v>
      </c>
    </row>
    <row r="9">
      <c r="A9" s="2" t="s">
        <v>696</v>
      </c>
    </row>
    <row r="11">
      <c r="A11" s="2" t="s">
        <v>697</v>
      </c>
    </row>
    <row r="12">
      <c r="A12" s="2" t="s">
        <v>698</v>
      </c>
    </row>
    <row r="13">
      <c r="A13" s="2" t="s">
        <v>699</v>
      </c>
    </row>
    <row r="14">
      <c r="A14" s="2" t="s">
        <v>700</v>
      </c>
    </row>
    <row r="15">
      <c r="A15" s="2" t="s">
        <v>701</v>
      </c>
    </row>
    <row r="16">
      <c r="A16" s="2" t="s">
        <v>702</v>
      </c>
    </row>
    <row r="17">
      <c r="A17" s="2" t="s">
        <v>703</v>
      </c>
    </row>
    <row r="18">
      <c r="A18" s="2" t="s">
        <v>704</v>
      </c>
    </row>
    <row r="19">
      <c r="A19" s="2" t="s">
        <v>705</v>
      </c>
    </row>
    <row r="20">
      <c r="A20" s="2" t="s">
        <v>706</v>
      </c>
    </row>
  </sheetData>
  <drawing r:id="rId1"/>
</worksheet>
</file>