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m\Desktop\Data Visualisation\Coursework\"/>
    </mc:Choice>
  </mc:AlternateContent>
  <xr:revisionPtr revIDLastSave="0" documentId="13_ncr:1_{A90474FC-2432-4FCA-90C6-7E17D4469A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LDS Homicide Victims 2003-June " sheetId="1" r:id="rId2"/>
    <sheet name="Sheet1" sheetId="2" r:id="rId3"/>
  </sheets>
  <definedNames>
    <definedName name="_xlnm._FilterDatabase" localSheetId="1" hidden="1">'LDS Homicide Victims 2003-June '!$A$1:$L$2738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16" i="1" l="1"/>
  <c r="K1973" i="1"/>
  <c r="K2649" i="1"/>
  <c r="K348" i="1"/>
  <c r="K349" i="1"/>
  <c r="K350" i="1"/>
  <c r="K2200" i="1"/>
  <c r="K2482" i="1"/>
  <c r="K2387" i="1"/>
  <c r="K1412" i="1"/>
  <c r="K431" i="1"/>
  <c r="K1161" i="1"/>
  <c r="K1683" i="1"/>
  <c r="K554" i="1"/>
  <c r="K2567" i="1"/>
  <c r="K555" i="1"/>
  <c r="K2650" i="1"/>
  <c r="K556" i="1"/>
  <c r="K557" i="1"/>
  <c r="K1217" i="1"/>
  <c r="K1942" i="1"/>
  <c r="K2388" i="1"/>
  <c r="K2201" i="1"/>
  <c r="K351" i="1"/>
  <c r="K1684" i="1"/>
  <c r="K1218" i="1"/>
  <c r="K1162" i="1"/>
  <c r="K1219" i="1"/>
  <c r="K1974" i="1"/>
  <c r="K2651" i="1"/>
  <c r="K2" i="1"/>
  <c r="K1685" i="1"/>
  <c r="K3" i="1"/>
  <c r="K1220" i="1"/>
  <c r="K1221" i="1"/>
  <c r="K187" i="1"/>
  <c r="K1686" i="1"/>
  <c r="K928" i="1"/>
  <c r="K2389" i="1"/>
  <c r="K929" i="1"/>
  <c r="K2652" i="1"/>
  <c r="K1222" i="1"/>
  <c r="K2225" i="1"/>
  <c r="K2483" i="1"/>
  <c r="K1687" i="1"/>
  <c r="K70" i="1"/>
  <c r="K2118" i="1"/>
  <c r="K2226" i="1"/>
  <c r="K2119" i="1"/>
  <c r="K145" i="1"/>
  <c r="K2227" i="1"/>
  <c r="K188" i="1"/>
  <c r="K2484" i="1"/>
  <c r="K1688" i="1"/>
  <c r="K189" i="1"/>
  <c r="K2390" i="1"/>
  <c r="K1339" i="1"/>
  <c r="K2228" i="1"/>
  <c r="K558" i="1"/>
  <c r="K559" i="1"/>
  <c r="K560" i="1"/>
  <c r="K561" i="1"/>
  <c r="K562" i="1"/>
  <c r="K563" i="1"/>
  <c r="K564" i="1"/>
  <c r="K1223" i="1"/>
  <c r="K2653" i="1"/>
  <c r="K1044" i="1"/>
  <c r="K1413" i="1"/>
  <c r="K1224" i="1"/>
  <c r="K2391" i="1"/>
  <c r="K1471" i="1"/>
  <c r="K930" i="1"/>
  <c r="K1618" i="1"/>
  <c r="K2229" i="1"/>
  <c r="K432" i="1"/>
  <c r="K2230" i="1"/>
  <c r="K2231" i="1"/>
  <c r="K190" i="1"/>
  <c r="K2392" i="1"/>
  <c r="K1841" i="1"/>
  <c r="K931" i="1"/>
  <c r="K1370" i="1"/>
  <c r="K2485" i="1"/>
  <c r="K1045" i="1"/>
  <c r="K2654" i="1"/>
  <c r="K191" i="1"/>
  <c r="K2120" i="1"/>
  <c r="K565" i="1"/>
  <c r="K1046" i="1"/>
  <c r="K1472" i="1"/>
  <c r="K71" i="1"/>
  <c r="K1047" i="1"/>
  <c r="K1527" i="1"/>
  <c r="K832" i="1"/>
  <c r="K1975" i="1"/>
  <c r="K2568" i="1"/>
  <c r="K2121" i="1"/>
  <c r="K932" i="1"/>
  <c r="K1048" i="1"/>
  <c r="K1842" i="1"/>
  <c r="K433" i="1"/>
  <c r="K1225" i="1"/>
  <c r="K2486" i="1"/>
  <c r="K1414" i="1"/>
  <c r="K2487" i="1"/>
  <c r="K1976" i="1"/>
  <c r="K2393" i="1"/>
  <c r="K1977" i="1"/>
  <c r="K2394" i="1"/>
  <c r="K2122" i="1"/>
  <c r="K2232" i="1"/>
  <c r="K933" i="1"/>
  <c r="K2123" i="1"/>
  <c r="K2655" i="1"/>
  <c r="K72" i="1"/>
  <c r="K1415" i="1"/>
  <c r="K1473" i="1"/>
  <c r="K1474" i="1"/>
  <c r="K1475" i="1"/>
  <c r="K1476" i="1"/>
  <c r="K434" i="1"/>
  <c r="K2233" i="1"/>
  <c r="K1226" i="1"/>
  <c r="K435" i="1"/>
  <c r="K1049" i="1"/>
  <c r="K1050" i="1"/>
  <c r="K1051" i="1"/>
  <c r="K1978" i="1"/>
  <c r="K4" i="1"/>
  <c r="K1979" i="1"/>
  <c r="K2234" i="1"/>
  <c r="K5" i="1"/>
  <c r="K1052" i="1"/>
  <c r="K2124" i="1"/>
  <c r="K2488" i="1"/>
  <c r="K192" i="1"/>
  <c r="K2656" i="1"/>
  <c r="K436" i="1"/>
  <c r="K1053" i="1"/>
  <c r="K1163" i="1"/>
  <c r="K566" i="1"/>
  <c r="K2395" i="1"/>
  <c r="K2202" i="1"/>
  <c r="K1371" i="1"/>
  <c r="K1980" i="1"/>
  <c r="K1981" i="1"/>
  <c r="K193" i="1"/>
  <c r="K1689" i="1"/>
  <c r="K934" i="1"/>
  <c r="K1690" i="1"/>
  <c r="K567" i="1"/>
  <c r="K2235" i="1"/>
  <c r="K2236" i="1"/>
  <c r="K1843" i="1"/>
  <c r="K1844" i="1"/>
  <c r="K1528" i="1"/>
  <c r="K194" i="1"/>
  <c r="K195" i="1"/>
  <c r="K1845" i="1"/>
  <c r="K1340" i="1"/>
  <c r="K352" i="1"/>
  <c r="K935" i="1"/>
  <c r="K1691" i="1"/>
  <c r="K1982" i="1"/>
  <c r="K1652" i="1"/>
  <c r="K1054" i="1"/>
  <c r="K1055" i="1"/>
  <c r="K1056" i="1"/>
  <c r="K2489" i="1"/>
  <c r="K1057" i="1"/>
  <c r="K2396" i="1"/>
  <c r="K1529" i="1"/>
  <c r="K1227" i="1"/>
  <c r="K1058" i="1"/>
  <c r="K833" i="1"/>
  <c r="K2237" i="1"/>
  <c r="K2490" i="1"/>
  <c r="K1164" i="1"/>
  <c r="K1477" i="1"/>
  <c r="K1692" i="1"/>
  <c r="K834" i="1"/>
  <c r="K1983" i="1"/>
  <c r="K936" i="1"/>
  <c r="K437" i="1"/>
  <c r="K2125" i="1"/>
  <c r="K1530" i="1"/>
  <c r="K196" i="1"/>
  <c r="K1228" i="1"/>
  <c r="K1341" i="1"/>
  <c r="K1229" i="1"/>
  <c r="K1693" i="1"/>
  <c r="K1230" i="1"/>
  <c r="K937" i="1"/>
  <c r="K1694" i="1"/>
  <c r="K1059" i="1"/>
  <c r="K1372" i="1"/>
  <c r="K1373" i="1"/>
  <c r="K1846" i="1"/>
  <c r="K835" i="1"/>
  <c r="K1165" i="1"/>
  <c r="K1060" i="1"/>
  <c r="K2365" i="1"/>
  <c r="K2397" i="1"/>
  <c r="K2491" i="1"/>
  <c r="K1695" i="1"/>
  <c r="K938" i="1"/>
  <c r="K836" i="1"/>
  <c r="K6" i="1"/>
  <c r="K939" i="1"/>
  <c r="K1416" i="1"/>
  <c r="K1696" i="1"/>
  <c r="K1061" i="1"/>
  <c r="K940" i="1"/>
  <c r="K438" i="1"/>
  <c r="K1374" i="1"/>
  <c r="K1231" i="1"/>
  <c r="K1984" i="1"/>
  <c r="K439" i="1"/>
  <c r="K1232" i="1"/>
  <c r="K312" i="1"/>
  <c r="K2492" i="1"/>
  <c r="K1233" i="1"/>
  <c r="K2398" i="1"/>
  <c r="K1985" i="1"/>
  <c r="K1062" i="1"/>
  <c r="K1986" i="1"/>
  <c r="K1943" i="1"/>
  <c r="K2126" i="1"/>
  <c r="K440" i="1"/>
  <c r="K1166" i="1"/>
  <c r="K1697" i="1"/>
  <c r="K1847" i="1"/>
  <c r="K1698" i="1"/>
  <c r="K2203" i="1"/>
  <c r="K441" i="1"/>
  <c r="K442" i="1"/>
  <c r="K1375" i="1"/>
  <c r="K2204" i="1"/>
  <c r="K2399" i="1"/>
  <c r="K2493" i="1"/>
  <c r="K2657" i="1"/>
  <c r="K1417" i="1"/>
  <c r="K1234" i="1"/>
  <c r="K2127" i="1"/>
  <c r="K1418" i="1"/>
  <c r="K941" i="1"/>
  <c r="K2238" i="1"/>
  <c r="K568" i="1"/>
  <c r="K2239" i="1"/>
  <c r="K197" i="1"/>
  <c r="K1848" i="1"/>
  <c r="K569" i="1"/>
  <c r="K2240" i="1"/>
  <c r="K1063" i="1"/>
  <c r="K837" i="1"/>
  <c r="K1849" i="1"/>
  <c r="K2658" i="1"/>
  <c r="K146" i="1"/>
  <c r="K1419" i="1"/>
  <c r="K570" i="1"/>
  <c r="K838" i="1"/>
  <c r="K571" i="1"/>
  <c r="K572" i="1"/>
  <c r="K573" i="1"/>
  <c r="K2241" i="1"/>
  <c r="K574" i="1"/>
  <c r="K575" i="1"/>
  <c r="K576" i="1"/>
  <c r="K577" i="1"/>
  <c r="K578" i="1"/>
  <c r="K2569" i="1"/>
  <c r="K2570" i="1"/>
  <c r="K2242" i="1"/>
  <c r="K1850" i="1"/>
  <c r="K7" i="1"/>
  <c r="K1619" i="1"/>
  <c r="K1064" i="1"/>
  <c r="K1987" i="1"/>
  <c r="K2128" i="1"/>
  <c r="K2366" i="1"/>
  <c r="K2494" i="1"/>
  <c r="K198" i="1"/>
  <c r="K199" i="1"/>
  <c r="K313" i="1"/>
  <c r="K2400" i="1"/>
  <c r="K1167" i="1"/>
  <c r="K1988" i="1"/>
  <c r="K579" i="1"/>
  <c r="K2129" i="1"/>
  <c r="K353" i="1"/>
  <c r="K200" i="1"/>
  <c r="K1531" i="1"/>
  <c r="K2495" i="1"/>
  <c r="K1699" i="1"/>
  <c r="K2243" i="1"/>
  <c r="K201" i="1"/>
  <c r="K1989" i="1"/>
  <c r="K1065" i="1"/>
  <c r="K1620" i="1"/>
  <c r="K580" i="1"/>
  <c r="K2244" i="1"/>
  <c r="K1653" i="1"/>
  <c r="K1700" i="1"/>
  <c r="K8" i="1"/>
  <c r="K1701" i="1"/>
  <c r="K1654" i="1"/>
  <c r="K2659" i="1"/>
  <c r="K1168" i="1"/>
  <c r="K1851" i="1"/>
  <c r="K2401" i="1"/>
  <c r="K1990" i="1"/>
  <c r="K2245" i="1"/>
  <c r="K942" i="1"/>
  <c r="K943" i="1"/>
  <c r="K1621" i="1"/>
  <c r="K202" i="1"/>
  <c r="K9" i="1"/>
  <c r="K1852" i="1"/>
  <c r="K10" i="1"/>
  <c r="K839" i="1"/>
  <c r="K1622" i="1"/>
  <c r="K147" i="1"/>
  <c r="K1066" i="1"/>
  <c r="K1991" i="1"/>
  <c r="K944" i="1"/>
  <c r="K2496" i="1"/>
  <c r="K840" i="1"/>
  <c r="K2402" i="1"/>
  <c r="K1478" i="1"/>
  <c r="K1420" i="1"/>
  <c r="K443" i="1"/>
  <c r="K203" i="1"/>
  <c r="K314" i="1"/>
  <c r="K2205" i="1"/>
  <c r="K1235" i="1"/>
  <c r="K945" i="1"/>
  <c r="K841" i="1"/>
  <c r="K1992" i="1"/>
  <c r="K2246" i="1"/>
  <c r="K204" i="1"/>
  <c r="K1623" i="1"/>
  <c r="K1236" i="1"/>
  <c r="K205" i="1"/>
  <c r="K2206" i="1"/>
  <c r="K1532" i="1"/>
  <c r="K444" i="1"/>
  <c r="K2497" i="1"/>
  <c r="K1067" i="1"/>
  <c r="K354" i="1"/>
  <c r="K355" i="1"/>
  <c r="K1237" i="1"/>
  <c r="K1068" i="1"/>
  <c r="K445" i="1"/>
  <c r="K2403" i="1"/>
  <c r="K446" i="1"/>
  <c r="K1853" i="1"/>
  <c r="K447" i="1"/>
  <c r="K448" i="1"/>
  <c r="K1069" i="1"/>
  <c r="K1169" i="1"/>
  <c r="K449" i="1"/>
  <c r="K450" i="1"/>
  <c r="K2660" i="1"/>
  <c r="K842" i="1"/>
  <c r="K1533" i="1"/>
  <c r="K946" i="1"/>
  <c r="K2247" i="1"/>
  <c r="K2661" i="1"/>
  <c r="K1479" i="1"/>
  <c r="K11" i="1"/>
  <c r="K1993" i="1"/>
  <c r="K2662" i="1"/>
  <c r="K1070" i="1"/>
  <c r="K581" i="1"/>
  <c r="K1071" i="1"/>
  <c r="K1702" i="1"/>
  <c r="K582" i="1"/>
  <c r="K2571" i="1"/>
  <c r="K1072" i="1"/>
  <c r="K12" i="1"/>
  <c r="K1703" i="1"/>
  <c r="K206" i="1"/>
  <c r="K207" i="1"/>
  <c r="K208" i="1"/>
  <c r="K209" i="1"/>
  <c r="K73" i="1"/>
  <c r="K210" i="1"/>
  <c r="K583" i="1"/>
  <c r="K1994" i="1"/>
  <c r="K1624" i="1"/>
  <c r="K843" i="1"/>
  <c r="K1238" i="1"/>
  <c r="K356" i="1"/>
  <c r="K1704" i="1"/>
  <c r="K211" i="1"/>
  <c r="K2404" i="1"/>
  <c r="K844" i="1"/>
  <c r="K845" i="1"/>
  <c r="K1239" i="1"/>
  <c r="K1170" i="1"/>
  <c r="K315" i="1"/>
  <c r="K451" i="1"/>
  <c r="K1625" i="1"/>
  <c r="K1240" i="1"/>
  <c r="K13" i="1"/>
  <c r="K846" i="1"/>
  <c r="K1995" i="1"/>
  <c r="K212" i="1"/>
  <c r="K74" i="1"/>
  <c r="K213" i="1"/>
  <c r="K1534" i="1"/>
  <c r="K1241" i="1"/>
  <c r="K452" i="1"/>
  <c r="K2248" i="1"/>
  <c r="K2207" i="1"/>
  <c r="K2130" i="1"/>
  <c r="K847" i="1"/>
  <c r="K2249" i="1"/>
  <c r="K1705" i="1"/>
  <c r="K14" i="1"/>
  <c r="K848" i="1"/>
  <c r="K357" i="1"/>
  <c r="K2250" i="1"/>
  <c r="K1535" i="1"/>
  <c r="K2131" i="1"/>
  <c r="K1536" i="1"/>
  <c r="K1242" i="1"/>
  <c r="K1706" i="1"/>
  <c r="K214" i="1"/>
  <c r="K584" i="1"/>
  <c r="K1480" i="1"/>
  <c r="K1481" i="1"/>
  <c r="K1707" i="1"/>
  <c r="K947" i="1"/>
  <c r="K358" i="1"/>
  <c r="K359" i="1"/>
  <c r="K849" i="1"/>
  <c r="K1626" i="1"/>
  <c r="K948" i="1"/>
  <c r="K1482" i="1"/>
  <c r="K360" i="1"/>
  <c r="K75" i="1"/>
  <c r="K1483" i="1"/>
  <c r="K2498" i="1"/>
  <c r="K215" i="1"/>
  <c r="K949" i="1"/>
  <c r="K2572" i="1"/>
  <c r="K1996" i="1"/>
  <c r="K2251" i="1"/>
  <c r="K1854" i="1"/>
  <c r="K76" i="1"/>
  <c r="K77" i="1"/>
  <c r="K1243" i="1"/>
  <c r="K361" i="1"/>
  <c r="K850" i="1"/>
  <c r="K1484" i="1"/>
  <c r="K1627" i="1"/>
  <c r="K2663" i="1"/>
  <c r="K2132" i="1"/>
  <c r="K1855" i="1"/>
  <c r="K78" i="1"/>
  <c r="K2573" i="1"/>
  <c r="K2252" i="1"/>
  <c r="K2208" i="1"/>
  <c r="K585" i="1"/>
  <c r="K453" i="1"/>
  <c r="K1628" i="1"/>
  <c r="K1244" i="1"/>
  <c r="K2664" i="1"/>
  <c r="K1655" i="1"/>
  <c r="K586" i="1"/>
  <c r="K587" i="1"/>
  <c r="K588" i="1"/>
  <c r="K589" i="1"/>
  <c r="K590" i="1"/>
  <c r="K591" i="1"/>
  <c r="K592" i="1"/>
  <c r="K593" i="1"/>
  <c r="K1997" i="1"/>
  <c r="K1342" i="1"/>
  <c r="K1856" i="1"/>
  <c r="K216" i="1"/>
  <c r="K2133" i="1"/>
  <c r="K148" i="1"/>
  <c r="K2134" i="1"/>
  <c r="K15" i="1"/>
  <c r="K16" i="1"/>
  <c r="K2665" i="1"/>
  <c r="K316" i="1"/>
  <c r="K594" i="1"/>
  <c r="K595" i="1"/>
  <c r="K1998" i="1"/>
  <c r="K1485" i="1"/>
  <c r="K1708" i="1"/>
  <c r="K362" i="1"/>
  <c r="K596" i="1"/>
  <c r="K1376" i="1"/>
  <c r="K851" i="1"/>
  <c r="K217" i="1"/>
  <c r="K1073" i="1"/>
  <c r="K17" i="1"/>
  <c r="K2253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1857" i="1"/>
  <c r="K79" i="1"/>
  <c r="K1537" i="1"/>
  <c r="K1858" i="1"/>
  <c r="K1709" i="1"/>
  <c r="K2499" i="1"/>
  <c r="K2666" i="1"/>
  <c r="K218" i="1"/>
  <c r="K219" i="1"/>
  <c r="K220" i="1"/>
  <c r="K950" i="1"/>
  <c r="K2135" i="1"/>
  <c r="K221" i="1"/>
  <c r="K1343" i="1"/>
  <c r="K1656" i="1"/>
  <c r="K2254" i="1"/>
  <c r="K454" i="1"/>
  <c r="K597" i="1"/>
  <c r="K2136" i="1"/>
  <c r="K80" i="1"/>
  <c r="K2255" i="1"/>
  <c r="K2256" i="1"/>
  <c r="K1999" i="1"/>
  <c r="K2667" i="1"/>
  <c r="K1171" i="1"/>
  <c r="K2257" i="1"/>
  <c r="K1629" i="1"/>
  <c r="K222" i="1"/>
  <c r="K1859" i="1"/>
  <c r="K1860" i="1"/>
  <c r="K2137" i="1"/>
  <c r="K149" i="1"/>
  <c r="K1630" i="1"/>
  <c r="K455" i="1"/>
  <c r="K456" i="1"/>
  <c r="K1861" i="1"/>
  <c r="K1944" i="1"/>
  <c r="K852" i="1"/>
  <c r="K2258" i="1"/>
  <c r="K2500" i="1"/>
  <c r="K376" i="1"/>
  <c r="K2209" i="1"/>
  <c r="K2574" i="1"/>
  <c r="K457" i="1"/>
  <c r="K2575" i="1"/>
  <c r="K2000" i="1"/>
  <c r="K2576" i="1"/>
  <c r="K853" i="1"/>
  <c r="K1245" i="1"/>
  <c r="K1862" i="1"/>
  <c r="K2501" i="1"/>
  <c r="K1710" i="1"/>
  <c r="K598" i="1"/>
  <c r="K2502" i="1"/>
  <c r="K1486" i="1"/>
  <c r="K951" i="1"/>
  <c r="K458" i="1"/>
  <c r="K1538" i="1"/>
  <c r="K1074" i="1"/>
  <c r="K223" i="1"/>
  <c r="K1711" i="1"/>
  <c r="K2668" i="1"/>
  <c r="K2001" i="1"/>
  <c r="K81" i="1"/>
  <c r="K1246" i="1"/>
  <c r="K952" i="1"/>
  <c r="K1247" i="1"/>
  <c r="K18" i="1"/>
  <c r="K1863" i="1"/>
  <c r="K1075" i="1"/>
  <c r="K1421" i="1"/>
  <c r="K377" i="1"/>
  <c r="K378" i="1"/>
  <c r="K224" i="1"/>
  <c r="K459" i="1"/>
  <c r="K1712" i="1"/>
  <c r="K854" i="1"/>
  <c r="K1076" i="1"/>
  <c r="K2002" i="1"/>
  <c r="K225" i="1"/>
  <c r="K1631" i="1"/>
  <c r="K19" i="1"/>
  <c r="K1487" i="1"/>
  <c r="K1422" i="1"/>
  <c r="K379" i="1"/>
  <c r="K2003" i="1"/>
  <c r="K1713" i="1"/>
  <c r="K1488" i="1"/>
  <c r="K855" i="1"/>
  <c r="K2004" i="1"/>
  <c r="K460" i="1"/>
  <c r="K1077" i="1"/>
  <c r="K1945" i="1"/>
  <c r="K317" i="1"/>
  <c r="K2005" i="1"/>
  <c r="K2577" i="1"/>
  <c r="K2669" i="1"/>
  <c r="K1423" i="1"/>
  <c r="K150" i="1"/>
  <c r="K1714" i="1"/>
  <c r="K1946" i="1"/>
  <c r="K953" i="1"/>
  <c r="K954" i="1"/>
  <c r="K461" i="1"/>
  <c r="K462" i="1"/>
  <c r="K2503" i="1"/>
  <c r="K2670" i="1"/>
  <c r="K380" i="1"/>
  <c r="K2006" i="1"/>
  <c r="K599" i="1"/>
  <c r="K1078" i="1"/>
  <c r="K1377" i="1"/>
  <c r="K318" i="1"/>
  <c r="K20" i="1"/>
  <c r="K856" i="1"/>
  <c r="K2259" i="1"/>
  <c r="K1378" i="1"/>
  <c r="K2007" i="1"/>
  <c r="K1864" i="1"/>
  <c r="K82" i="1"/>
  <c r="K21" i="1"/>
  <c r="K22" i="1"/>
  <c r="K23" i="1"/>
  <c r="K2578" i="1"/>
  <c r="K2579" i="1"/>
  <c r="K2580" i="1"/>
  <c r="K1715" i="1"/>
  <c r="K1079" i="1"/>
  <c r="K1539" i="1"/>
  <c r="K2008" i="1"/>
  <c r="K1716" i="1"/>
  <c r="K1657" i="1"/>
  <c r="K1489" i="1"/>
  <c r="K1379" i="1"/>
  <c r="K1717" i="1"/>
  <c r="K600" i="1"/>
  <c r="K601" i="1"/>
  <c r="K602" i="1"/>
  <c r="K603" i="1"/>
  <c r="K604" i="1"/>
  <c r="K605" i="1"/>
  <c r="K606" i="1"/>
  <c r="K607" i="1"/>
  <c r="K608" i="1"/>
  <c r="K1172" i="1"/>
  <c r="K463" i="1"/>
  <c r="K609" i="1"/>
  <c r="K1718" i="1"/>
  <c r="K2504" i="1"/>
  <c r="K24" i="1"/>
  <c r="K381" i="1"/>
  <c r="K382" i="1"/>
  <c r="K464" i="1"/>
  <c r="K1540" i="1"/>
  <c r="K610" i="1"/>
  <c r="K1248" i="1"/>
  <c r="K383" i="1"/>
  <c r="K2260" i="1"/>
  <c r="K151" i="1"/>
  <c r="K857" i="1"/>
  <c r="K2581" i="1"/>
  <c r="K1947" i="1"/>
  <c r="K226" i="1"/>
  <c r="K83" i="1"/>
  <c r="K465" i="1"/>
  <c r="K1865" i="1"/>
  <c r="K2505" i="1"/>
  <c r="K1380" i="1"/>
  <c r="K2210" i="1"/>
  <c r="K1249" i="1"/>
  <c r="K1344" i="1"/>
  <c r="K1541" i="1"/>
  <c r="K2009" i="1"/>
  <c r="K2671" i="1"/>
  <c r="K1080" i="1"/>
  <c r="K2010" i="1"/>
  <c r="K1719" i="1"/>
  <c r="K2261" i="1"/>
  <c r="K1424" i="1"/>
  <c r="K2672" i="1"/>
  <c r="K227" i="1"/>
  <c r="K1081" i="1"/>
  <c r="K2011" i="1"/>
  <c r="K1720" i="1"/>
  <c r="K611" i="1"/>
  <c r="K2506" i="1"/>
  <c r="K2012" i="1"/>
  <c r="K384" i="1"/>
  <c r="K955" i="1"/>
  <c r="K1542" i="1"/>
  <c r="K612" i="1"/>
  <c r="K1345" i="1"/>
  <c r="K2013" i="1"/>
  <c r="K1543" i="1"/>
  <c r="K1866" i="1"/>
  <c r="K1544" i="1"/>
  <c r="K1490" i="1"/>
  <c r="K385" i="1"/>
  <c r="K2582" i="1"/>
  <c r="K1082" i="1"/>
  <c r="K1632" i="1"/>
  <c r="K1948" i="1"/>
  <c r="K2507" i="1"/>
  <c r="K386" i="1"/>
  <c r="K1491" i="1"/>
  <c r="K25" i="1"/>
  <c r="K1425" i="1"/>
  <c r="K228" i="1"/>
  <c r="K613" i="1"/>
  <c r="K956" i="1"/>
  <c r="K1381" i="1"/>
  <c r="K2014" i="1"/>
  <c r="K1721" i="1"/>
  <c r="K1250" i="1"/>
  <c r="K2015" i="1"/>
  <c r="K2262" i="1"/>
  <c r="K1426" i="1"/>
  <c r="K1949" i="1"/>
  <c r="K387" i="1"/>
  <c r="K84" i="1"/>
  <c r="K26" i="1"/>
  <c r="K1083" i="1"/>
  <c r="K1084" i="1"/>
  <c r="K1950" i="1"/>
  <c r="K1427" i="1"/>
  <c r="K1867" i="1"/>
  <c r="K1658" i="1"/>
  <c r="K2367" i="1"/>
  <c r="K1722" i="1"/>
  <c r="K2263" i="1"/>
  <c r="K1951" i="1"/>
  <c r="K1251" i="1"/>
  <c r="K152" i="1"/>
  <c r="K1723" i="1"/>
  <c r="K2583" i="1"/>
  <c r="K1085" i="1"/>
  <c r="K1173" i="1"/>
  <c r="K2368" i="1"/>
  <c r="K1382" i="1"/>
  <c r="K2405" i="1"/>
  <c r="K27" i="1"/>
  <c r="K28" i="1"/>
  <c r="K2584" i="1"/>
  <c r="K1252" i="1"/>
  <c r="K2016" i="1"/>
  <c r="K2017" i="1"/>
  <c r="K2018" i="1"/>
  <c r="K1724" i="1"/>
  <c r="K1725" i="1"/>
  <c r="K1086" i="1"/>
  <c r="K85" i="1"/>
  <c r="K614" i="1"/>
  <c r="K2673" i="1"/>
  <c r="K615" i="1"/>
  <c r="K1087" i="1"/>
  <c r="K1088" i="1"/>
  <c r="K1492" i="1"/>
  <c r="K1253" i="1"/>
  <c r="K2264" i="1"/>
  <c r="K1726" i="1"/>
  <c r="K2265" i="1"/>
  <c r="K2266" i="1"/>
  <c r="K1727" i="1"/>
  <c r="K2674" i="1"/>
  <c r="K1089" i="1"/>
  <c r="K319" i="1"/>
  <c r="K1545" i="1"/>
  <c r="K2406" i="1"/>
  <c r="K1428" i="1"/>
  <c r="K2019" i="1"/>
  <c r="K2585" i="1"/>
  <c r="K1429" i="1"/>
  <c r="K1174" i="1"/>
  <c r="K1175" i="1"/>
  <c r="K2020" i="1"/>
  <c r="K957" i="1"/>
  <c r="K2138" i="1"/>
  <c r="K1728" i="1"/>
  <c r="K958" i="1"/>
  <c r="K466" i="1"/>
  <c r="K2586" i="1"/>
  <c r="K2508" i="1"/>
  <c r="K2021" i="1"/>
  <c r="K2675" i="1"/>
  <c r="K616" i="1"/>
  <c r="K617" i="1"/>
  <c r="K618" i="1"/>
  <c r="K619" i="1"/>
  <c r="K620" i="1"/>
  <c r="K621" i="1"/>
  <c r="K622" i="1"/>
  <c r="K1868" i="1"/>
  <c r="K1383" i="1"/>
  <c r="K467" i="1"/>
  <c r="K468" i="1"/>
  <c r="K320" i="1"/>
  <c r="K1546" i="1"/>
  <c r="K469" i="1"/>
  <c r="K1430" i="1"/>
  <c r="K623" i="1"/>
  <c r="K858" i="1"/>
  <c r="K2676" i="1"/>
  <c r="K1384" i="1"/>
  <c r="K1729" i="1"/>
  <c r="K1730" i="1"/>
  <c r="K2407" i="1"/>
  <c r="K2022" i="1"/>
  <c r="K624" i="1"/>
  <c r="K1731" i="1"/>
  <c r="K1732" i="1"/>
  <c r="K321" i="1"/>
  <c r="K2023" i="1"/>
  <c r="K86" i="1"/>
  <c r="K1090" i="1"/>
  <c r="K2587" i="1"/>
  <c r="K1733" i="1"/>
  <c r="K1385" i="1"/>
  <c r="K1176" i="1"/>
  <c r="K1734" i="1"/>
  <c r="K470" i="1"/>
  <c r="K1254" i="1"/>
  <c r="K1659" i="1"/>
  <c r="K625" i="1"/>
  <c r="K1255" i="1"/>
  <c r="K322" i="1"/>
  <c r="K1547" i="1"/>
  <c r="K2139" i="1"/>
  <c r="K388" i="1"/>
  <c r="K859" i="1"/>
  <c r="K1431" i="1"/>
  <c r="K860" i="1"/>
  <c r="K29" i="1"/>
  <c r="K861" i="1"/>
  <c r="K1735" i="1"/>
  <c r="K959" i="1"/>
  <c r="K1177" i="1"/>
  <c r="K1736" i="1"/>
  <c r="K1737" i="1"/>
  <c r="K30" i="1"/>
  <c r="K1738" i="1"/>
  <c r="K389" i="1"/>
  <c r="K2267" i="1"/>
  <c r="K2509" i="1"/>
  <c r="K1739" i="1"/>
  <c r="K1740" i="1"/>
  <c r="K2140" i="1"/>
  <c r="K229" i="1"/>
  <c r="K1256" i="1"/>
  <c r="K2408" i="1"/>
  <c r="K390" i="1"/>
  <c r="K862" i="1"/>
  <c r="K31" i="1"/>
  <c r="K1178" i="1"/>
  <c r="K471" i="1"/>
  <c r="K960" i="1"/>
  <c r="K1493" i="1"/>
  <c r="K2024" i="1"/>
  <c r="K1091" i="1"/>
  <c r="K2677" i="1"/>
  <c r="K1741" i="1"/>
  <c r="K961" i="1"/>
  <c r="K626" i="1"/>
  <c r="K1179" i="1"/>
  <c r="K2268" i="1"/>
  <c r="K962" i="1"/>
  <c r="K1742" i="1"/>
  <c r="K2510" i="1"/>
  <c r="K1494" i="1"/>
  <c r="K2269" i="1"/>
  <c r="K627" i="1"/>
  <c r="K391" i="1"/>
  <c r="K1743" i="1"/>
  <c r="K2511" i="1"/>
  <c r="K1869" i="1"/>
  <c r="K1744" i="1"/>
  <c r="K1870" i="1"/>
  <c r="K2025" i="1"/>
  <c r="K230" i="1"/>
  <c r="K2270" i="1"/>
  <c r="K153" i="1"/>
  <c r="K2271" i="1"/>
  <c r="K963" i="1"/>
  <c r="K1745" i="1"/>
  <c r="K87" i="1"/>
  <c r="K1257" i="1"/>
  <c r="K1871" i="1"/>
  <c r="K1258" i="1"/>
  <c r="K1386" i="1"/>
  <c r="K1092" i="1"/>
  <c r="K323" i="1"/>
  <c r="K2026" i="1"/>
  <c r="K472" i="1"/>
  <c r="K2678" i="1"/>
  <c r="K2027" i="1"/>
  <c r="K2369" i="1"/>
  <c r="K2370" i="1"/>
  <c r="K324" i="1"/>
  <c r="K2272" i="1"/>
  <c r="K473" i="1"/>
  <c r="K1093" i="1"/>
  <c r="K2141" i="1"/>
  <c r="K1548" i="1"/>
  <c r="K2273" i="1"/>
  <c r="K863" i="1"/>
  <c r="K1746" i="1"/>
  <c r="K154" i="1"/>
  <c r="K231" i="1"/>
  <c r="K1747" i="1"/>
  <c r="K2588" i="1"/>
  <c r="K864" i="1"/>
  <c r="K88" i="1"/>
  <c r="K1549" i="1"/>
  <c r="K628" i="1"/>
  <c r="K1952" i="1"/>
  <c r="K392" i="1"/>
  <c r="K2028" i="1"/>
  <c r="K1432" i="1"/>
  <c r="K2589" i="1"/>
  <c r="K474" i="1"/>
  <c r="K964" i="1"/>
  <c r="K1953" i="1"/>
  <c r="K2679" i="1"/>
  <c r="K1954" i="1"/>
  <c r="K1495" i="1"/>
  <c r="K2029" i="1"/>
  <c r="K2142" i="1"/>
  <c r="K232" i="1"/>
  <c r="K865" i="1"/>
  <c r="K233" i="1"/>
  <c r="K1094" i="1"/>
  <c r="K1748" i="1"/>
  <c r="K1550" i="1"/>
  <c r="K866" i="1"/>
  <c r="K1749" i="1"/>
  <c r="K2680" i="1"/>
  <c r="K1095" i="1"/>
  <c r="K1346" i="1"/>
  <c r="K1096" i="1"/>
  <c r="K1097" i="1"/>
  <c r="K2681" i="1"/>
  <c r="K2512" i="1"/>
  <c r="K2274" i="1"/>
  <c r="K867" i="1"/>
  <c r="K2143" i="1"/>
  <c r="K965" i="1"/>
  <c r="K1098" i="1"/>
  <c r="K1955" i="1"/>
  <c r="K32" i="1"/>
  <c r="K2409" i="1"/>
  <c r="K629" i="1"/>
  <c r="K630" i="1"/>
  <c r="K631" i="1"/>
  <c r="K632" i="1"/>
  <c r="K633" i="1"/>
  <c r="K234" i="1"/>
  <c r="K1259" i="1"/>
  <c r="K1260" i="1"/>
  <c r="K2275" i="1"/>
  <c r="K2276" i="1"/>
  <c r="K89" i="1"/>
  <c r="K1872" i="1"/>
  <c r="K2682" i="1"/>
  <c r="K966" i="1"/>
  <c r="K967" i="1"/>
  <c r="K1261" i="1"/>
  <c r="K90" i="1"/>
  <c r="K393" i="1"/>
  <c r="K155" i="1"/>
  <c r="K1750" i="1"/>
  <c r="K2371" i="1"/>
  <c r="K2372" i="1"/>
  <c r="K235" i="1"/>
  <c r="K1751" i="1"/>
  <c r="K868" i="1"/>
  <c r="K236" i="1"/>
  <c r="K2410" i="1"/>
  <c r="K1956" i="1"/>
  <c r="K1551" i="1"/>
  <c r="K2277" i="1"/>
  <c r="K1552" i="1"/>
  <c r="K1873" i="1"/>
  <c r="K1553" i="1"/>
  <c r="K1874" i="1"/>
  <c r="K1875" i="1"/>
  <c r="K1387" i="1"/>
  <c r="K2278" i="1"/>
  <c r="K2279" i="1"/>
  <c r="K475" i="1"/>
  <c r="K2411" i="1"/>
  <c r="K2412" i="1"/>
  <c r="K1262" i="1"/>
  <c r="K2513" i="1"/>
  <c r="K2514" i="1"/>
  <c r="K869" i="1"/>
  <c r="K2030" i="1"/>
  <c r="K1752" i="1"/>
  <c r="K1554" i="1"/>
  <c r="K1099" i="1"/>
  <c r="K2683" i="1"/>
  <c r="K1753" i="1"/>
  <c r="K2413" i="1"/>
  <c r="K1100" i="1"/>
  <c r="K1555" i="1"/>
  <c r="K2590" i="1"/>
  <c r="K2031" i="1"/>
  <c r="K1754" i="1"/>
  <c r="K2280" i="1"/>
  <c r="K2281" i="1"/>
  <c r="K634" i="1"/>
  <c r="K2414" i="1"/>
  <c r="K476" i="1"/>
  <c r="K2515" i="1"/>
  <c r="K2282" i="1"/>
  <c r="K2516" i="1"/>
  <c r="K2517" i="1"/>
  <c r="K2684" i="1"/>
  <c r="K1101" i="1"/>
  <c r="K2283" i="1"/>
  <c r="K2373" i="1"/>
  <c r="K477" i="1"/>
  <c r="K1556" i="1"/>
  <c r="K2284" i="1"/>
  <c r="K325" i="1"/>
  <c r="K1755" i="1"/>
  <c r="K2032" i="1"/>
  <c r="K635" i="1"/>
  <c r="K326" i="1"/>
  <c r="K1496" i="1"/>
  <c r="K2518" i="1"/>
  <c r="K1497" i="1"/>
  <c r="K636" i="1"/>
  <c r="K2285" i="1"/>
  <c r="K91" i="1"/>
  <c r="K1433" i="1"/>
  <c r="K1756" i="1"/>
  <c r="K968" i="1"/>
  <c r="K156" i="1"/>
  <c r="K1757" i="1"/>
  <c r="K2591" i="1"/>
  <c r="K2144" i="1"/>
  <c r="K870" i="1"/>
  <c r="K969" i="1"/>
  <c r="K637" i="1"/>
  <c r="K2145" i="1"/>
  <c r="K1758" i="1"/>
  <c r="K237" i="1"/>
  <c r="K478" i="1"/>
  <c r="K1557" i="1"/>
  <c r="K479" i="1"/>
  <c r="K1434" i="1"/>
  <c r="K1876" i="1"/>
  <c r="K2592" i="1"/>
  <c r="K1759" i="1"/>
  <c r="K871" i="1"/>
  <c r="K1180" i="1"/>
  <c r="K2286" i="1"/>
  <c r="K2415" i="1"/>
  <c r="K157" i="1"/>
  <c r="K1102" i="1"/>
  <c r="K1760" i="1"/>
  <c r="K2033" i="1"/>
  <c r="K1347" i="1"/>
  <c r="K2416" i="1"/>
  <c r="K872" i="1"/>
  <c r="K238" i="1"/>
  <c r="K2034" i="1"/>
  <c r="K1761" i="1"/>
  <c r="K1498" i="1"/>
  <c r="K480" i="1"/>
  <c r="K1103" i="1"/>
  <c r="K239" i="1"/>
  <c r="K1957" i="1"/>
  <c r="K1263" i="1"/>
  <c r="K2519" i="1"/>
  <c r="K1348" i="1"/>
  <c r="K2035" i="1"/>
  <c r="K1877" i="1"/>
  <c r="K2287" i="1"/>
  <c r="K2417" i="1"/>
  <c r="K2418" i="1"/>
  <c r="K2520" i="1"/>
  <c r="K1499" i="1"/>
  <c r="K1264" i="1"/>
  <c r="K327" i="1"/>
  <c r="K970" i="1"/>
  <c r="K971" i="1"/>
  <c r="K2685" i="1"/>
  <c r="K33" i="1"/>
  <c r="K2521" i="1"/>
  <c r="K1265" i="1"/>
  <c r="K158" i="1"/>
  <c r="K159" i="1"/>
  <c r="K638" i="1"/>
  <c r="K639" i="1"/>
  <c r="K640" i="1"/>
  <c r="K2374" i="1"/>
  <c r="K2288" i="1"/>
  <c r="K972" i="1"/>
  <c r="K2419" i="1"/>
  <c r="K34" i="1"/>
  <c r="K2036" i="1"/>
  <c r="K2593" i="1"/>
  <c r="K1104" i="1"/>
  <c r="K1762" i="1"/>
  <c r="K2594" i="1"/>
  <c r="K1435" i="1"/>
  <c r="K2595" i="1"/>
  <c r="K973" i="1"/>
  <c r="K1878" i="1"/>
  <c r="K1266" i="1"/>
  <c r="K1879" i="1"/>
  <c r="K481" i="1"/>
  <c r="K1105" i="1"/>
  <c r="K1267" i="1"/>
  <c r="K240" i="1"/>
  <c r="K2522" i="1"/>
  <c r="K2146" i="1"/>
  <c r="K1181" i="1"/>
  <c r="K1106" i="1"/>
  <c r="K1763" i="1"/>
  <c r="K1268" i="1"/>
  <c r="K1182" i="1"/>
  <c r="K2596" i="1"/>
  <c r="K2597" i="1"/>
  <c r="K2037" i="1"/>
  <c r="K1660" i="1"/>
  <c r="K873" i="1"/>
  <c r="K241" i="1"/>
  <c r="K2038" i="1"/>
  <c r="K1558" i="1"/>
  <c r="K328" i="1"/>
  <c r="K974" i="1"/>
  <c r="K1559" i="1"/>
  <c r="K2686" i="1"/>
  <c r="K1880" i="1"/>
  <c r="K482" i="1"/>
  <c r="K1764" i="1"/>
  <c r="K2375" i="1"/>
  <c r="K2289" i="1"/>
  <c r="K1436" i="1"/>
  <c r="K2290" i="1"/>
  <c r="K1765" i="1"/>
  <c r="K1388" i="1"/>
  <c r="K1107" i="1"/>
  <c r="K2039" i="1"/>
  <c r="K1881" i="1"/>
  <c r="K2291" i="1"/>
  <c r="K2598" i="1"/>
  <c r="K2292" i="1"/>
  <c r="K975" i="1"/>
  <c r="K2420" i="1"/>
  <c r="K2687" i="1"/>
  <c r="K1269" i="1"/>
  <c r="K160" i="1"/>
  <c r="K1882" i="1"/>
  <c r="K483" i="1"/>
  <c r="K484" i="1"/>
  <c r="K1270" i="1"/>
  <c r="K1108" i="1"/>
  <c r="K92" i="1"/>
  <c r="K1349" i="1"/>
  <c r="K485" i="1"/>
  <c r="K1766" i="1"/>
  <c r="K1767" i="1"/>
  <c r="K1883" i="1"/>
  <c r="K329" i="1"/>
  <c r="K161" i="1"/>
  <c r="K2040" i="1"/>
  <c r="K330" i="1"/>
  <c r="K2376" i="1"/>
  <c r="K2293" i="1"/>
  <c r="K242" i="1"/>
  <c r="K394" i="1"/>
  <c r="K1350" i="1"/>
  <c r="K2421" i="1"/>
  <c r="K641" i="1"/>
  <c r="K35" i="1"/>
  <c r="K1109" i="1"/>
  <c r="K2294" i="1"/>
  <c r="K2688" i="1"/>
  <c r="K2422" i="1"/>
  <c r="K243" i="1"/>
  <c r="K642" i="1"/>
  <c r="K976" i="1"/>
  <c r="K2523" i="1"/>
  <c r="K2423" i="1"/>
  <c r="K1271" i="1"/>
  <c r="K874" i="1"/>
  <c r="K1437" i="1"/>
  <c r="K93" i="1"/>
  <c r="K486" i="1"/>
  <c r="K2041" i="1"/>
  <c r="K36" i="1"/>
  <c r="K1351" i="1"/>
  <c r="K2424" i="1"/>
  <c r="K1884" i="1"/>
  <c r="K1410" i="1"/>
  <c r="K487" i="1"/>
  <c r="K2689" i="1"/>
  <c r="K2042" i="1"/>
  <c r="K2425" i="1"/>
  <c r="K1560" i="1"/>
  <c r="K2426" i="1"/>
  <c r="K2524" i="1"/>
  <c r="K1885" i="1"/>
  <c r="K2147" i="1"/>
  <c r="K1183" i="1"/>
  <c r="K2427" i="1"/>
  <c r="K2525" i="1"/>
  <c r="K1352" i="1"/>
  <c r="K1768" i="1"/>
  <c r="K1110" i="1"/>
  <c r="K2428" i="1"/>
  <c r="K395" i="1"/>
  <c r="K1111" i="1"/>
  <c r="K1272" i="1"/>
  <c r="K2043" i="1"/>
  <c r="K875" i="1"/>
  <c r="K1769" i="1"/>
  <c r="K643" i="1"/>
  <c r="K2429" i="1"/>
  <c r="K2526" i="1"/>
  <c r="K1273" i="1"/>
  <c r="K488" i="1"/>
  <c r="K644" i="1"/>
  <c r="K645" i="1"/>
  <c r="K646" i="1"/>
  <c r="K647" i="1"/>
  <c r="K648" i="1"/>
  <c r="K977" i="1"/>
  <c r="K649" i="1"/>
  <c r="K2377" i="1"/>
  <c r="K650" i="1"/>
  <c r="K1886" i="1"/>
  <c r="K2378" i="1"/>
  <c r="K1887" i="1"/>
  <c r="K1274" i="1"/>
  <c r="K1561" i="1"/>
  <c r="K978" i="1"/>
  <c r="K2044" i="1"/>
  <c r="K2690" i="1"/>
  <c r="K2045" i="1"/>
  <c r="K1888" i="1"/>
  <c r="K2046" i="1"/>
  <c r="K2295" i="1"/>
  <c r="K1184" i="1"/>
  <c r="K244" i="1"/>
  <c r="K1770" i="1"/>
  <c r="K979" i="1"/>
  <c r="K1889" i="1"/>
  <c r="K489" i="1"/>
  <c r="K1771" i="1"/>
  <c r="K1562" i="1"/>
  <c r="K2047" i="1"/>
  <c r="K2527" i="1"/>
  <c r="K94" i="1"/>
  <c r="K2048" i="1"/>
  <c r="K1890" i="1"/>
  <c r="K245" i="1"/>
  <c r="K1112" i="1"/>
  <c r="K651" i="1"/>
  <c r="K876" i="1"/>
  <c r="K1500" i="1"/>
  <c r="K980" i="1"/>
  <c r="K2049" i="1"/>
  <c r="K246" i="1"/>
  <c r="K2050" i="1"/>
  <c r="K877" i="1"/>
  <c r="K1891" i="1"/>
  <c r="K652" i="1"/>
  <c r="K2296" i="1"/>
  <c r="K95" i="1"/>
  <c r="K653" i="1"/>
  <c r="K2148" i="1"/>
  <c r="K1501" i="1"/>
  <c r="K1772" i="1"/>
  <c r="K96" i="1"/>
  <c r="K2297" i="1"/>
  <c r="K1411" i="1"/>
  <c r="K247" i="1"/>
  <c r="K2051" i="1"/>
  <c r="K37" i="1"/>
  <c r="K1185" i="1"/>
  <c r="K1773" i="1"/>
  <c r="K1353" i="1"/>
  <c r="K2052" i="1"/>
  <c r="K97" i="1"/>
  <c r="K396" i="1"/>
  <c r="K1354" i="1"/>
  <c r="K654" i="1"/>
  <c r="K1355" i="1"/>
  <c r="K2053" i="1"/>
  <c r="K98" i="1"/>
  <c r="K1563" i="1"/>
  <c r="K1564" i="1"/>
  <c r="K1774" i="1"/>
  <c r="K248" i="1"/>
  <c r="K99" i="1"/>
  <c r="K1502" i="1"/>
  <c r="K2528" i="1"/>
  <c r="K1186" i="1"/>
  <c r="K2599" i="1"/>
  <c r="K2298" i="1"/>
  <c r="K1113" i="1"/>
  <c r="K2379" i="1"/>
  <c r="K100" i="1"/>
  <c r="K249" i="1"/>
  <c r="K490" i="1"/>
  <c r="K1114" i="1"/>
  <c r="K1275" i="1"/>
  <c r="K1438" i="1"/>
  <c r="K2054" i="1"/>
  <c r="K1276" i="1"/>
  <c r="K2299" i="1"/>
  <c r="K101" i="1"/>
  <c r="K2529" i="1"/>
  <c r="K1115" i="1"/>
  <c r="K1389" i="1"/>
  <c r="K981" i="1"/>
  <c r="K878" i="1"/>
  <c r="K1277" i="1"/>
  <c r="K2530" i="1"/>
  <c r="K1278" i="1"/>
  <c r="K162" i="1"/>
  <c r="K2531" i="1"/>
  <c r="K2300" i="1"/>
  <c r="K2055" i="1"/>
  <c r="K1775" i="1"/>
  <c r="K1776" i="1"/>
  <c r="K1892" i="1"/>
  <c r="K331" i="1"/>
  <c r="K1893" i="1"/>
  <c r="K2301" i="1"/>
  <c r="K332" i="1"/>
  <c r="K2302" i="1"/>
  <c r="K1894" i="1"/>
  <c r="K2149" i="1"/>
  <c r="K982" i="1"/>
  <c r="K1777" i="1"/>
  <c r="K1895" i="1"/>
  <c r="K397" i="1"/>
  <c r="K2430" i="1"/>
  <c r="K2431" i="1"/>
  <c r="K983" i="1"/>
  <c r="K1187" i="1"/>
  <c r="K655" i="1"/>
  <c r="K656" i="1"/>
  <c r="K657" i="1"/>
  <c r="K658" i="1"/>
  <c r="K659" i="1"/>
  <c r="K2432" i="1"/>
  <c r="K879" i="1"/>
  <c r="K1778" i="1"/>
  <c r="K1779" i="1"/>
  <c r="K398" i="1"/>
  <c r="K1279" i="1"/>
  <c r="K880" i="1"/>
  <c r="K2433" i="1"/>
  <c r="K660" i="1"/>
  <c r="K2600" i="1"/>
  <c r="K2434" i="1"/>
  <c r="K1188" i="1"/>
  <c r="K1780" i="1"/>
  <c r="K1896" i="1"/>
  <c r="K399" i="1"/>
  <c r="K661" i="1"/>
  <c r="K1781" i="1"/>
  <c r="K1280" i="1"/>
  <c r="K1782" i="1"/>
  <c r="K1783" i="1"/>
  <c r="K1189" i="1"/>
  <c r="K1897" i="1"/>
  <c r="K102" i="1"/>
  <c r="K2601" i="1"/>
  <c r="K1784" i="1"/>
  <c r="K1565" i="1"/>
  <c r="K1566" i="1"/>
  <c r="K1281" i="1"/>
  <c r="K491" i="1"/>
  <c r="K163" i="1"/>
  <c r="K2602" i="1"/>
  <c r="K984" i="1"/>
  <c r="K2056" i="1"/>
  <c r="K492" i="1"/>
  <c r="K103" i="1"/>
  <c r="K2303" i="1"/>
  <c r="K2304" i="1"/>
  <c r="K250" i="1"/>
  <c r="K1567" i="1"/>
  <c r="K1785" i="1"/>
  <c r="K493" i="1"/>
  <c r="K1439" i="1"/>
  <c r="K662" i="1"/>
  <c r="K333" i="1"/>
  <c r="K663" i="1"/>
  <c r="K1440" i="1"/>
  <c r="K494" i="1"/>
  <c r="K2150" i="1"/>
  <c r="K881" i="1"/>
  <c r="K495" i="1"/>
  <c r="K882" i="1"/>
  <c r="K1568" i="1"/>
  <c r="K251" i="1"/>
  <c r="K252" i="1"/>
  <c r="K104" i="1"/>
  <c r="K2151" i="1"/>
  <c r="K1661" i="1"/>
  <c r="K1282" i="1"/>
  <c r="K38" i="1"/>
  <c r="K496" i="1"/>
  <c r="K164" i="1"/>
  <c r="K165" i="1"/>
  <c r="K1190" i="1"/>
  <c r="K1958" i="1"/>
  <c r="K1116" i="1"/>
  <c r="K2305" i="1"/>
  <c r="K2306" i="1"/>
  <c r="K2603" i="1"/>
  <c r="K2604" i="1"/>
  <c r="K253" i="1"/>
  <c r="K1283" i="1"/>
  <c r="K1898" i="1"/>
  <c r="K985" i="1"/>
  <c r="K2057" i="1"/>
  <c r="K166" i="1"/>
  <c r="K2435" i="1"/>
  <c r="K1569" i="1"/>
  <c r="K986" i="1"/>
  <c r="K2436" i="1"/>
  <c r="K664" i="1"/>
  <c r="K2691" i="1"/>
  <c r="K400" i="1"/>
  <c r="K1117" i="1"/>
  <c r="K1503" i="1"/>
  <c r="K167" i="1"/>
  <c r="K1284" i="1"/>
  <c r="K2605" i="1"/>
  <c r="K2152" i="1"/>
  <c r="K1191" i="1"/>
  <c r="K1441" i="1"/>
  <c r="K254" i="1"/>
  <c r="K1899" i="1"/>
  <c r="K497" i="1"/>
  <c r="K1285" i="1"/>
  <c r="K401" i="1"/>
  <c r="K1786" i="1"/>
  <c r="K1286" i="1"/>
  <c r="K1118" i="1"/>
  <c r="K665" i="1"/>
  <c r="K1900" i="1"/>
  <c r="K498" i="1"/>
  <c r="K2307" i="1"/>
  <c r="K2692" i="1"/>
  <c r="K499" i="1"/>
  <c r="K402" i="1"/>
  <c r="K1570" i="1"/>
  <c r="K2606" i="1"/>
  <c r="K2607" i="1"/>
  <c r="K1959" i="1"/>
  <c r="K255" i="1"/>
  <c r="K666" i="1"/>
  <c r="K667" i="1"/>
  <c r="K668" i="1"/>
  <c r="K669" i="1"/>
  <c r="K670" i="1"/>
  <c r="K2153" i="1"/>
  <c r="K2532" i="1"/>
  <c r="K2437" i="1"/>
  <c r="K2380" i="1"/>
  <c r="K1571" i="1"/>
  <c r="K334" i="1"/>
  <c r="K2533" i="1"/>
  <c r="K987" i="1"/>
  <c r="K1662" i="1"/>
  <c r="K168" i="1"/>
  <c r="K1901" i="1"/>
  <c r="K671" i="1"/>
  <c r="K2693" i="1"/>
  <c r="K2694" i="1"/>
  <c r="K2058" i="1"/>
  <c r="K1119" i="1"/>
  <c r="K500" i="1"/>
  <c r="K988" i="1"/>
  <c r="K1572" i="1"/>
  <c r="K1902" i="1"/>
  <c r="K2381" i="1"/>
  <c r="K2695" i="1"/>
  <c r="K501" i="1"/>
  <c r="K1287" i="1"/>
  <c r="K2059" i="1"/>
  <c r="K2534" i="1"/>
  <c r="K1787" i="1"/>
  <c r="K2154" i="1"/>
  <c r="K1192" i="1"/>
  <c r="K883" i="1"/>
  <c r="K256" i="1"/>
  <c r="K1788" i="1"/>
  <c r="K2308" i="1"/>
  <c r="K2608" i="1"/>
  <c r="K1903" i="1"/>
  <c r="K2309" i="1"/>
  <c r="K1789" i="1"/>
  <c r="K257" i="1"/>
  <c r="K1288" i="1"/>
  <c r="K2310" i="1"/>
  <c r="K989" i="1"/>
  <c r="K884" i="1"/>
  <c r="K1663" i="1"/>
  <c r="K1504" i="1"/>
  <c r="K1193" i="1"/>
  <c r="K2535" i="1"/>
  <c r="K2155" i="1"/>
  <c r="K335" i="1"/>
  <c r="K885" i="1"/>
  <c r="K1904" i="1"/>
  <c r="K1194" i="1"/>
  <c r="K2211" i="1"/>
  <c r="K2156" i="1"/>
  <c r="K672" i="1"/>
  <c r="K990" i="1"/>
  <c r="K1120" i="1"/>
  <c r="K403" i="1"/>
  <c r="K673" i="1"/>
  <c r="K404" i="1"/>
  <c r="K2609" i="1"/>
  <c r="K2311" i="1"/>
  <c r="K1195" i="1"/>
  <c r="K1390" i="1"/>
  <c r="K1573" i="1"/>
  <c r="K502" i="1"/>
  <c r="K258" i="1"/>
  <c r="K2438" i="1"/>
  <c r="K336" i="1"/>
  <c r="K2610" i="1"/>
  <c r="K674" i="1"/>
  <c r="K1505" i="1"/>
  <c r="K2312" i="1"/>
  <c r="K503" i="1"/>
  <c r="K1790" i="1"/>
  <c r="K886" i="1"/>
  <c r="K1791" i="1"/>
  <c r="K1121" i="1"/>
  <c r="K1391" i="1"/>
  <c r="K105" i="1"/>
  <c r="K2696" i="1"/>
  <c r="K991" i="1"/>
  <c r="K1392" i="1"/>
  <c r="K1905" i="1"/>
  <c r="K1122" i="1"/>
  <c r="K1123" i="1"/>
  <c r="K2611" i="1"/>
  <c r="K675" i="1"/>
  <c r="K676" i="1"/>
  <c r="K1906" i="1"/>
  <c r="K2697" i="1"/>
  <c r="K2698" i="1"/>
  <c r="K2699" i="1"/>
  <c r="K1289" i="1"/>
  <c r="K1792" i="1"/>
  <c r="K1574" i="1"/>
  <c r="K39" i="1"/>
  <c r="K887" i="1"/>
  <c r="K1442" i="1"/>
  <c r="K677" i="1"/>
  <c r="K678" i="1"/>
  <c r="K679" i="1"/>
  <c r="K680" i="1"/>
  <c r="K681" i="1"/>
  <c r="K682" i="1"/>
  <c r="K683" i="1"/>
  <c r="K684" i="1"/>
  <c r="K685" i="1"/>
  <c r="K686" i="1"/>
  <c r="K1960" i="1"/>
  <c r="K2439" i="1"/>
  <c r="K1907" i="1"/>
  <c r="K888" i="1"/>
  <c r="K2060" i="1"/>
  <c r="K40" i="1"/>
  <c r="K1664" i="1"/>
  <c r="K504" i="1"/>
  <c r="K2061" i="1"/>
  <c r="K992" i="1"/>
  <c r="K1793" i="1"/>
  <c r="K2440" i="1"/>
  <c r="K1575" i="1"/>
  <c r="K1576" i="1"/>
  <c r="K2612" i="1"/>
  <c r="K2062" i="1"/>
  <c r="K1443" i="1"/>
  <c r="K1124" i="1"/>
  <c r="K889" i="1"/>
  <c r="K2063" i="1"/>
  <c r="K687" i="1"/>
  <c r="K2313" i="1"/>
  <c r="K106" i="1"/>
  <c r="K2536" i="1"/>
  <c r="K2441" i="1"/>
  <c r="K1794" i="1"/>
  <c r="K2537" i="1"/>
  <c r="K2064" i="1"/>
  <c r="K2065" i="1"/>
  <c r="K688" i="1"/>
  <c r="K689" i="1"/>
  <c r="K2442" i="1"/>
  <c r="K1908" i="1"/>
  <c r="K1290" i="1"/>
  <c r="K1125" i="1"/>
  <c r="K259" i="1"/>
  <c r="K690" i="1"/>
  <c r="K41" i="1"/>
  <c r="K337" i="1"/>
  <c r="K2538" i="1"/>
  <c r="K1393" i="1"/>
  <c r="K1291" i="1"/>
  <c r="K2066" i="1"/>
  <c r="K2613" i="1"/>
  <c r="K505" i="1"/>
  <c r="K107" i="1"/>
  <c r="K1577" i="1"/>
  <c r="K42" i="1"/>
  <c r="K1196" i="1"/>
  <c r="K1197" i="1"/>
  <c r="K2614" i="1"/>
  <c r="K260" i="1"/>
  <c r="K2382" i="1"/>
  <c r="K2157" i="1"/>
  <c r="K1126" i="1"/>
  <c r="K691" i="1"/>
  <c r="K506" i="1"/>
  <c r="K507" i="1"/>
  <c r="K2615" i="1"/>
  <c r="K692" i="1"/>
  <c r="K2212" i="1"/>
  <c r="K2314" i="1"/>
  <c r="K1795" i="1"/>
  <c r="K1127" i="1"/>
  <c r="K890" i="1"/>
  <c r="K693" i="1"/>
  <c r="K261" i="1"/>
  <c r="K2616" i="1"/>
  <c r="K2158" i="1"/>
  <c r="K1292" i="1"/>
  <c r="K2700" i="1"/>
  <c r="K2701" i="1"/>
  <c r="K694" i="1"/>
  <c r="K262" i="1"/>
  <c r="K263" i="1"/>
  <c r="K2067" i="1"/>
  <c r="K1633" i="1"/>
  <c r="K2702" i="1"/>
  <c r="K1796" i="1"/>
  <c r="K695" i="1"/>
  <c r="K2617" i="1"/>
  <c r="K2443" i="1"/>
  <c r="K2068" i="1"/>
  <c r="K1444" i="1"/>
  <c r="K2703" i="1"/>
  <c r="K1797" i="1"/>
  <c r="K2539" i="1"/>
  <c r="K338" i="1"/>
  <c r="K2540" i="1"/>
  <c r="K508" i="1"/>
  <c r="K264" i="1"/>
  <c r="K1293" i="1"/>
  <c r="K1128" i="1"/>
  <c r="K1578" i="1"/>
  <c r="K2069" i="1"/>
  <c r="K43" i="1"/>
  <c r="K1129" i="1"/>
  <c r="K1130" i="1"/>
  <c r="K1131" i="1"/>
  <c r="K2213" i="1"/>
  <c r="K2618" i="1"/>
  <c r="K1665" i="1"/>
  <c r="K1666" i="1"/>
  <c r="K1667" i="1"/>
  <c r="K509" i="1"/>
  <c r="K696" i="1"/>
  <c r="K697" i="1"/>
  <c r="K698" i="1"/>
  <c r="K699" i="1"/>
  <c r="K700" i="1"/>
  <c r="K2704" i="1"/>
  <c r="K1668" i="1"/>
  <c r="K108" i="1"/>
  <c r="K44" i="1"/>
  <c r="K701" i="1"/>
  <c r="K265" i="1"/>
  <c r="K1909" i="1"/>
  <c r="K891" i="1"/>
  <c r="K1579" i="1"/>
  <c r="K1798" i="1"/>
  <c r="K45" i="1"/>
  <c r="K266" i="1"/>
  <c r="K169" i="1"/>
  <c r="K405" i="1"/>
  <c r="K109" i="1"/>
  <c r="K1132" i="1"/>
  <c r="K1910" i="1"/>
  <c r="K110" i="1"/>
  <c r="K1634" i="1"/>
  <c r="K2070" i="1"/>
  <c r="K111" i="1"/>
  <c r="K1911" i="1"/>
  <c r="K2619" i="1"/>
  <c r="K1133" i="1"/>
  <c r="K702" i="1"/>
  <c r="K1356" i="1"/>
  <c r="K510" i="1"/>
  <c r="K1294" i="1"/>
  <c r="K1635" i="1"/>
  <c r="K2541" i="1"/>
  <c r="K703" i="1"/>
  <c r="K892" i="1"/>
  <c r="K893" i="1"/>
  <c r="K2214" i="1"/>
  <c r="K2620" i="1"/>
  <c r="K1445" i="1"/>
  <c r="K46" i="1"/>
  <c r="K704" i="1"/>
  <c r="K170" i="1"/>
  <c r="K112" i="1"/>
  <c r="K2315" i="1"/>
  <c r="K1580" i="1"/>
  <c r="K2159" i="1"/>
  <c r="K511" i="1"/>
  <c r="K2316" i="1"/>
  <c r="K1636" i="1"/>
  <c r="K993" i="1"/>
  <c r="K2071" i="1"/>
  <c r="K894" i="1"/>
  <c r="K895" i="1"/>
  <c r="K2160" i="1"/>
  <c r="K2444" i="1"/>
  <c r="K2705" i="1"/>
  <c r="K896" i="1"/>
  <c r="K1357" i="1"/>
  <c r="K2706" i="1"/>
  <c r="K2445" i="1"/>
  <c r="K2161" i="1"/>
  <c r="K2446" i="1"/>
  <c r="K267" i="1"/>
  <c r="K1581" i="1"/>
  <c r="K1799" i="1"/>
  <c r="K705" i="1"/>
  <c r="K1582" i="1"/>
  <c r="K1358" i="1"/>
  <c r="K1134" i="1"/>
  <c r="K2707" i="1"/>
  <c r="K1295" i="1"/>
  <c r="K1296" i="1"/>
  <c r="K1446" i="1"/>
  <c r="K1198" i="1"/>
  <c r="K897" i="1"/>
  <c r="K994" i="1"/>
  <c r="K1447" i="1"/>
  <c r="K1135" i="1"/>
  <c r="K1961" i="1"/>
  <c r="K2708" i="1"/>
  <c r="K1800" i="1"/>
  <c r="K2709" i="1"/>
  <c r="K995" i="1"/>
  <c r="K2072" i="1"/>
  <c r="K1669" i="1"/>
  <c r="K1583" i="1"/>
  <c r="K1448" i="1"/>
  <c r="K1637" i="1"/>
  <c r="K1638" i="1"/>
  <c r="K1297" i="1"/>
  <c r="K268" i="1"/>
  <c r="K706" i="1"/>
  <c r="K2073" i="1"/>
  <c r="K1199" i="1"/>
  <c r="K707" i="1"/>
  <c r="K708" i="1"/>
  <c r="K709" i="1"/>
  <c r="K710" i="1"/>
  <c r="K711" i="1"/>
  <c r="K712" i="1"/>
  <c r="K2621" i="1"/>
  <c r="K269" i="1"/>
  <c r="K2162" i="1"/>
  <c r="K2163" i="1"/>
  <c r="K2164" i="1"/>
  <c r="K2622" i="1"/>
  <c r="K1912" i="1"/>
  <c r="K1298" i="1"/>
  <c r="K1584" i="1"/>
  <c r="K2074" i="1"/>
  <c r="K2317" i="1"/>
  <c r="K1801" i="1"/>
  <c r="K171" i="1"/>
  <c r="K996" i="1"/>
  <c r="K713" i="1"/>
  <c r="K270" i="1"/>
  <c r="K2318" i="1"/>
  <c r="K271" i="1"/>
  <c r="K1585" i="1"/>
  <c r="K1913" i="1"/>
  <c r="K1299" i="1"/>
  <c r="K898" i="1"/>
  <c r="K714" i="1"/>
  <c r="K2075" i="1"/>
  <c r="K1639" i="1"/>
  <c r="K1802" i="1"/>
  <c r="K997" i="1"/>
  <c r="K1506" i="1"/>
  <c r="K1359" i="1"/>
  <c r="K1136" i="1"/>
  <c r="K2447" i="1"/>
  <c r="K899" i="1"/>
  <c r="K1914" i="1"/>
  <c r="K2448" i="1"/>
  <c r="K1137" i="1"/>
  <c r="K2165" i="1"/>
  <c r="K2166" i="1"/>
  <c r="K2542" i="1"/>
  <c r="K47" i="1"/>
  <c r="K2710" i="1"/>
  <c r="K1803" i="1"/>
  <c r="K2449" i="1"/>
  <c r="K2319" i="1"/>
  <c r="K48" i="1"/>
  <c r="K900" i="1"/>
  <c r="K998" i="1"/>
  <c r="K1915" i="1"/>
  <c r="K1138" i="1"/>
  <c r="K901" i="1"/>
  <c r="K272" i="1"/>
  <c r="K1449" i="1"/>
  <c r="K113" i="1"/>
  <c r="K715" i="1"/>
  <c r="K2167" i="1"/>
  <c r="K1139" i="1"/>
  <c r="K49" i="1"/>
  <c r="K1804" i="1"/>
  <c r="K1586" i="1"/>
  <c r="K273" i="1"/>
  <c r="K274" i="1"/>
  <c r="K275" i="1"/>
  <c r="K1450" i="1"/>
  <c r="K1451" i="1"/>
  <c r="K2711" i="1"/>
  <c r="K50" i="1"/>
  <c r="K1300" i="1"/>
  <c r="K172" i="1"/>
  <c r="K1640" i="1"/>
  <c r="K1962" i="1"/>
  <c r="K1587" i="1"/>
  <c r="K2450" i="1"/>
  <c r="K1360" i="1"/>
  <c r="K716" i="1"/>
  <c r="K1301" i="1"/>
  <c r="K902" i="1"/>
  <c r="K2076" i="1"/>
  <c r="K999" i="1"/>
  <c r="K1588" i="1"/>
  <c r="K1000" i="1"/>
  <c r="K114" i="1"/>
  <c r="K173" i="1"/>
  <c r="K174" i="1"/>
  <c r="K175" i="1"/>
  <c r="K2168" i="1"/>
  <c r="K1394" i="1"/>
  <c r="K2077" i="1"/>
  <c r="K1963" i="1"/>
  <c r="K512" i="1"/>
  <c r="K1452" i="1"/>
  <c r="K2078" i="1"/>
  <c r="K1589" i="1"/>
  <c r="K1670" i="1"/>
  <c r="K1302" i="1"/>
  <c r="K406" i="1"/>
  <c r="K1001" i="1"/>
  <c r="K1671" i="1"/>
  <c r="K407" i="1"/>
  <c r="K276" i="1"/>
  <c r="K717" i="1"/>
  <c r="K903" i="1"/>
  <c r="K513" i="1"/>
  <c r="K1395" i="1"/>
  <c r="K2079" i="1"/>
  <c r="K1805" i="1"/>
  <c r="K514" i="1"/>
  <c r="K115" i="1"/>
  <c r="K1916" i="1"/>
  <c r="K116" i="1"/>
  <c r="K117" i="1"/>
  <c r="K1507" i="1"/>
  <c r="K2320" i="1"/>
  <c r="K2623" i="1"/>
  <c r="K2712" i="1"/>
  <c r="K1361" i="1"/>
  <c r="K2080" i="1"/>
  <c r="K1917" i="1"/>
  <c r="K718" i="1"/>
  <c r="K719" i="1"/>
  <c r="K720" i="1"/>
  <c r="K721" i="1"/>
  <c r="K1641" i="1"/>
  <c r="K408" i="1"/>
  <c r="K277" i="1"/>
  <c r="K1140" i="1"/>
  <c r="K51" i="1"/>
  <c r="K1200" i="1"/>
  <c r="K2624" i="1"/>
  <c r="K2451" i="1"/>
  <c r="K1642" i="1"/>
  <c r="K2081" i="1"/>
  <c r="K2452" i="1"/>
  <c r="K722" i="1"/>
  <c r="K409" i="1"/>
  <c r="K2625" i="1"/>
  <c r="K410" i="1"/>
  <c r="K1918" i="1"/>
  <c r="K2321" i="1"/>
  <c r="K278" i="1"/>
  <c r="K2713" i="1"/>
  <c r="K1919" i="1"/>
  <c r="K1453" i="1"/>
  <c r="K515" i="1"/>
  <c r="K1590" i="1"/>
  <c r="K904" i="1"/>
  <c r="K1303" i="1"/>
  <c r="K2322" i="1"/>
  <c r="K1920" i="1"/>
  <c r="K1002" i="1"/>
  <c r="K1304" i="1"/>
  <c r="K1305" i="1"/>
  <c r="K2453" i="1"/>
  <c r="K1003" i="1"/>
  <c r="K52" i="1"/>
  <c r="K118" i="1"/>
  <c r="K119" i="1"/>
  <c r="K723" i="1"/>
  <c r="K724" i="1"/>
  <c r="K2454" i="1"/>
  <c r="K53" i="1"/>
  <c r="K2082" i="1"/>
  <c r="K2455" i="1"/>
  <c r="K516" i="1"/>
  <c r="K2543" i="1"/>
  <c r="K1806" i="1"/>
  <c r="K279" i="1"/>
  <c r="K1454" i="1"/>
  <c r="K1591" i="1"/>
  <c r="K1306" i="1"/>
  <c r="K1201" i="1"/>
  <c r="K517" i="1"/>
  <c r="K2169" i="1"/>
  <c r="K280" i="1"/>
  <c r="K518" i="1"/>
  <c r="K281" i="1"/>
  <c r="K1004" i="1"/>
  <c r="K54" i="1"/>
  <c r="K176" i="1"/>
  <c r="K1362" i="1"/>
  <c r="K2323" i="1"/>
  <c r="K2324" i="1"/>
  <c r="K1921" i="1"/>
  <c r="K1307" i="1"/>
  <c r="K725" i="1"/>
  <c r="K726" i="1"/>
  <c r="K727" i="1"/>
  <c r="K2383" i="1"/>
  <c r="K1202" i="1"/>
  <c r="K411" i="1"/>
  <c r="K177" i="1"/>
  <c r="K1455" i="1"/>
  <c r="K1592" i="1"/>
  <c r="K55" i="1"/>
  <c r="K282" i="1"/>
  <c r="K2714" i="1"/>
  <c r="K2325" i="1"/>
  <c r="K519" i="1"/>
  <c r="K283" i="1"/>
  <c r="K2626" i="1"/>
  <c r="K284" i="1"/>
  <c r="K1005" i="1"/>
  <c r="K1006" i="1"/>
  <c r="K1807" i="1"/>
  <c r="K1308" i="1"/>
  <c r="K120" i="1"/>
  <c r="K1922" i="1"/>
  <c r="K1363" i="1"/>
  <c r="K121" i="1"/>
  <c r="K1593" i="1"/>
  <c r="K520" i="1"/>
  <c r="K1141" i="1"/>
  <c r="K56" i="1"/>
  <c r="K2170" i="1"/>
  <c r="K2715" i="1"/>
  <c r="K2716" i="1"/>
  <c r="K2717" i="1"/>
  <c r="K728" i="1"/>
  <c r="K729" i="1"/>
  <c r="K730" i="1"/>
  <c r="K2083" i="1"/>
  <c r="K2456" i="1"/>
  <c r="K2718" i="1"/>
  <c r="K731" i="1"/>
  <c r="K732" i="1"/>
  <c r="K733" i="1"/>
  <c r="K2457" i="1"/>
  <c r="K734" i="1"/>
  <c r="K735" i="1"/>
  <c r="K736" i="1"/>
  <c r="K905" i="1"/>
  <c r="K737" i="1"/>
  <c r="K738" i="1"/>
  <c r="K739" i="1"/>
  <c r="K740" i="1"/>
  <c r="K741" i="1"/>
  <c r="K742" i="1"/>
  <c r="K743" i="1"/>
  <c r="K744" i="1"/>
  <c r="K1456" i="1"/>
  <c r="K2544" i="1"/>
  <c r="K521" i="1"/>
  <c r="K2458" i="1"/>
  <c r="K906" i="1"/>
  <c r="K1396" i="1"/>
  <c r="K1457" i="1"/>
  <c r="K1808" i="1"/>
  <c r="K2326" i="1"/>
  <c r="K285" i="1"/>
  <c r="K2171" i="1"/>
  <c r="K2719" i="1"/>
  <c r="K122" i="1"/>
  <c r="K2327" i="1"/>
  <c r="K2720" i="1"/>
  <c r="K1309" i="1"/>
  <c r="K2328" i="1"/>
  <c r="K2329" i="1"/>
  <c r="K2330" i="1"/>
  <c r="K2331" i="1"/>
  <c r="K2332" i="1"/>
  <c r="K2333" i="1"/>
  <c r="K1672" i="1"/>
  <c r="K522" i="1"/>
  <c r="K1007" i="1"/>
  <c r="K2459" i="1"/>
  <c r="K1923" i="1"/>
  <c r="K1594" i="1"/>
  <c r="K1595" i="1"/>
  <c r="K745" i="1"/>
  <c r="K746" i="1"/>
  <c r="K747" i="1"/>
  <c r="K748" i="1"/>
  <c r="K1964" i="1"/>
  <c r="K1397" i="1"/>
  <c r="K1643" i="1"/>
  <c r="K1398" i="1"/>
  <c r="K1008" i="1"/>
  <c r="K1673" i="1"/>
  <c r="K907" i="1"/>
  <c r="K523" i="1"/>
  <c r="K2721" i="1"/>
  <c r="K57" i="1"/>
  <c r="K908" i="1"/>
  <c r="K2334" i="1"/>
  <c r="K524" i="1"/>
  <c r="K123" i="1"/>
  <c r="K1009" i="1"/>
  <c r="K124" i="1"/>
  <c r="K1809" i="1"/>
  <c r="K2084" i="1"/>
  <c r="K1364" i="1"/>
  <c r="K909" i="1"/>
  <c r="K286" i="1"/>
  <c r="K1596" i="1"/>
  <c r="K2085" i="1"/>
  <c r="K1965" i="1"/>
  <c r="K1508" i="1"/>
  <c r="K412" i="1"/>
  <c r="K2086" i="1"/>
  <c r="K2627" i="1"/>
  <c r="K1810" i="1"/>
  <c r="K2172" i="1"/>
  <c r="K2460" i="1"/>
  <c r="K1399" i="1"/>
  <c r="K58" i="1"/>
  <c r="K287" i="1"/>
  <c r="K1509" i="1"/>
  <c r="K2628" i="1"/>
  <c r="K2087" i="1"/>
  <c r="K1203" i="1"/>
  <c r="K2722" i="1"/>
  <c r="K288" i="1"/>
  <c r="K2088" i="1"/>
  <c r="K1597" i="1"/>
  <c r="K525" i="1"/>
  <c r="K526" i="1"/>
  <c r="K1644" i="1"/>
  <c r="K1966" i="1"/>
  <c r="K749" i="1"/>
  <c r="K750" i="1"/>
  <c r="K751" i="1"/>
  <c r="K2173" i="1"/>
  <c r="K1142" i="1"/>
  <c r="K752" i="1"/>
  <c r="K753" i="1"/>
  <c r="K754" i="1"/>
  <c r="K2629" i="1"/>
  <c r="K1598" i="1"/>
  <c r="K2335" i="1"/>
  <c r="K1924" i="1"/>
  <c r="K755" i="1"/>
  <c r="K756" i="1"/>
  <c r="K757" i="1"/>
  <c r="K910" i="1"/>
  <c r="K1510" i="1"/>
  <c r="K1310" i="1"/>
  <c r="K911" i="1"/>
  <c r="K2089" i="1"/>
  <c r="K1811" i="1"/>
  <c r="K1599" i="1"/>
  <c r="K2174" i="1"/>
  <c r="K125" i="1"/>
  <c r="K1143" i="1"/>
  <c r="K1311" i="1"/>
  <c r="K1204" i="1"/>
  <c r="K2175" i="1"/>
  <c r="K1144" i="1"/>
  <c r="K1205" i="1"/>
  <c r="K1312" i="1"/>
  <c r="K527" i="1"/>
  <c r="K1313" i="1"/>
  <c r="K59" i="1"/>
  <c r="K2336" i="1"/>
  <c r="K413" i="1"/>
  <c r="K1812" i="1"/>
  <c r="K126" i="1"/>
  <c r="K2176" i="1"/>
  <c r="K2090" i="1"/>
  <c r="K2545" i="1"/>
  <c r="K758" i="1"/>
  <c r="K759" i="1"/>
  <c r="K760" i="1"/>
  <c r="K2723" i="1"/>
  <c r="K414" i="1"/>
  <c r="K415" i="1"/>
  <c r="K2337" i="1"/>
  <c r="K1206" i="1"/>
  <c r="K2215" i="1"/>
  <c r="K528" i="1"/>
  <c r="K1314" i="1"/>
  <c r="K1674" i="1"/>
  <c r="K1925" i="1"/>
  <c r="K2546" i="1"/>
  <c r="K60" i="1"/>
  <c r="K761" i="1"/>
  <c r="K762" i="1"/>
  <c r="K763" i="1"/>
  <c r="K764" i="1"/>
  <c r="K2547" i="1"/>
  <c r="K2091" i="1"/>
  <c r="K2630" i="1"/>
  <c r="K1145" i="1"/>
  <c r="K1010" i="1"/>
  <c r="K1315" i="1"/>
  <c r="K2631" i="1"/>
  <c r="K1316" i="1"/>
  <c r="K2548" i="1"/>
  <c r="K1146" i="1"/>
  <c r="K1147" i="1"/>
  <c r="K416" i="1"/>
  <c r="K178" i="1"/>
  <c r="K2461" i="1"/>
  <c r="K1813" i="1"/>
  <c r="K127" i="1"/>
  <c r="K1011" i="1"/>
  <c r="K417" i="1"/>
  <c r="K2092" i="1"/>
  <c r="K1967" i="1"/>
  <c r="K1600" i="1"/>
  <c r="K1012" i="1"/>
  <c r="K289" i="1"/>
  <c r="K2338" i="1"/>
  <c r="K1458" i="1"/>
  <c r="K1814" i="1"/>
  <c r="K1459" i="1"/>
  <c r="K1400" i="1"/>
  <c r="K290" i="1"/>
  <c r="K61" i="1"/>
  <c r="K1968" i="1"/>
  <c r="K339" i="1"/>
  <c r="K1601" i="1"/>
  <c r="K1815" i="1"/>
  <c r="K1645" i="1"/>
  <c r="K291" i="1"/>
  <c r="K1317" i="1"/>
  <c r="K2339" i="1"/>
  <c r="K1013" i="1"/>
  <c r="K1401" i="1"/>
  <c r="K912" i="1"/>
  <c r="K1014" i="1"/>
  <c r="K1602" i="1"/>
  <c r="K1603" i="1"/>
  <c r="K2549" i="1"/>
  <c r="K2340" i="1"/>
  <c r="K2341" i="1"/>
  <c r="K1816" i="1"/>
  <c r="K2342" i="1"/>
  <c r="K62" i="1"/>
  <c r="K1675" i="1"/>
  <c r="K1926" i="1"/>
  <c r="K2632" i="1"/>
  <c r="K2343" i="1"/>
  <c r="K2550" i="1"/>
  <c r="K1927" i="1"/>
  <c r="K1676" i="1"/>
  <c r="K2216" i="1"/>
  <c r="K2462" i="1"/>
  <c r="K1015" i="1"/>
  <c r="K913" i="1"/>
  <c r="K340" i="1"/>
  <c r="K1318" i="1"/>
  <c r="K1016" i="1"/>
  <c r="K1402" i="1"/>
  <c r="K529" i="1"/>
  <c r="K1604" i="1"/>
  <c r="K2093" i="1"/>
  <c r="K1148" i="1"/>
  <c r="K2551" i="1"/>
  <c r="K1460" i="1"/>
  <c r="K63" i="1"/>
  <c r="K1461" i="1"/>
  <c r="K2177" i="1"/>
  <c r="K2724" i="1"/>
  <c r="K2633" i="1"/>
  <c r="K2463" i="1"/>
  <c r="K1017" i="1"/>
  <c r="K418" i="1"/>
  <c r="K128" i="1"/>
  <c r="K2344" i="1"/>
  <c r="K1928" i="1"/>
  <c r="K2634" i="1"/>
  <c r="K341" i="1"/>
  <c r="K1817" i="1"/>
  <c r="K2178" i="1"/>
  <c r="K2635" i="1"/>
  <c r="K765" i="1"/>
  <c r="K766" i="1"/>
  <c r="K767" i="1"/>
  <c r="K1149" i="1"/>
  <c r="K129" i="1"/>
  <c r="K1018" i="1"/>
  <c r="K1019" i="1"/>
  <c r="K914" i="1"/>
  <c r="K1319" i="1"/>
  <c r="K2464" i="1"/>
  <c r="K2345" i="1"/>
  <c r="K2725" i="1"/>
  <c r="K1403" i="1"/>
  <c r="K2465" i="1"/>
  <c r="K768" i="1"/>
  <c r="K769" i="1"/>
  <c r="K770" i="1"/>
  <c r="K1605" i="1"/>
  <c r="K419" i="1"/>
  <c r="K2636" i="1"/>
  <c r="K2346" i="1"/>
  <c r="K420" i="1"/>
  <c r="K2552" i="1"/>
  <c r="K1818" i="1"/>
  <c r="K2466" i="1"/>
  <c r="K1320" i="1"/>
  <c r="K2179" i="1"/>
  <c r="K1404" i="1"/>
  <c r="K130" i="1"/>
  <c r="K530" i="1"/>
  <c r="K2726" i="1"/>
  <c r="K2217" i="1"/>
  <c r="K2553" i="1"/>
  <c r="K2637" i="1"/>
  <c r="K1207" i="1"/>
  <c r="K1208" i="1"/>
  <c r="K1511" i="1"/>
  <c r="K1365" i="1"/>
  <c r="K1819" i="1"/>
  <c r="K1646" i="1"/>
  <c r="K2727" i="1"/>
  <c r="K1820" i="1"/>
  <c r="K421" i="1"/>
  <c r="K2554" i="1"/>
  <c r="K2094" i="1"/>
  <c r="K131" i="1"/>
  <c r="K292" i="1"/>
  <c r="K1150" i="1"/>
  <c r="K2180" i="1"/>
  <c r="K293" i="1"/>
  <c r="K2347" i="1"/>
  <c r="K2467" i="1"/>
  <c r="K1151" i="1"/>
  <c r="K2095" i="1"/>
  <c r="K771" i="1"/>
  <c r="K1152" i="1"/>
  <c r="K772" i="1"/>
  <c r="K773" i="1"/>
  <c r="K774" i="1"/>
  <c r="K775" i="1"/>
  <c r="K776" i="1"/>
  <c r="K777" i="1"/>
  <c r="K1647" i="1"/>
  <c r="K2638" i="1"/>
  <c r="K2468" i="1"/>
  <c r="K2096" i="1"/>
  <c r="K2097" i="1"/>
  <c r="K1321" i="1"/>
  <c r="K2639" i="1"/>
  <c r="K1606" i="1"/>
  <c r="K2640" i="1"/>
  <c r="K1020" i="1"/>
  <c r="K2469" i="1"/>
  <c r="K1648" i="1"/>
  <c r="K2098" i="1"/>
  <c r="K132" i="1"/>
  <c r="K1512" i="1"/>
  <c r="K2181" i="1"/>
  <c r="K1405" i="1"/>
  <c r="K1929" i="1"/>
  <c r="K1209" i="1"/>
  <c r="K1821" i="1"/>
  <c r="K531" i="1"/>
  <c r="K1210" i="1"/>
  <c r="K2348" i="1"/>
  <c r="K2099" i="1"/>
  <c r="K532" i="1"/>
  <c r="K2641" i="1"/>
  <c r="K294" i="1"/>
  <c r="K2555" i="1"/>
  <c r="K295" i="1"/>
  <c r="K2349" i="1"/>
  <c r="K1021" i="1"/>
  <c r="K2218" i="1"/>
  <c r="K533" i="1"/>
  <c r="K1607" i="1"/>
  <c r="K2219" i="1"/>
  <c r="K915" i="1"/>
  <c r="K342" i="1"/>
  <c r="K1462" i="1"/>
  <c r="K1677" i="1"/>
  <c r="K422" i="1"/>
  <c r="K1322" i="1"/>
  <c r="K423" i="1"/>
  <c r="K778" i="1"/>
  <c r="K779" i="1"/>
  <c r="K780" i="1"/>
  <c r="K2100" i="1"/>
  <c r="K2642" i="1"/>
  <c r="K1822" i="1"/>
  <c r="K2182" i="1"/>
  <c r="K1323" i="1"/>
  <c r="K1153" i="1"/>
  <c r="K1823" i="1"/>
  <c r="K2101" i="1"/>
  <c r="K424" i="1"/>
  <c r="K2728" i="1"/>
  <c r="K425" i="1"/>
  <c r="K426" i="1"/>
  <c r="K781" i="1"/>
  <c r="K782" i="1"/>
  <c r="K783" i="1"/>
  <c r="K784" i="1"/>
  <c r="K785" i="1"/>
  <c r="K786" i="1"/>
  <c r="K916" i="1"/>
  <c r="K296" i="1"/>
  <c r="K2350" i="1"/>
  <c r="K2102" i="1"/>
  <c r="K179" i="1"/>
  <c r="K534" i="1"/>
  <c r="K1022" i="1"/>
  <c r="K2351" i="1"/>
  <c r="K1608" i="1"/>
  <c r="K1023" i="1"/>
  <c r="K917" i="1"/>
  <c r="K2183" i="1"/>
  <c r="K1463" i="1"/>
  <c r="K2470" i="1"/>
  <c r="K787" i="1"/>
  <c r="K788" i="1"/>
  <c r="K2471" i="1"/>
  <c r="K789" i="1"/>
  <c r="K790" i="1"/>
  <c r="K791" i="1"/>
  <c r="K1154" i="1"/>
  <c r="K792" i="1"/>
  <c r="K1930" i="1"/>
  <c r="K1649" i="1"/>
  <c r="K1406" i="1"/>
  <c r="K1324" i="1"/>
  <c r="K297" i="1"/>
  <c r="K64" i="1"/>
  <c r="K535" i="1"/>
  <c r="K1678" i="1"/>
  <c r="K1513" i="1"/>
  <c r="K133" i="1"/>
  <c r="K2556" i="1"/>
  <c r="K2103" i="1"/>
  <c r="K134" i="1"/>
  <c r="K536" i="1"/>
  <c r="K2643" i="1"/>
  <c r="K180" i="1"/>
  <c r="K793" i="1"/>
  <c r="K794" i="1"/>
  <c r="K537" i="1"/>
  <c r="K795" i="1"/>
  <c r="K135" i="1"/>
  <c r="K2184" i="1"/>
  <c r="K2185" i="1"/>
  <c r="K2186" i="1"/>
  <c r="K2557" i="1"/>
  <c r="K1155" i="1"/>
  <c r="K2729" i="1"/>
  <c r="K1024" i="1"/>
  <c r="K1650" i="1"/>
  <c r="K298" i="1"/>
  <c r="K2352" i="1"/>
  <c r="K2558" i="1"/>
  <c r="K538" i="1"/>
  <c r="K1679" i="1"/>
  <c r="K1464" i="1"/>
  <c r="K136" i="1"/>
  <c r="K2104" i="1"/>
  <c r="K2187" i="1"/>
  <c r="K539" i="1"/>
  <c r="K2353" i="1"/>
  <c r="K1931" i="1"/>
  <c r="K1025" i="1"/>
  <c r="K796" i="1"/>
  <c r="K797" i="1"/>
  <c r="K2105" i="1"/>
  <c r="K798" i="1"/>
  <c r="K2106" i="1"/>
  <c r="K1824" i="1"/>
  <c r="K2559" i="1"/>
  <c r="K1825" i="1"/>
  <c r="K918" i="1"/>
  <c r="K2644" i="1"/>
  <c r="K299" i="1"/>
  <c r="K2560" i="1"/>
  <c r="K799" i="1"/>
  <c r="K800" i="1"/>
  <c r="K801" i="1"/>
  <c r="K802" i="1"/>
  <c r="K803" i="1"/>
  <c r="K804" i="1"/>
  <c r="K1609" i="1"/>
  <c r="K1211" i="1"/>
  <c r="K1325" i="1"/>
  <c r="K2354" i="1"/>
  <c r="K1826" i="1"/>
  <c r="K1326" i="1"/>
  <c r="K2188" i="1"/>
  <c r="K1156" i="1"/>
  <c r="K300" i="1"/>
  <c r="K301" i="1"/>
  <c r="K1212" i="1"/>
  <c r="K1932" i="1"/>
  <c r="K1327" i="1"/>
  <c r="K181" i="1"/>
  <c r="K2384" i="1"/>
  <c r="K1969" i="1"/>
  <c r="K1610" i="1"/>
  <c r="K2472" i="1"/>
  <c r="K1026" i="1"/>
  <c r="K2355" i="1"/>
  <c r="K343" i="1"/>
  <c r="K1827" i="1"/>
  <c r="K2730" i="1"/>
  <c r="K805" i="1"/>
  <c r="K806" i="1"/>
  <c r="K919" i="1"/>
  <c r="K807" i="1"/>
  <c r="K182" i="1"/>
  <c r="K302" i="1"/>
  <c r="K2385" i="1"/>
  <c r="K344" i="1"/>
  <c r="K1514" i="1"/>
  <c r="K427" i="1"/>
  <c r="K920" i="1"/>
  <c r="K1515" i="1"/>
  <c r="K921" i="1"/>
  <c r="K65" i="1"/>
  <c r="K808" i="1"/>
  <c r="K809" i="1"/>
  <c r="K810" i="1"/>
  <c r="K811" i="1"/>
  <c r="K812" i="1"/>
  <c r="K1828" i="1"/>
  <c r="K2561" i="1"/>
  <c r="K2220" i="1"/>
  <c r="K1366" i="1"/>
  <c r="K137" i="1"/>
  <c r="K1157" i="1"/>
  <c r="K1933" i="1"/>
  <c r="K183" i="1"/>
  <c r="K303" i="1"/>
  <c r="K922" i="1"/>
  <c r="K66" i="1"/>
  <c r="K1829" i="1"/>
  <c r="K1611" i="1"/>
  <c r="K1970" i="1"/>
  <c r="K540" i="1"/>
  <c r="K1971" i="1"/>
  <c r="K1516" i="1"/>
  <c r="K1517" i="1"/>
  <c r="K2189" i="1"/>
  <c r="K1465" i="1"/>
  <c r="K541" i="1"/>
  <c r="K2562" i="1"/>
  <c r="K542" i="1"/>
  <c r="K1367" i="1"/>
  <c r="K2645" i="1"/>
  <c r="K1027" i="1"/>
  <c r="K1680" i="1"/>
  <c r="K2731" i="1"/>
  <c r="K2190" i="1"/>
  <c r="K813" i="1"/>
  <c r="K814" i="1"/>
  <c r="K543" i="1"/>
  <c r="K1213" i="1"/>
  <c r="K815" i="1"/>
  <c r="K1158" i="1"/>
  <c r="K816" i="1"/>
  <c r="K923" i="1"/>
  <c r="K1028" i="1"/>
  <c r="K2107" i="1"/>
  <c r="K544" i="1"/>
  <c r="K1518" i="1"/>
  <c r="K1368" i="1"/>
  <c r="K2732" i="1"/>
  <c r="K2473" i="1"/>
  <c r="K1830" i="1"/>
  <c r="K1029" i="1"/>
  <c r="K2108" i="1"/>
  <c r="K1934" i="1"/>
  <c r="K2191" i="1"/>
  <c r="K2192" i="1"/>
  <c r="K304" i="1"/>
  <c r="K1972" i="1"/>
  <c r="K1030" i="1"/>
  <c r="K1328" i="1"/>
  <c r="K2474" i="1"/>
  <c r="K1612" i="1"/>
  <c r="K305" i="1"/>
  <c r="K817" i="1"/>
  <c r="K818" i="1"/>
  <c r="K428" i="1"/>
  <c r="K1031" i="1"/>
  <c r="K819" i="1"/>
  <c r="K306" i="1"/>
  <c r="K820" i="1"/>
  <c r="K1329" i="1"/>
  <c r="K2733" i="1"/>
  <c r="K545" i="1"/>
  <c r="K1032" i="1"/>
  <c r="K1033" i="1"/>
  <c r="K1034" i="1"/>
  <c r="K1330" i="1"/>
  <c r="K1831" i="1"/>
  <c r="K2563" i="1"/>
  <c r="K1519" i="1"/>
  <c r="K2109" i="1"/>
  <c r="K546" i="1"/>
  <c r="K1035" i="1"/>
  <c r="K2193" i="1"/>
  <c r="K2194" i="1"/>
  <c r="K1935" i="1"/>
  <c r="K2356" i="1"/>
  <c r="K2110" i="1"/>
  <c r="K2111" i="1"/>
  <c r="K307" i="1"/>
  <c r="K821" i="1"/>
  <c r="K822" i="1"/>
  <c r="K2646" i="1"/>
  <c r="K2734" i="1"/>
  <c r="K1407" i="1"/>
  <c r="K1159" i="1"/>
  <c r="K2195" i="1"/>
  <c r="K1214" i="1"/>
  <c r="K2221" i="1"/>
  <c r="K429" i="1"/>
  <c r="K1331" i="1"/>
  <c r="K1936" i="1"/>
  <c r="K2386" i="1"/>
  <c r="K1613" i="1"/>
  <c r="K138" i="1"/>
  <c r="K1036" i="1"/>
  <c r="K1160" i="1"/>
  <c r="K184" i="1"/>
  <c r="K1614" i="1"/>
  <c r="K1466" i="1"/>
  <c r="K1832" i="1"/>
  <c r="K2357" i="1"/>
  <c r="K1937" i="1"/>
  <c r="K2647" i="1"/>
  <c r="K139" i="1"/>
  <c r="K1938" i="1"/>
  <c r="K1939" i="1"/>
  <c r="K547" i="1"/>
  <c r="K2735" i="1"/>
  <c r="K1467" i="1"/>
  <c r="K1037" i="1"/>
  <c r="K1833" i="1"/>
  <c r="K308" i="1"/>
  <c r="K548" i="1"/>
  <c r="K1834" i="1"/>
  <c r="K2475" i="1"/>
  <c r="K2476" i="1"/>
  <c r="K1835" i="1"/>
  <c r="K2358" i="1"/>
  <c r="K67" i="1"/>
  <c r="K924" i="1"/>
  <c r="K140" i="1"/>
  <c r="K1038" i="1"/>
  <c r="K1332" i="1"/>
  <c r="K2112" i="1"/>
  <c r="K2564" i="1"/>
  <c r="K1651" i="1"/>
  <c r="K2477" i="1"/>
  <c r="K1520" i="1"/>
  <c r="K2113" i="1"/>
  <c r="K2736" i="1"/>
  <c r="K2737" i="1"/>
  <c r="K823" i="1"/>
  <c r="K2565" i="1"/>
  <c r="K2566" i="1"/>
  <c r="K824" i="1"/>
  <c r="K1836" i="1"/>
  <c r="K825" i="1"/>
  <c r="K345" i="1"/>
  <c r="K1039" i="1"/>
  <c r="K185" i="1"/>
  <c r="K2478" i="1"/>
  <c r="K1333" i="1"/>
  <c r="K1334" i="1"/>
  <c r="K1615" i="1"/>
  <c r="K1940" i="1"/>
  <c r="K1335" i="1"/>
  <c r="K549" i="1"/>
  <c r="K430" i="1"/>
  <c r="K346" i="1"/>
  <c r="K2222" i="1"/>
  <c r="K1521" i="1"/>
  <c r="K347" i="1"/>
  <c r="K1837" i="1"/>
  <c r="K1040" i="1"/>
  <c r="K2196" i="1"/>
  <c r="K1408" i="1"/>
  <c r="K1468" i="1"/>
  <c r="K925" i="1"/>
  <c r="K2479" i="1"/>
  <c r="K2480" i="1"/>
  <c r="K2223" i="1"/>
  <c r="K1522" i="1"/>
  <c r="K550" i="1"/>
  <c r="K1523" i="1"/>
  <c r="K1336" i="1"/>
  <c r="K1337" i="1"/>
  <c r="K1409" i="1"/>
  <c r="K1524" i="1"/>
  <c r="K2359" i="1"/>
  <c r="K1681" i="1"/>
  <c r="K2360" i="1"/>
  <c r="K2114" i="1"/>
  <c r="K1469" i="1"/>
  <c r="K551" i="1"/>
  <c r="K1470" i="1"/>
  <c r="K1838" i="1"/>
  <c r="K826" i="1"/>
  <c r="K1041" i="1"/>
  <c r="K926" i="1"/>
  <c r="K927" i="1"/>
  <c r="K1042" i="1"/>
  <c r="K1215" i="1"/>
  <c r="K1043" i="1"/>
  <c r="K552" i="1"/>
  <c r="K141" i="1"/>
  <c r="K827" i="1"/>
  <c r="K309" i="1"/>
  <c r="K828" i="1"/>
  <c r="K68" i="1"/>
  <c r="K1525" i="1"/>
  <c r="K69" i="1"/>
  <c r="K2224" i="1"/>
  <c r="K1616" i="1"/>
  <c r="K2197" i="1"/>
  <c r="K2481" i="1"/>
  <c r="K2115" i="1"/>
  <c r="K1839" i="1"/>
  <c r="K1941" i="1"/>
  <c r="K310" i="1"/>
  <c r="K2116" i="1"/>
  <c r="K1840" i="1"/>
  <c r="K2361" i="1"/>
  <c r="K2362" i="1"/>
  <c r="K2363" i="1"/>
  <c r="K2364" i="1"/>
  <c r="K1369" i="1"/>
  <c r="K142" i="1"/>
  <c r="K829" i="1"/>
  <c r="K2117" i="1"/>
  <c r="K143" i="1"/>
  <c r="K186" i="1"/>
  <c r="K1682" i="1"/>
  <c r="K311" i="1"/>
  <c r="K2198" i="1"/>
  <c r="K2738" i="1"/>
  <c r="K830" i="1"/>
  <c r="K831" i="1"/>
  <c r="K1338" i="1"/>
  <c r="K144" i="1"/>
  <c r="K553" i="1"/>
  <c r="K1617" i="1"/>
  <c r="K1526" i="1"/>
  <c r="K2199" i="1"/>
  <c r="K2648" i="1"/>
  <c r="D178" i="2"/>
  <c r="D9" i="2"/>
  <c r="D42" i="2"/>
  <c r="D57" i="2"/>
  <c r="D73" i="2"/>
  <c r="C3" i="2"/>
  <c r="C4" i="2"/>
  <c r="C5" i="2"/>
  <c r="C6" i="2"/>
  <c r="C7" i="2"/>
  <c r="C8" i="2"/>
  <c r="D8" i="2" s="1"/>
  <c r="C9" i="2"/>
  <c r="C10" i="2"/>
  <c r="D10" i="2" s="1"/>
  <c r="C11" i="2"/>
  <c r="D11" i="2" s="1"/>
  <c r="C12" i="2"/>
  <c r="D12" i="2" s="1"/>
  <c r="C13" i="2"/>
  <c r="C14" i="2"/>
  <c r="C15" i="2"/>
  <c r="D15" i="2" s="1"/>
  <c r="C16" i="2"/>
  <c r="C17" i="2"/>
  <c r="C18" i="2"/>
  <c r="C19" i="2"/>
  <c r="C20" i="2"/>
  <c r="C21" i="2"/>
  <c r="C22" i="2"/>
  <c r="C23" i="2"/>
  <c r="C24" i="2"/>
  <c r="D24" i="2" s="1"/>
  <c r="C25" i="2"/>
  <c r="D25" i="2" s="1"/>
  <c r="C26" i="2"/>
  <c r="D26" i="2" s="1"/>
  <c r="C27" i="2"/>
  <c r="D27" i="2" s="1"/>
  <c r="C28" i="2"/>
  <c r="D28" i="2" s="1"/>
  <c r="C29" i="2"/>
  <c r="C30" i="2"/>
  <c r="C31" i="2"/>
  <c r="D31" i="2" s="1"/>
  <c r="C32" i="2"/>
  <c r="C33" i="2"/>
  <c r="C34" i="2"/>
  <c r="C35" i="2"/>
  <c r="C36" i="2"/>
  <c r="C37" i="2"/>
  <c r="C38" i="2"/>
  <c r="C39" i="2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C47" i="2"/>
  <c r="D47" i="2" s="1"/>
  <c r="C48" i="2"/>
  <c r="C49" i="2"/>
  <c r="C50" i="2"/>
  <c r="C51" i="2"/>
  <c r="C52" i="2"/>
  <c r="C53" i="2"/>
  <c r="C54" i="2"/>
  <c r="C55" i="2"/>
  <c r="C56" i="2"/>
  <c r="D56" i="2" s="1"/>
  <c r="C57" i="2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C65" i="2"/>
  <c r="C66" i="2"/>
  <c r="C67" i="2"/>
  <c r="C68" i="2"/>
  <c r="C69" i="2"/>
  <c r="C70" i="2"/>
  <c r="C71" i="2"/>
  <c r="C72" i="2"/>
  <c r="D72" i="2" s="1"/>
  <c r="C73" i="2"/>
  <c r="C74" i="2"/>
  <c r="D74" i="2" s="1"/>
  <c r="C75" i="2"/>
  <c r="D75" i="2" s="1"/>
  <c r="C76" i="2"/>
  <c r="D76" i="2" s="1"/>
  <c r="C77" i="2"/>
  <c r="D77" i="2" s="1"/>
  <c r="C78" i="2"/>
  <c r="C79" i="2"/>
  <c r="D79" i="2" s="1"/>
  <c r="C80" i="2"/>
  <c r="C81" i="2"/>
  <c r="C82" i="2"/>
  <c r="C83" i="2"/>
  <c r="C84" i="2"/>
  <c r="C85" i="2"/>
  <c r="C86" i="2"/>
  <c r="C87" i="2"/>
  <c r="C88" i="2"/>
  <c r="D88" i="2" s="1"/>
  <c r="C89" i="2"/>
  <c r="C90" i="2"/>
  <c r="C91" i="2"/>
  <c r="D91" i="2" s="1"/>
  <c r="C92" i="2"/>
  <c r="C93" i="2"/>
  <c r="D93" i="2" s="1"/>
  <c r="C94" i="2"/>
  <c r="C95" i="2"/>
  <c r="D95" i="2" s="1"/>
  <c r="C96" i="2"/>
  <c r="C97" i="2"/>
  <c r="C98" i="2"/>
  <c r="D98" i="2" s="1"/>
  <c r="C99" i="2"/>
  <c r="C100" i="2"/>
  <c r="D100" i="2" s="1"/>
  <c r="C101" i="2"/>
  <c r="C102" i="2"/>
  <c r="D102" i="2" s="1"/>
  <c r="C103" i="2"/>
  <c r="C104" i="2"/>
  <c r="D104" i="2" s="1"/>
  <c r="C105" i="2"/>
  <c r="C106" i="2"/>
  <c r="C107" i="2"/>
  <c r="D107" i="2" s="1"/>
  <c r="C108" i="2"/>
  <c r="C109" i="2"/>
  <c r="D109" i="2" s="1"/>
  <c r="C110" i="2"/>
  <c r="C111" i="2"/>
  <c r="D111" i="2" s="1"/>
  <c r="C112" i="2"/>
  <c r="C113" i="2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C120" i="2"/>
  <c r="D120" i="2" s="1"/>
  <c r="C121" i="2"/>
  <c r="C122" i="2"/>
  <c r="C123" i="2"/>
  <c r="D123" i="2" s="1"/>
  <c r="C124" i="2"/>
  <c r="C125" i="2"/>
  <c r="D125" i="2" s="1"/>
  <c r="C126" i="2"/>
  <c r="C127" i="2"/>
  <c r="D127" i="2" s="1"/>
  <c r="C128" i="2"/>
  <c r="C129" i="2"/>
  <c r="C130" i="2"/>
  <c r="D130" i="2" s="1"/>
  <c r="C131" i="2"/>
  <c r="D131" i="2" s="1"/>
  <c r="C132" i="2"/>
  <c r="C133" i="2"/>
  <c r="D133" i="2" s="1"/>
  <c r="C134" i="2"/>
  <c r="D134" i="2" s="1"/>
  <c r="C135" i="2"/>
  <c r="C136" i="2"/>
  <c r="D136" i="2" s="1"/>
  <c r="C137" i="2"/>
  <c r="C138" i="2"/>
  <c r="C139" i="2"/>
  <c r="D139" i="2" s="1"/>
  <c r="C140" i="2"/>
  <c r="C141" i="2"/>
  <c r="D141" i="2" s="1"/>
  <c r="C142" i="2"/>
  <c r="C143" i="2"/>
  <c r="D143" i="2" s="1"/>
  <c r="C144" i="2"/>
  <c r="C145" i="2"/>
  <c r="C146" i="2"/>
  <c r="D146" i="2" s="1"/>
  <c r="C147" i="2"/>
  <c r="C148" i="2"/>
  <c r="D148" i="2" s="1"/>
  <c r="C149" i="2"/>
  <c r="C150" i="2"/>
  <c r="D150" i="2" s="1"/>
  <c r="C151" i="2"/>
  <c r="C152" i="2"/>
  <c r="D152" i="2" s="1"/>
  <c r="C153" i="2"/>
  <c r="C154" i="2"/>
  <c r="C155" i="2"/>
  <c r="D155" i="2" s="1"/>
  <c r="C156" i="2"/>
  <c r="C157" i="2"/>
  <c r="D157" i="2" s="1"/>
  <c r="C158" i="2"/>
  <c r="C159" i="2"/>
  <c r="D159" i="2" s="1"/>
  <c r="C160" i="2"/>
  <c r="C161" i="2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C168" i="2"/>
  <c r="D168" i="2" s="1"/>
  <c r="C169" i="2"/>
  <c r="C170" i="2"/>
  <c r="C171" i="2"/>
  <c r="D171" i="2" s="1"/>
  <c r="C172" i="2"/>
  <c r="C173" i="2"/>
  <c r="D173" i="2" s="1"/>
  <c r="C174" i="2"/>
  <c r="C175" i="2"/>
  <c r="D175" i="2" s="1"/>
  <c r="C176" i="2"/>
  <c r="C177" i="2"/>
  <c r="C178" i="2"/>
  <c r="C179" i="2"/>
  <c r="D179" i="2" s="1"/>
  <c r="C180" i="2"/>
  <c r="D180" i="2" s="1"/>
  <c r="C181" i="2"/>
  <c r="C182" i="2"/>
  <c r="D182" i="2" s="1"/>
  <c r="C183" i="2"/>
  <c r="C184" i="2"/>
  <c r="D184" i="2" s="1"/>
  <c r="C185" i="2"/>
  <c r="C186" i="2"/>
  <c r="C187" i="2"/>
  <c r="D187" i="2" s="1"/>
  <c r="C188" i="2"/>
  <c r="C189" i="2"/>
  <c r="D189" i="2" s="1"/>
  <c r="C190" i="2"/>
  <c r="C191" i="2"/>
  <c r="D191" i="2" s="1"/>
  <c r="C192" i="2"/>
  <c r="C193" i="2"/>
  <c r="C194" i="2"/>
  <c r="D194" i="2" s="1"/>
  <c r="C195" i="2"/>
  <c r="C196" i="2"/>
  <c r="D196" i="2" s="1"/>
  <c r="C197" i="2"/>
  <c r="D197" i="2" s="1"/>
  <c r="C198" i="2"/>
  <c r="D198" i="2" s="1"/>
  <c r="C199" i="2"/>
  <c r="C200" i="2"/>
  <c r="D200" i="2" s="1"/>
  <c r="C201" i="2"/>
  <c r="C202" i="2"/>
  <c r="C203" i="2"/>
  <c r="D203" i="2" s="1"/>
  <c r="C204" i="2"/>
  <c r="C205" i="2"/>
  <c r="D205" i="2" s="1"/>
  <c r="C206" i="2"/>
  <c r="C207" i="2"/>
  <c r="D207" i="2" s="1"/>
  <c r="C208" i="2"/>
  <c r="C209" i="2"/>
  <c r="C210" i="2"/>
  <c r="D210" i="2" s="1"/>
  <c r="C211" i="2"/>
  <c r="D211" i="2" s="1"/>
  <c r="C212" i="2"/>
  <c r="D212" i="2" s="1"/>
  <c r="C213" i="2"/>
  <c r="D213" i="2" s="1"/>
  <c r="C214" i="2"/>
  <c r="C215" i="2"/>
  <c r="C216" i="2"/>
  <c r="D216" i="2" s="1"/>
  <c r="C217" i="2"/>
  <c r="C218" i="2"/>
  <c r="C219" i="2"/>
  <c r="D219" i="2" s="1"/>
  <c r="C220" i="2"/>
  <c r="C221" i="2"/>
  <c r="D221" i="2" s="1"/>
  <c r="C222" i="2"/>
  <c r="C223" i="2"/>
  <c r="D223" i="2" s="1"/>
  <c r="C224" i="2"/>
  <c r="C225" i="2"/>
  <c r="C226" i="2"/>
  <c r="D226" i="2" s="1"/>
  <c r="C227" i="2"/>
  <c r="C228" i="2"/>
  <c r="D228" i="2" s="1"/>
  <c r="C229" i="2"/>
  <c r="D229" i="2" s="1"/>
  <c r="C230" i="2"/>
  <c r="D230" i="2" s="1"/>
  <c r="C231" i="2"/>
  <c r="C232" i="2"/>
  <c r="D232" i="2" s="1"/>
  <c r="C233" i="2"/>
  <c r="C234" i="2"/>
  <c r="C235" i="2"/>
  <c r="D235" i="2" s="1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D94" i="2" s="1"/>
  <c r="B95" i="2"/>
  <c r="B96" i="2"/>
  <c r="B97" i="2"/>
  <c r="B98" i="2"/>
  <c r="B99" i="2"/>
  <c r="D99" i="2" s="1"/>
  <c r="B100" i="2"/>
  <c r="B101" i="2"/>
  <c r="D101" i="2" s="1"/>
  <c r="B102" i="2"/>
  <c r="B103" i="2"/>
  <c r="B104" i="2"/>
  <c r="B105" i="2"/>
  <c r="B106" i="2"/>
  <c r="B107" i="2"/>
  <c r="B108" i="2"/>
  <c r="B109" i="2"/>
  <c r="B110" i="2"/>
  <c r="D110" i="2" s="1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D126" i="2" s="1"/>
  <c r="B127" i="2"/>
  <c r="B128" i="2"/>
  <c r="B129" i="2"/>
  <c r="B130" i="2"/>
  <c r="B131" i="2"/>
  <c r="B132" i="2"/>
  <c r="D132" i="2" s="1"/>
  <c r="B133" i="2"/>
  <c r="B134" i="2"/>
  <c r="B135" i="2"/>
  <c r="B136" i="2"/>
  <c r="B137" i="2"/>
  <c r="B138" i="2"/>
  <c r="B139" i="2"/>
  <c r="B140" i="2"/>
  <c r="B141" i="2"/>
  <c r="B142" i="2"/>
  <c r="D142" i="2" s="1"/>
  <c r="B143" i="2"/>
  <c r="B144" i="2"/>
  <c r="B145" i="2"/>
  <c r="B146" i="2"/>
  <c r="B147" i="2"/>
  <c r="D147" i="2" s="1"/>
  <c r="B148" i="2"/>
  <c r="B149" i="2"/>
  <c r="D149" i="2" s="1"/>
  <c r="B150" i="2"/>
  <c r="B151" i="2"/>
  <c r="B152" i="2"/>
  <c r="B153" i="2"/>
  <c r="B154" i="2"/>
  <c r="B155" i="2"/>
  <c r="B156" i="2"/>
  <c r="B157" i="2"/>
  <c r="B158" i="2"/>
  <c r="D158" i="2" s="1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D174" i="2" s="1"/>
  <c r="B175" i="2"/>
  <c r="B176" i="2"/>
  <c r="B177" i="2"/>
  <c r="B178" i="2"/>
  <c r="B179" i="2"/>
  <c r="B180" i="2"/>
  <c r="B181" i="2"/>
  <c r="D181" i="2" s="1"/>
  <c r="B182" i="2"/>
  <c r="B183" i="2"/>
  <c r="B184" i="2"/>
  <c r="B185" i="2"/>
  <c r="B186" i="2"/>
  <c r="B187" i="2"/>
  <c r="B188" i="2"/>
  <c r="B189" i="2"/>
  <c r="B190" i="2"/>
  <c r="D190" i="2" s="1"/>
  <c r="B191" i="2"/>
  <c r="B192" i="2"/>
  <c r="B193" i="2"/>
  <c r="B194" i="2"/>
  <c r="B195" i="2"/>
  <c r="D195" i="2" s="1"/>
  <c r="B196" i="2"/>
  <c r="B197" i="2"/>
  <c r="B198" i="2"/>
  <c r="B199" i="2"/>
  <c r="B200" i="2"/>
  <c r="B201" i="2"/>
  <c r="B202" i="2"/>
  <c r="B203" i="2"/>
  <c r="B204" i="2"/>
  <c r="B205" i="2"/>
  <c r="B206" i="2"/>
  <c r="D206" i="2" s="1"/>
  <c r="B207" i="2"/>
  <c r="B208" i="2"/>
  <c r="B209" i="2"/>
  <c r="B210" i="2"/>
  <c r="B211" i="2"/>
  <c r="B212" i="2"/>
  <c r="B213" i="2"/>
  <c r="B214" i="2"/>
  <c r="D214" i="2" s="1"/>
  <c r="B215" i="2"/>
  <c r="B216" i="2"/>
  <c r="B217" i="2"/>
  <c r="B218" i="2"/>
  <c r="B219" i="2"/>
  <c r="B220" i="2"/>
  <c r="B221" i="2"/>
  <c r="B222" i="2"/>
  <c r="D222" i="2" s="1"/>
  <c r="B223" i="2"/>
  <c r="B224" i="2"/>
  <c r="B225" i="2"/>
  <c r="B226" i="2"/>
  <c r="B227" i="2"/>
  <c r="D227" i="2" s="1"/>
  <c r="B228" i="2"/>
  <c r="B229" i="2"/>
  <c r="B230" i="2"/>
  <c r="B231" i="2"/>
  <c r="B232" i="2"/>
  <c r="B233" i="2"/>
  <c r="B234" i="2"/>
  <c r="B235" i="2"/>
  <c r="B2" i="2"/>
  <c r="D231" i="2" l="1"/>
  <c r="D215" i="2"/>
  <c r="D199" i="2"/>
  <c r="D183" i="2"/>
  <c r="D167" i="2"/>
  <c r="D151" i="2"/>
  <c r="D135" i="2"/>
  <c r="D119" i="2"/>
  <c r="D103" i="2"/>
  <c r="D87" i="2"/>
  <c r="D71" i="2"/>
  <c r="D55" i="2"/>
  <c r="D39" i="2"/>
  <c r="D23" i="2"/>
  <c r="D7" i="2"/>
  <c r="D86" i="2"/>
  <c r="D70" i="2"/>
  <c r="D54" i="2"/>
  <c r="D38" i="2"/>
  <c r="D22" i="2"/>
  <c r="D6" i="2"/>
  <c r="D85" i="2"/>
  <c r="D69" i="2"/>
  <c r="D53" i="2"/>
  <c r="D37" i="2"/>
  <c r="D21" i="2"/>
  <c r="D5" i="2"/>
  <c r="D84" i="2"/>
  <c r="D68" i="2"/>
  <c r="D52" i="2"/>
  <c r="D36" i="2"/>
  <c r="D20" i="2"/>
  <c r="D4" i="2"/>
  <c r="D83" i="2"/>
  <c r="D67" i="2"/>
  <c r="D51" i="2"/>
  <c r="D35" i="2"/>
  <c r="D19" i="2"/>
  <c r="D3" i="2"/>
  <c r="D82" i="2"/>
  <c r="D66" i="2"/>
  <c r="D50" i="2"/>
  <c r="D34" i="2"/>
  <c r="D18" i="2"/>
  <c r="D225" i="2"/>
  <c r="D209" i="2"/>
  <c r="D193" i="2"/>
  <c r="D177" i="2"/>
  <c r="D161" i="2"/>
  <c r="D145" i="2"/>
  <c r="D129" i="2"/>
  <c r="D113" i="2"/>
  <c r="D97" i="2"/>
  <c r="D81" i="2"/>
  <c r="D65" i="2"/>
  <c r="D49" i="2"/>
  <c r="D33" i="2"/>
  <c r="D17" i="2"/>
  <c r="D224" i="2"/>
  <c r="D208" i="2"/>
  <c r="D192" i="2"/>
  <c r="D176" i="2"/>
  <c r="D160" i="2"/>
  <c r="D144" i="2"/>
  <c r="D128" i="2"/>
  <c r="D112" i="2"/>
  <c r="D96" i="2"/>
  <c r="D80" i="2"/>
  <c r="D64" i="2"/>
  <c r="D48" i="2"/>
  <c r="D32" i="2"/>
  <c r="D16" i="2"/>
  <c r="D78" i="2"/>
  <c r="D62" i="2"/>
  <c r="D46" i="2"/>
  <c r="D30" i="2"/>
  <c r="D14" i="2"/>
  <c r="D29" i="2"/>
  <c r="D13" i="2"/>
  <c r="D2" i="2"/>
  <c r="D220" i="2"/>
  <c r="D204" i="2"/>
  <c r="D188" i="2"/>
  <c r="D172" i="2"/>
  <c r="D156" i="2"/>
  <c r="D140" i="2"/>
  <c r="D124" i="2"/>
  <c r="D108" i="2"/>
  <c r="D92" i="2"/>
  <c r="D234" i="2"/>
  <c r="D218" i="2"/>
  <c r="D202" i="2"/>
  <c r="D186" i="2"/>
  <c r="D170" i="2"/>
  <c r="D154" i="2"/>
  <c r="D138" i="2"/>
  <c r="D122" i="2"/>
  <c r="D106" i="2"/>
  <c r="D90" i="2"/>
  <c r="D233" i="2"/>
  <c r="D217" i="2"/>
  <c r="D201" i="2"/>
  <c r="D185" i="2"/>
  <c r="D169" i="2"/>
  <c r="D153" i="2"/>
  <c r="D137" i="2"/>
  <c r="D121" i="2"/>
  <c r="D105" i="2"/>
  <c r="D89" i="2"/>
</calcChain>
</file>

<file path=xl/sharedStrings.xml><?xml version="1.0" encoding="utf-8"?>
<sst xmlns="http://schemas.openxmlformats.org/spreadsheetml/2006/main" count="24947" uniqueCount="337">
  <si>
    <t>Count of Victims</t>
  </si>
  <si>
    <t>Age Group</t>
  </si>
  <si>
    <t>Sex</t>
  </si>
  <si>
    <t>Method of Killing</t>
  </si>
  <si>
    <t>Domestic Abuse</t>
  </si>
  <si>
    <t>Recorded Date</t>
  </si>
  <si>
    <t>Homicide Offence Type</t>
  </si>
  <si>
    <t>Solved Status</t>
  </si>
  <si>
    <t>Borough</t>
  </si>
  <si>
    <t>Officer Observed Ethnicity</t>
  </si>
  <si>
    <t>25 to 34</t>
  </si>
  <si>
    <t>Male</t>
  </si>
  <si>
    <t>Knife or Sharp Implement</t>
  </si>
  <si>
    <t>Not Domestic Abuse</t>
  </si>
  <si>
    <t>Murder</t>
  </si>
  <si>
    <t>Solved</t>
  </si>
  <si>
    <t>Westminster</t>
  </si>
  <si>
    <t xml:space="preserve">White </t>
  </si>
  <si>
    <t>45 to 54</t>
  </si>
  <si>
    <t>Haringey</t>
  </si>
  <si>
    <t>Other Methods of Killing</t>
  </si>
  <si>
    <t>Unsolved</t>
  </si>
  <si>
    <t>Newham</t>
  </si>
  <si>
    <t>Asian</t>
  </si>
  <si>
    <t>65 and over</t>
  </si>
  <si>
    <t>Female</t>
  </si>
  <si>
    <t>Blunt Implement</t>
  </si>
  <si>
    <t>35 to 44</t>
  </si>
  <si>
    <t>Not known/Not Recorded</t>
  </si>
  <si>
    <t>Camden</t>
  </si>
  <si>
    <t>0 to 12</t>
  </si>
  <si>
    <t>Physical Assault, no weapon</t>
  </si>
  <si>
    <t>20 to 24</t>
  </si>
  <si>
    <t>Waltham Forest</t>
  </si>
  <si>
    <t>Tower Hamlets</t>
  </si>
  <si>
    <t>Hillingdon</t>
  </si>
  <si>
    <t>Croydon</t>
  </si>
  <si>
    <t>55 to 64</t>
  </si>
  <si>
    <t>Lambeth</t>
  </si>
  <si>
    <t>Black</t>
  </si>
  <si>
    <t>Ealing</t>
  </si>
  <si>
    <t>Wandsworth</t>
  </si>
  <si>
    <t>Merton</t>
  </si>
  <si>
    <t>13 to 19</t>
  </si>
  <si>
    <t>Shooting</t>
  </si>
  <si>
    <t>Manslaughter</t>
  </si>
  <si>
    <t>Brent</t>
  </si>
  <si>
    <t>Greenwich</t>
  </si>
  <si>
    <t>Southwark</t>
  </si>
  <si>
    <t>Barnet</t>
  </si>
  <si>
    <t>Redbridge</t>
  </si>
  <si>
    <t>Bexley</t>
  </si>
  <si>
    <t>Harrow</t>
  </si>
  <si>
    <t>Hackney</t>
  </si>
  <si>
    <t>Hounslow</t>
  </si>
  <si>
    <t>Lewisham</t>
  </si>
  <si>
    <t>Havering</t>
  </si>
  <si>
    <t>Islington</t>
  </si>
  <si>
    <t>Enfield</t>
  </si>
  <si>
    <t>Other</t>
  </si>
  <si>
    <t>Sutton</t>
  </si>
  <si>
    <t>Bromley</t>
  </si>
  <si>
    <t>Infanticide</t>
  </si>
  <si>
    <t>Not Reported/Not Known</t>
  </si>
  <si>
    <t>Heathrow</t>
  </si>
  <si>
    <t>Corporate Manslaughter</t>
  </si>
  <si>
    <t>Unrecorded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</si>
  <si>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</si>
  <si>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</si>
  <si>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</si>
  <si>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</si>
  <si>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</si>
  <si>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</si>
  <si>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</si>
  <si>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</si>
  <si>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</si>
  <si>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</si>
  <si>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</si>
  <si>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</si>
  <si>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</si>
  <si>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</si>
  <si>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</si>
  <si>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</si>
  <si>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</si>
  <si>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</si>
  <si>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</si>
  <si>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</si>
  <si>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</si>
  <si>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</si>
  <si>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</si>
  <si>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</si>
  <si>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</si>
  <si>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</si>
  <si>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</si>
  <si>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</si>
  <si>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</si>
  <si>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</si>
  <si>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</si>
  <si>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</si>
  <si>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</si>
  <si>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</si>
  <si>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</si>
  <si>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</si>
  <si>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</si>
  <si>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</si>
  <si>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</si>
  <si>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</si>
  <si>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</si>
  <si>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</si>
  <si>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</si>
  <si>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</si>
  <si>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</si>
  <si>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</si>
  <si>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</si>
  <si>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</si>
  <si>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</si>
  <si>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</si>
  <si>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</si>
  <si>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</si>
  <si>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</si>
  <si>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</si>
  <si>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</si>
  <si>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</si>
  <si>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</si>
  <si>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</si>
  <si>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</si>
  <si>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</si>
  <si>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</si>
  <si>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</si>
  <si>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</si>
  <si>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</si>
  <si>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</si>
  <si>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</si>
  <si>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</si>
  <si>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</si>
  <si>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</si>
  <si>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</si>
  <si>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</si>
  <si>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</si>
  <si>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</si>
  <si>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</si>
  <si>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</si>
  <si>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</si>
  <si>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</si>
  <si>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</si>
  <si>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</si>
  <si>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</si>
  <si>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</si>
  <si>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</si>
  <si>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</si>
  <si>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</si>
  <si>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</si>
  <si>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</si>
  <si>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</si>
  <si>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</si>
  <si>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</si>
  <si>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</si>
  <si>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</si>
  <si>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</si>
  <si>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</si>
  <si>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</si>
  <si>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</si>
  <si>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</si>
  <si>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</si>
  <si>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</si>
  <si>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</si>
  <si>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</si>
  <si>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</si>
  <si>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</si>
  <si>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</si>
  <si>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</si>
  <si>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</si>
  <si>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</si>
  <si>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</si>
  <si>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</si>
  <si>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</si>
  <si>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</si>
  <si>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</si>
  <si>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</si>
  <si>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</si>
  <si>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</si>
  <si>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</si>
  <si>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</si>
  <si>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</si>
  <si>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</si>
  <si>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</si>
  <si>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</si>
  <si>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</si>
  <si>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</si>
  <si>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</si>
  <si>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</si>
  <si>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</si>
  <si>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</si>
  <si>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</si>
  <si>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</si>
  <si>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</si>
  <si>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</si>
  <si>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</si>
  <si>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</si>
  <si>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</si>
  <si>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</si>
  <si>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</si>
  <si>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</si>
  <si>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</si>
  <si>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</si>
  <si>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</si>
  <si>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</si>
  <si>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</si>
  <si>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</si>
  <si>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</si>
  <si>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</si>
  <si>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</si>
  <si>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</si>
  <si>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</si>
  <si>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</si>
  <si>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</si>
  <si>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</si>
  <si>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</si>
  <si>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</si>
  <si>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</si>
  <si>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</si>
  <si>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</si>
  <si>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</si>
  <si>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</si>
  <si>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</si>
  <si>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</si>
  <si>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</si>
  <si>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</si>
  <si>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</si>
  <si>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</si>
  <si>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</si>
  <si>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</si>
  <si>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</si>
  <si>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</si>
  <si>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</si>
  <si>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</si>
  <si>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</si>
  <si>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</si>
  <si>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</si>
  <si>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</si>
  <si>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</si>
  <si>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</si>
  <si>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</si>
  <si>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</si>
  <si>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</si>
  <si>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</si>
  <si>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</si>
  <si>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</si>
  <si>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</si>
  <si>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</si>
  <si>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</si>
  <si>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</si>
  <si>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</si>
  <si>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</si>
  <si>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</si>
  <si>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</si>
  <si>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</si>
  <si>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</si>
  <si>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</si>
  <si>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</si>
  <si>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</si>
  <si>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</si>
  <si>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</si>
  <si>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</si>
  <si>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</si>
  <si>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</si>
  <si>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</si>
  <si>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</si>
  <si>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</si>
  <si>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</si>
  <si>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</si>
  <si>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</si>
  <si>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</si>
  <si>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</si>
  <si>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</si>
  <si>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</si>
  <si>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</si>
  <si>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</si>
  <si>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</si>
  <si>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</si>
  <si>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</si>
  <si>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</si>
  <si>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</si>
  <si>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</si>
  <si>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</si>
  <si>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</si>
  <si>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</si>
  <si>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</si>
  <si>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</si>
  <si>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</si>
  <si>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</si>
  <si>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</si>
  <si>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</si>
  <si>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</si>
  <si>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</si>
  <si>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</si>
  <si>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</si>
  <si>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</si>
  <si>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</si>
  <si>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</si>
  <si>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</si>
  <si>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A</t>
  </si>
  <si>
    <t>B</t>
  </si>
  <si>
    <t>C</t>
  </si>
  <si>
    <t>D</t>
  </si>
  <si>
    <t>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</si>
  <si>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</si>
  <si>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</si>
  <si>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</si>
  <si>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</si>
  <si>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</si>
  <si>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</si>
  <si>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</si>
  <si>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</si>
  <si>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</si>
  <si>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</si>
  <si>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</si>
  <si>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</si>
  <si>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</si>
  <si>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</si>
  <si>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</si>
  <si>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</si>
  <si>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</si>
  <si>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</si>
  <si>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</si>
  <si>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</si>
  <si>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YEAR</t>
  </si>
  <si>
    <t>MTH YEAR</t>
  </si>
  <si>
    <t>Row Labels</t>
  </si>
  <si>
    <t>Grand Total</t>
  </si>
  <si>
    <t>Sum of Count of Victims</t>
  </si>
  <si>
    <t>Kingston upon Thames</t>
  </si>
  <si>
    <t>Richmond upon Thames</t>
  </si>
  <si>
    <t>Hammersmith and Fulham</t>
  </si>
  <si>
    <t>Kensington and Chelsea</t>
  </si>
  <si>
    <t>Barking and Dagenham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</si>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</sst>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17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mathew" refreshedDate="44907.863780671294" createdVersion="8" refreshedVersion="8" minRefreshableVersion="3" recordCount="2737" xr:uid="{00000000-000A-0000-FFFF-FFFF17000000}">
  <cacheSource type="worksheet">
    <worksheetSource ref="A1:L2738" sheet="LDS Homicide Victims 2003-June "/>
  </cacheSource>
  <cacheFields count="12">
    <cacheField name="Count of Victims" numFmtId="0">
      <sharedItems containsSemiMixedTypes="0" containsString="0" containsNumber="1" containsInteger="1" minValue="1" maxValue="1"/>
    </cacheField>
    <cacheField name="Age Group" numFmtId="0">
      <sharedItems count="8">
        <s v="25 to 34"/>
        <s v="45 to 54"/>
        <s v="65 and over"/>
        <s v="35 to 44"/>
        <s v="0 to 12"/>
        <s v="20 to 24"/>
        <s v="55 to 64"/>
        <s v="13 to 19"/>
      </sharedItems>
    </cacheField>
    <cacheField name="Sex" numFmtId="0">
      <sharedItems count="3">
        <s v="Male"/>
        <s v="Female"/>
        <s v="Unrecorded"/>
      </sharedItems>
    </cacheField>
    <cacheField name="Method of Killing" numFmtId="0">
      <sharedItems count="6">
        <s v="Knife or Sharp Implement"/>
        <s v="Other Methods of Killing"/>
        <s v="Blunt Implement"/>
        <s v="Not known/Not Recorded"/>
        <s v="Physical Assault, no weapon"/>
        <s v="Shooting"/>
      </sharedItems>
    </cacheField>
    <cacheField name="Domestic Abuse" numFmtId="0">
      <sharedItems/>
    </cacheField>
    <cacheField name="Recorded Date" numFmtId="16">
      <sharedItems containsSemiMixedTypes="0" containsNonDate="0" containsDate="1" containsString="0" minDate="2022-01-03T00:00:00" maxDate="2022-12-22T00:00:00"/>
    </cacheField>
    <cacheField name="Homicide Offence Type" numFmtId="0">
      <sharedItems/>
    </cacheField>
    <cacheField name="Solved Status" numFmtId="0">
      <sharedItems/>
    </cacheField>
    <cacheField name="Borough" numFmtId="0">
      <sharedItems/>
    </cacheField>
    <cacheField name="Officer Observed Ethnicity" numFmtId="0">
      <sharedItems/>
    </cacheField>
    <cacheField name="MTH YEAR" numFmtId="14">
      <sharedItems/>
    </cacheField>
    <cacheField name="YEAR" numFmtId="2">
      <sharedItems count="20"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7">
  <r>
    <n v="1"/>
    <x v="0"/>
    <x v="0"/>
    <x v="0"/>
    <s v="Not Domestic Abuse"/>
    <d v="2022-01-03T00:00:00"/>
    <s v="Murder"/>
    <s v="Solved"/>
    <s v="Westminster"/>
    <s v="White "/>
    <s v="Jan-2003"/>
    <x v="0"/>
  </r>
  <r>
    <n v="1"/>
    <x v="1"/>
    <x v="0"/>
    <x v="0"/>
    <s v="Not Domestic Abuse"/>
    <d v="2022-01-03T00:00:00"/>
    <s v="Murder"/>
    <s v="Solved"/>
    <s v="Haringey"/>
    <s v="White "/>
    <s v="Jan-2003"/>
    <x v="0"/>
  </r>
  <r>
    <n v="1"/>
    <x v="1"/>
    <x v="0"/>
    <x v="1"/>
    <s v="Not Domestic Abuse"/>
    <d v="2022-01-03T00:00:00"/>
    <s v="Murder"/>
    <s v="Unsolved"/>
    <s v="Newham"/>
    <s v="Asian"/>
    <s v="Jan-2003"/>
    <x v="0"/>
  </r>
  <r>
    <n v="1"/>
    <x v="2"/>
    <x v="1"/>
    <x v="2"/>
    <s v="Not Domestic Abuse"/>
    <d v="2022-01-03T00:00:00"/>
    <s v="Murder"/>
    <s v="Solved"/>
    <s v="Westminster"/>
    <s v="White "/>
    <s v="Jan-2003"/>
    <x v="0"/>
  </r>
  <r>
    <n v="1"/>
    <x v="3"/>
    <x v="1"/>
    <x v="3"/>
    <s v="Not Domestic Abuse"/>
    <d v="2022-01-03T00:00:00"/>
    <s v="Murder"/>
    <s v="Solved"/>
    <s v="Camden"/>
    <s v="White "/>
    <s v="Jan-2003"/>
    <x v="0"/>
  </r>
  <r>
    <n v="1"/>
    <x v="0"/>
    <x v="1"/>
    <x v="3"/>
    <s v="Not Domestic Abuse"/>
    <d v="2022-01-03T00:00:00"/>
    <s v="Murder"/>
    <s v="Solved"/>
    <s v="Camden"/>
    <s v="White "/>
    <s v="Jan-2003"/>
    <x v="0"/>
  </r>
  <r>
    <n v="1"/>
    <x v="0"/>
    <x v="1"/>
    <x v="3"/>
    <s v="Not Domestic Abuse"/>
    <d v="2022-01-03T00:00:00"/>
    <s v="Murder"/>
    <s v="Solved"/>
    <s v="Camden"/>
    <s v="White "/>
    <s v="Jan-2003"/>
    <x v="0"/>
  </r>
  <r>
    <n v="1"/>
    <x v="4"/>
    <x v="1"/>
    <x v="4"/>
    <s v="Not Domestic Abuse"/>
    <d v="2022-01-03T00:00:00"/>
    <s v="Murder"/>
    <s v="Solved"/>
    <s v="Richmond Upon Thames"/>
    <s v="White "/>
    <s v="Jan-2003"/>
    <x v="0"/>
  </r>
  <r>
    <n v="1"/>
    <x v="5"/>
    <x v="0"/>
    <x v="0"/>
    <s v="Not Domestic Abuse"/>
    <d v="2022-01-03T00:00:00"/>
    <s v="Murder"/>
    <s v="Solved"/>
    <s v="Waltham Forest"/>
    <s v="Asian"/>
    <s v="Jan-2003"/>
    <x v="0"/>
  </r>
  <r>
    <n v="1"/>
    <x v="5"/>
    <x v="1"/>
    <x v="4"/>
    <s v="Domestic Abuse"/>
    <d v="2022-01-03T00:00:00"/>
    <s v="Murder"/>
    <s v="Solved"/>
    <s v="Tower Hamlets"/>
    <s v="White "/>
    <s v="Jan-2003"/>
    <x v="0"/>
  </r>
  <r>
    <n v="1"/>
    <x v="5"/>
    <x v="0"/>
    <x v="0"/>
    <s v="Not Domestic Abuse"/>
    <d v="2022-01-03T00:00:00"/>
    <s v="Murder"/>
    <s v="Solved"/>
    <s v="Hillingdon"/>
    <s v="Asian"/>
    <s v="Jan-2003"/>
    <x v="0"/>
  </r>
  <r>
    <n v="1"/>
    <x v="3"/>
    <x v="1"/>
    <x v="4"/>
    <s v="Not Domestic Abuse"/>
    <d v="2022-01-03T00:00:00"/>
    <s v="Murder"/>
    <s v="Solved"/>
    <s v="Croydon"/>
    <s v="White "/>
    <s v="Jan-2003"/>
    <x v="0"/>
  </r>
  <r>
    <n v="1"/>
    <x v="0"/>
    <x v="1"/>
    <x v="1"/>
    <s v="Not Domestic Abuse"/>
    <d v="2022-01-03T00:00:00"/>
    <s v="Murder"/>
    <s v="Solved"/>
    <s v="Hammersmith &amp; Fulham"/>
    <s v="Asian"/>
    <s v="Jan-2003"/>
    <x v="0"/>
  </r>
  <r>
    <n v="1"/>
    <x v="6"/>
    <x v="0"/>
    <x v="3"/>
    <s v="Not Domestic Abuse"/>
    <d v="2022-01-03T00:00:00"/>
    <s v="Murder"/>
    <s v="Solved"/>
    <s v="Lambeth"/>
    <s v="Black"/>
    <s v="Jan-2003"/>
    <x v="0"/>
  </r>
  <r>
    <n v="1"/>
    <x v="0"/>
    <x v="0"/>
    <x v="0"/>
    <s v="Not Domestic Abuse"/>
    <d v="2022-01-03T00:00:00"/>
    <s v="Murder"/>
    <s v="Solved"/>
    <s v="Ealing"/>
    <s v="Black"/>
    <s v="Jan-2003"/>
    <x v="0"/>
  </r>
  <r>
    <n v="1"/>
    <x v="1"/>
    <x v="0"/>
    <x v="0"/>
    <s v="Not Domestic Abuse"/>
    <d v="2022-01-03T00:00:00"/>
    <s v="Murder"/>
    <s v="Solved"/>
    <s v="Wandsworth"/>
    <s v="White "/>
    <s v="Jan-2003"/>
    <x v="0"/>
  </r>
  <r>
    <n v="1"/>
    <x v="3"/>
    <x v="0"/>
    <x v="0"/>
    <s v="Not Domestic Abuse"/>
    <d v="2022-01-03T00:00:00"/>
    <s v="Murder"/>
    <s v="Solved"/>
    <s v="Ealing"/>
    <s v="White "/>
    <s v="Jan-2003"/>
    <x v="0"/>
  </r>
  <r>
    <n v="1"/>
    <x v="5"/>
    <x v="1"/>
    <x v="4"/>
    <s v="Not Domestic Abuse"/>
    <d v="2022-01-03T00:00:00"/>
    <s v="Murder"/>
    <s v="Solved"/>
    <s v="Westminster"/>
    <s v="White "/>
    <s v="Jan-2003"/>
    <x v="0"/>
  </r>
  <r>
    <n v="1"/>
    <x v="2"/>
    <x v="1"/>
    <x v="3"/>
    <s v="Not Domestic Abuse"/>
    <d v="2022-02-03T00:00:00"/>
    <s v="Murder"/>
    <s v="Unsolved"/>
    <s v="Ealing"/>
    <s v="White "/>
    <s v="Feb-2003"/>
    <x v="0"/>
  </r>
  <r>
    <n v="1"/>
    <x v="2"/>
    <x v="1"/>
    <x v="1"/>
    <s v="Not Domestic Abuse"/>
    <d v="2022-02-03T00:00:00"/>
    <s v="Murder"/>
    <s v="Solved"/>
    <s v="Ealing"/>
    <s v="White "/>
    <s v="Feb-2003"/>
    <x v="0"/>
  </r>
  <r>
    <n v="1"/>
    <x v="3"/>
    <x v="1"/>
    <x v="0"/>
    <s v="Domestic Abuse"/>
    <d v="2022-02-03T00:00:00"/>
    <s v="Murder"/>
    <s v="Solved"/>
    <s v="Haringey"/>
    <s v="Black"/>
    <s v="Feb-2003"/>
    <x v="0"/>
  </r>
  <r>
    <n v="1"/>
    <x v="0"/>
    <x v="0"/>
    <x v="0"/>
    <s v="Not Domestic Abuse"/>
    <d v="2022-02-03T00:00:00"/>
    <s v="Murder"/>
    <s v="Solved"/>
    <s v="Merton"/>
    <s v="White "/>
    <s v="Feb-2003"/>
    <x v="0"/>
  </r>
  <r>
    <n v="1"/>
    <x v="0"/>
    <x v="1"/>
    <x v="0"/>
    <s v="Not Domestic Abuse"/>
    <d v="2022-02-03T00:00:00"/>
    <s v="Murder"/>
    <s v="Unsolved"/>
    <s v="Tower Hamlets"/>
    <s v="White "/>
    <s v="Feb-2003"/>
    <x v="0"/>
  </r>
  <r>
    <n v="1"/>
    <x v="7"/>
    <x v="1"/>
    <x v="3"/>
    <s v="Not Domestic Abuse"/>
    <d v="2022-02-03T00:00:00"/>
    <s v="Murder"/>
    <s v="Solved"/>
    <s v="Richmond Upon Thames"/>
    <s v="White "/>
    <s v="Feb-2003"/>
    <x v="0"/>
  </r>
  <r>
    <n v="1"/>
    <x v="0"/>
    <x v="0"/>
    <x v="0"/>
    <s v="Not Domestic Abuse"/>
    <d v="2022-02-03T00:00:00"/>
    <s v="Murder"/>
    <s v="Solved"/>
    <s v="Camden"/>
    <s v="Black"/>
    <s v="Feb-2003"/>
    <x v="0"/>
  </r>
  <r>
    <n v="1"/>
    <x v="3"/>
    <x v="0"/>
    <x v="5"/>
    <s v="Not Domestic Abuse"/>
    <d v="2022-02-03T00:00:00"/>
    <s v="Murder"/>
    <s v="Unsolved"/>
    <s v="Lambeth"/>
    <s v="Black"/>
    <s v="Feb-2003"/>
    <x v="0"/>
  </r>
  <r>
    <n v="1"/>
    <x v="3"/>
    <x v="0"/>
    <x v="5"/>
    <s v="Not Domestic Abuse"/>
    <d v="2022-02-03T00:00:00"/>
    <s v="Murder"/>
    <s v="Solved"/>
    <s v="Haringey"/>
    <s v="Black"/>
    <s v="Feb-2003"/>
    <x v="0"/>
  </r>
  <r>
    <n v="1"/>
    <x v="7"/>
    <x v="0"/>
    <x v="0"/>
    <s v="Not Domestic Abuse"/>
    <d v="2022-02-03T00:00:00"/>
    <s v="Murder"/>
    <s v="Unsolved"/>
    <s v="Hammersmith &amp; Fulham"/>
    <s v="Black"/>
    <s v="Feb-2003"/>
    <x v="0"/>
  </r>
  <r>
    <n v="1"/>
    <x v="5"/>
    <x v="0"/>
    <x v="1"/>
    <s v="Not Domestic Abuse"/>
    <d v="2022-02-03T00:00:00"/>
    <s v="Murder"/>
    <s v="Solved"/>
    <s v="Haringey"/>
    <s v="White "/>
    <s v="Feb-2003"/>
    <x v="0"/>
  </r>
  <r>
    <n v="1"/>
    <x v="5"/>
    <x v="1"/>
    <x v="4"/>
    <s v="Not Domestic Abuse"/>
    <d v="2022-02-03T00:00:00"/>
    <s v="Murder"/>
    <s v="Solved"/>
    <s v="Newham"/>
    <s v="Asian"/>
    <s v="Feb-2003"/>
    <x v="0"/>
  </r>
  <r>
    <n v="1"/>
    <x v="6"/>
    <x v="0"/>
    <x v="1"/>
    <s v="Not Domestic Abuse"/>
    <d v="2022-02-03T00:00:00"/>
    <s v="Manslaughter"/>
    <s v="Solved"/>
    <s v="Westminster"/>
    <s v="White "/>
    <s v="Feb-2003"/>
    <x v="0"/>
  </r>
  <r>
    <n v="1"/>
    <x v="6"/>
    <x v="0"/>
    <x v="1"/>
    <s v="Not Domestic Abuse"/>
    <d v="2022-02-03T00:00:00"/>
    <s v="Murder"/>
    <s v="Solved"/>
    <s v="Barking &amp; Dagenham"/>
    <s v="White "/>
    <s v="Feb-2003"/>
    <x v="0"/>
  </r>
  <r>
    <n v="1"/>
    <x v="1"/>
    <x v="1"/>
    <x v="1"/>
    <s v="Not Domestic Abuse"/>
    <d v="2022-02-03T00:00:00"/>
    <s v="Murder"/>
    <s v="Unsolved"/>
    <s v="Lambeth"/>
    <s v="Black"/>
    <s v="Feb-2003"/>
    <x v="0"/>
  </r>
  <r>
    <n v="1"/>
    <x v="2"/>
    <x v="1"/>
    <x v="0"/>
    <s v="Not Domestic Abuse"/>
    <d v="2022-02-03T00:00:00"/>
    <s v="Murder"/>
    <s v="Solved"/>
    <s v="Barking &amp; Dagenham"/>
    <s v="White "/>
    <s v="Feb-2003"/>
    <x v="0"/>
  </r>
  <r>
    <n v="1"/>
    <x v="3"/>
    <x v="0"/>
    <x v="5"/>
    <s v="Not Domestic Abuse"/>
    <d v="2022-03-03T00:00:00"/>
    <s v="Murder"/>
    <s v="Solved"/>
    <s v="Haringey"/>
    <s v="Black"/>
    <s v="Mar-2003"/>
    <x v="0"/>
  </r>
  <r>
    <n v="1"/>
    <x v="7"/>
    <x v="0"/>
    <x v="0"/>
    <s v="Not Domestic Abuse"/>
    <d v="2022-03-03T00:00:00"/>
    <s v="Murder"/>
    <s v="Solved"/>
    <s v="Haringey"/>
    <s v="Black"/>
    <s v="Mar-2003"/>
    <x v="0"/>
  </r>
  <r>
    <n v="1"/>
    <x v="1"/>
    <x v="0"/>
    <x v="0"/>
    <s v="Not Domestic Abuse"/>
    <d v="2022-03-03T00:00:00"/>
    <s v="Murder"/>
    <s v="Solved"/>
    <s v="Brent"/>
    <s v="Asian"/>
    <s v="Mar-2003"/>
    <x v="0"/>
  </r>
  <r>
    <n v="1"/>
    <x v="2"/>
    <x v="1"/>
    <x v="1"/>
    <s v="Not Domestic Abuse"/>
    <d v="2022-03-03T00:00:00"/>
    <s v="Murder"/>
    <s v="Unsolved"/>
    <s v="Lambeth"/>
    <s v="Black"/>
    <s v="Mar-2003"/>
    <x v="0"/>
  </r>
  <r>
    <n v="1"/>
    <x v="0"/>
    <x v="0"/>
    <x v="0"/>
    <s v="Not Domestic Abuse"/>
    <d v="2022-03-03T00:00:00"/>
    <s v="Murder"/>
    <s v="Solved"/>
    <s v="Greenwich"/>
    <s v="White "/>
    <s v="Mar-2003"/>
    <x v="0"/>
  </r>
  <r>
    <n v="1"/>
    <x v="5"/>
    <x v="0"/>
    <x v="0"/>
    <s v="Not Domestic Abuse"/>
    <d v="2022-03-03T00:00:00"/>
    <s v="Murder"/>
    <s v="Solved"/>
    <s v="Tower Hamlets"/>
    <s v="Black"/>
    <s v="Mar-2003"/>
    <x v="0"/>
  </r>
  <r>
    <n v="1"/>
    <x v="3"/>
    <x v="0"/>
    <x v="0"/>
    <s v="Not Domestic Abuse"/>
    <d v="2022-03-03T00:00:00"/>
    <s v="Murder"/>
    <s v="Solved"/>
    <s v="Greenwich"/>
    <s v="White "/>
    <s v="Mar-2003"/>
    <x v="0"/>
  </r>
  <r>
    <n v="1"/>
    <x v="5"/>
    <x v="1"/>
    <x v="4"/>
    <s v="Not Domestic Abuse"/>
    <d v="2022-03-03T00:00:00"/>
    <s v="Murder"/>
    <s v="Solved"/>
    <s v="Westminster"/>
    <s v="White "/>
    <s v="Mar-2003"/>
    <x v="0"/>
  </r>
  <r>
    <n v="1"/>
    <x v="0"/>
    <x v="1"/>
    <x v="5"/>
    <s v="Not Domestic Abuse"/>
    <d v="2022-03-03T00:00:00"/>
    <s v="Murder"/>
    <s v="Solved"/>
    <s v="Haringey"/>
    <s v="Black"/>
    <s v="Mar-2003"/>
    <x v="0"/>
  </r>
  <r>
    <n v="1"/>
    <x v="2"/>
    <x v="1"/>
    <x v="1"/>
    <s v="Not Domestic Abuse"/>
    <d v="2022-03-03T00:00:00"/>
    <s v="Murder"/>
    <s v="Solved"/>
    <s v="Southwark"/>
    <s v="White "/>
    <s v="Mar-2003"/>
    <x v="0"/>
  </r>
  <r>
    <n v="1"/>
    <x v="1"/>
    <x v="0"/>
    <x v="5"/>
    <s v="Not Domestic Abuse"/>
    <d v="2022-03-03T00:00:00"/>
    <s v="Murder"/>
    <s v="Solved"/>
    <s v="Waltham Forest"/>
    <s v="White "/>
    <s v="Mar-2003"/>
    <x v="0"/>
  </r>
  <r>
    <n v="1"/>
    <x v="7"/>
    <x v="0"/>
    <x v="5"/>
    <s v="Not Domestic Abuse"/>
    <d v="2022-03-03T00:00:00"/>
    <s v="Murder"/>
    <s v="Unsolved"/>
    <s v="Lambeth"/>
    <s v="Black"/>
    <s v="Mar-2003"/>
    <x v="0"/>
  </r>
  <r>
    <n v="1"/>
    <x v="1"/>
    <x v="0"/>
    <x v="1"/>
    <s v="Not Domestic Abuse"/>
    <d v="2022-03-03T00:00:00"/>
    <s v="Murder"/>
    <s v="Solved"/>
    <s v="Barnet"/>
    <s v="White "/>
    <s v="Mar-2003"/>
    <x v="0"/>
  </r>
  <r>
    <n v="1"/>
    <x v="5"/>
    <x v="0"/>
    <x v="5"/>
    <s v="Not Domestic Abuse"/>
    <d v="2022-03-03T00:00:00"/>
    <s v="Murder"/>
    <s v="Unsolved"/>
    <s v="Redbridge"/>
    <s v="Asian"/>
    <s v="Mar-2003"/>
    <x v="0"/>
  </r>
  <r>
    <n v="1"/>
    <x v="1"/>
    <x v="1"/>
    <x v="0"/>
    <s v="Domestic Abuse"/>
    <d v="2022-03-03T00:00:00"/>
    <s v="Murder"/>
    <s v="Solved"/>
    <s v="Southwark"/>
    <s v="Black"/>
    <s v="Mar-2003"/>
    <x v="0"/>
  </r>
  <r>
    <n v="1"/>
    <x v="5"/>
    <x v="1"/>
    <x v="2"/>
    <s v="Not Domestic Abuse"/>
    <d v="2022-03-03T00:00:00"/>
    <s v="Murder"/>
    <s v="Solved"/>
    <s v="Redbridge"/>
    <s v="White "/>
    <s v="Mar-2003"/>
    <x v="0"/>
  </r>
  <r>
    <n v="1"/>
    <x v="0"/>
    <x v="1"/>
    <x v="5"/>
    <s v="Not Domestic Abuse"/>
    <d v="2022-03-03T00:00:00"/>
    <s v="Murder"/>
    <s v="Solved"/>
    <s v="Bexley"/>
    <s v="Asian"/>
    <s v="Mar-2003"/>
    <x v="0"/>
  </r>
  <r>
    <n v="1"/>
    <x v="5"/>
    <x v="1"/>
    <x v="0"/>
    <s v="Domestic Abuse"/>
    <d v="2022-03-03T00:00:00"/>
    <s v="Murder"/>
    <s v="Solved"/>
    <s v="Southwark"/>
    <s v="Black"/>
    <s v="Mar-2003"/>
    <x v="0"/>
  </r>
  <r>
    <n v="1"/>
    <x v="0"/>
    <x v="0"/>
    <x v="5"/>
    <s v="Not Domestic Abuse"/>
    <d v="2022-03-03T00:00:00"/>
    <s v="Murder"/>
    <s v="Solved"/>
    <s v="Brent"/>
    <s v="Black"/>
    <s v="Mar-2003"/>
    <x v="0"/>
  </r>
  <r>
    <n v="1"/>
    <x v="5"/>
    <x v="0"/>
    <x v="0"/>
    <s v="Not Domestic Abuse"/>
    <d v="2022-03-03T00:00:00"/>
    <s v="Murder"/>
    <s v="Solved"/>
    <s v="Waltham Forest"/>
    <s v="Black"/>
    <s v="Mar-2003"/>
    <x v="0"/>
  </r>
  <r>
    <n v="1"/>
    <x v="1"/>
    <x v="0"/>
    <x v="1"/>
    <s v="Not Domestic Abuse"/>
    <d v="2022-04-03T00:00:00"/>
    <s v="Murder"/>
    <s v="Unsolved"/>
    <s v="Lambeth"/>
    <s v="White "/>
    <s v="Apr-2003"/>
    <x v="0"/>
  </r>
  <r>
    <n v="1"/>
    <x v="5"/>
    <x v="0"/>
    <x v="5"/>
    <s v="Not Domestic Abuse"/>
    <d v="2022-04-03T00:00:00"/>
    <s v="Murder"/>
    <s v="Unsolved"/>
    <s v="Brent"/>
    <s v="Black"/>
    <s v="Apr-2003"/>
    <x v="0"/>
  </r>
  <r>
    <n v="1"/>
    <x v="0"/>
    <x v="0"/>
    <x v="1"/>
    <s v="Not Domestic Abuse"/>
    <d v="2022-04-03T00:00:00"/>
    <s v="Murder"/>
    <s v="Solved"/>
    <s v="Tower Hamlets"/>
    <s v="Asian"/>
    <s v="Apr-2003"/>
    <x v="0"/>
  </r>
  <r>
    <n v="1"/>
    <x v="5"/>
    <x v="0"/>
    <x v="0"/>
    <s v="Not Domestic Abuse"/>
    <d v="2022-04-03T00:00:00"/>
    <s v="Murder"/>
    <s v="Solved"/>
    <s v="Harrow"/>
    <s v="White "/>
    <s v="Apr-2003"/>
    <x v="0"/>
  </r>
  <r>
    <n v="1"/>
    <x v="2"/>
    <x v="0"/>
    <x v="2"/>
    <s v="Domestic Abuse"/>
    <d v="2022-04-03T00:00:00"/>
    <s v="Murder"/>
    <s v="Solved"/>
    <s v="Southwark"/>
    <s v="White "/>
    <s v="Apr-2003"/>
    <x v="0"/>
  </r>
  <r>
    <n v="1"/>
    <x v="0"/>
    <x v="0"/>
    <x v="0"/>
    <s v="Domestic Abuse"/>
    <d v="2022-04-03T00:00:00"/>
    <s v="Murder"/>
    <s v="Solved"/>
    <s v="Ealing"/>
    <s v="White "/>
    <s v="Apr-2003"/>
    <x v="0"/>
  </r>
  <r>
    <n v="1"/>
    <x v="0"/>
    <x v="0"/>
    <x v="5"/>
    <s v="Not Domestic Abuse"/>
    <d v="2022-04-03T00:00:00"/>
    <s v="Murder"/>
    <s v="Solved"/>
    <s v="Ealing"/>
    <s v="Black"/>
    <s v="Apr-2003"/>
    <x v="0"/>
  </r>
  <r>
    <n v="1"/>
    <x v="3"/>
    <x v="1"/>
    <x v="0"/>
    <s v="Domestic Abuse"/>
    <d v="2022-04-03T00:00:00"/>
    <s v="Murder"/>
    <s v="Solved"/>
    <s v="Ealing"/>
    <s v="White "/>
    <s v="Apr-2003"/>
    <x v="0"/>
  </r>
  <r>
    <n v="1"/>
    <x v="0"/>
    <x v="0"/>
    <x v="5"/>
    <s v="Not Domestic Abuse"/>
    <d v="2022-04-03T00:00:00"/>
    <s v="Murder"/>
    <s v="Unsolved"/>
    <s v="Ealing"/>
    <s v="Black"/>
    <s v="Apr-2003"/>
    <x v="0"/>
  </r>
  <r>
    <n v="1"/>
    <x v="3"/>
    <x v="0"/>
    <x v="0"/>
    <s v="Not Domestic Abuse"/>
    <d v="2022-04-03T00:00:00"/>
    <s v="Murder"/>
    <s v="Solved"/>
    <s v="Ealing"/>
    <s v="White "/>
    <s v="Apr-2003"/>
    <x v="0"/>
  </r>
  <r>
    <n v="1"/>
    <x v="5"/>
    <x v="0"/>
    <x v="0"/>
    <s v="Not Domestic Abuse"/>
    <d v="2022-04-03T00:00:00"/>
    <s v="Murder"/>
    <s v="Solved"/>
    <s v="Ealing"/>
    <s v="Asian"/>
    <s v="Apr-2003"/>
    <x v="0"/>
  </r>
  <r>
    <n v="1"/>
    <x v="0"/>
    <x v="0"/>
    <x v="5"/>
    <s v="Not Domestic Abuse"/>
    <d v="2022-04-03T00:00:00"/>
    <s v="Murder"/>
    <s v="Solved"/>
    <s v="Ealing"/>
    <s v="Black"/>
    <s v="Apr-2003"/>
    <x v="0"/>
  </r>
  <r>
    <n v="1"/>
    <x v="5"/>
    <x v="0"/>
    <x v="0"/>
    <s v="Not Domestic Abuse"/>
    <d v="2022-04-03T00:00:00"/>
    <s v="Murder"/>
    <s v="Solved"/>
    <s v="Haringey"/>
    <s v="White "/>
    <s v="Apr-2003"/>
    <x v="0"/>
  </r>
  <r>
    <n v="1"/>
    <x v="3"/>
    <x v="0"/>
    <x v="0"/>
    <s v="Domestic Abuse"/>
    <d v="2022-04-03T00:00:00"/>
    <s v="Murder"/>
    <s v="Solved"/>
    <s v="Westminster"/>
    <s v="White "/>
    <s v="Apr-2003"/>
    <x v="0"/>
  </r>
  <r>
    <n v="1"/>
    <x v="0"/>
    <x v="0"/>
    <x v="3"/>
    <s v="Not Domestic Abuse"/>
    <d v="2022-05-03T00:00:00"/>
    <s v="Murder"/>
    <s v="Solved"/>
    <s v="Hackney"/>
    <s v="Black"/>
    <s v="May-2003"/>
    <x v="0"/>
  </r>
  <r>
    <n v="1"/>
    <x v="0"/>
    <x v="1"/>
    <x v="4"/>
    <s v="Domestic Abuse"/>
    <d v="2022-05-03T00:00:00"/>
    <s v="Murder"/>
    <s v="Solved"/>
    <s v="Hillingdon"/>
    <s v="White "/>
    <s v="May-2003"/>
    <x v="0"/>
  </r>
  <r>
    <n v="1"/>
    <x v="3"/>
    <x v="1"/>
    <x v="1"/>
    <s v="Not Domestic Abuse"/>
    <d v="2022-05-03T00:00:00"/>
    <s v="Manslaughter"/>
    <s v="Solved"/>
    <s v="Haringey"/>
    <s v="White "/>
    <s v="May-2003"/>
    <x v="0"/>
  </r>
  <r>
    <n v="1"/>
    <x v="1"/>
    <x v="0"/>
    <x v="0"/>
    <s v="Domestic Abuse"/>
    <d v="2022-05-03T00:00:00"/>
    <s v="Murder"/>
    <s v="Solved"/>
    <s v="Tower Hamlets"/>
    <s v="White "/>
    <s v="May-2003"/>
    <x v="0"/>
  </r>
  <r>
    <n v="1"/>
    <x v="1"/>
    <x v="0"/>
    <x v="3"/>
    <s v="Not Domestic Abuse"/>
    <d v="2022-05-03T00:00:00"/>
    <s v="Murder"/>
    <s v="Solved"/>
    <s v="Hounslow"/>
    <s v="Asian"/>
    <s v="May-2003"/>
    <x v="0"/>
  </r>
  <r>
    <n v="1"/>
    <x v="5"/>
    <x v="0"/>
    <x v="0"/>
    <s v="Domestic Abuse"/>
    <d v="2022-05-03T00:00:00"/>
    <s v="Murder"/>
    <s v="Solved"/>
    <s v="Greenwich"/>
    <s v="Black"/>
    <s v="May-2003"/>
    <x v="0"/>
  </r>
  <r>
    <n v="1"/>
    <x v="6"/>
    <x v="0"/>
    <x v="2"/>
    <s v="Not Domestic Abuse"/>
    <d v="2022-05-03T00:00:00"/>
    <s v="Murder"/>
    <s v="Unsolved"/>
    <s v="Kensington &amp; Chelsea"/>
    <s v="White "/>
    <s v="May-2003"/>
    <x v="0"/>
  </r>
  <r>
    <n v="1"/>
    <x v="6"/>
    <x v="0"/>
    <x v="5"/>
    <s v="Not Domestic Abuse"/>
    <d v="2022-05-03T00:00:00"/>
    <s v="Murder"/>
    <s v="Solved"/>
    <s v="Southwark"/>
    <s v="White "/>
    <s v="May-2003"/>
    <x v="0"/>
  </r>
  <r>
    <n v="1"/>
    <x v="5"/>
    <x v="1"/>
    <x v="1"/>
    <s v="Not Domestic Abuse"/>
    <d v="2022-05-03T00:00:00"/>
    <s v="Murder"/>
    <s v="Solved"/>
    <s v="Croydon"/>
    <s v="White "/>
    <s v="May-2003"/>
    <x v="0"/>
  </r>
  <r>
    <n v="1"/>
    <x v="0"/>
    <x v="0"/>
    <x v="5"/>
    <s v="Not Domestic Abuse"/>
    <d v="2022-05-03T00:00:00"/>
    <s v="Murder"/>
    <s v="Unsolved"/>
    <s v="Southwark"/>
    <s v="Black"/>
    <s v="May-2003"/>
    <x v="0"/>
  </r>
  <r>
    <n v="1"/>
    <x v="1"/>
    <x v="1"/>
    <x v="4"/>
    <s v="Domestic Abuse"/>
    <d v="2022-05-03T00:00:00"/>
    <s v="Murder"/>
    <s v="Solved"/>
    <s v="Southwark"/>
    <s v="White "/>
    <s v="May-2003"/>
    <x v="0"/>
  </r>
  <r>
    <n v="1"/>
    <x v="3"/>
    <x v="0"/>
    <x v="0"/>
    <s v="Not Domestic Abuse"/>
    <d v="2022-05-03T00:00:00"/>
    <s v="Murder"/>
    <s v="Solved"/>
    <s v="Brent"/>
    <s v="Black"/>
    <s v="May-2003"/>
    <x v="0"/>
  </r>
  <r>
    <n v="1"/>
    <x v="0"/>
    <x v="1"/>
    <x v="4"/>
    <s v="Domestic Abuse"/>
    <d v="2022-05-03T00:00:00"/>
    <s v="Murder"/>
    <s v="Solved"/>
    <s v="Tower Hamlets"/>
    <s v="White "/>
    <s v="May-2003"/>
    <x v="0"/>
  </r>
  <r>
    <n v="1"/>
    <x v="0"/>
    <x v="0"/>
    <x v="2"/>
    <s v="Not Domestic Abuse"/>
    <d v="2022-05-03T00:00:00"/>
    <s v="Murder"/>
    <s v="Solved"/>
    <s v="Lewisham"/>
    <s v="White "/>
    <s v="May-2003"/>
    <x v="0"/>
  </r>
  <r>
    <n v="1"/>
    <x v="3"/>
    <x v="0"/>
    <x v="0"/>
    <s v="Not Domestic Abuse"/>
    <d v="2022-05-03T00:00:00"/>
    <s v="Murder"/>
    <s v="Solved"/>
    <s v="Greenwich"/>
    <s v="White "/>
    <s v="May-2003"/>
    <x v="0"/>
  </r>
  <r>
    <n v="1"/>
    <x v="0"/>
    <x v="0"/>
    <x v="1"/>
    <s v="Not Domestic Abuse"/>
    <d v="2022-05-03T00:00:00"/>
    <s v="Murder"/>
    <s v="Solved"/>
    <s v="Havering"/>
    <s v="White "/>
    <s v="May-2003"/>
    <x v="0"/>
  </r>
  <r>
    <n v="1"/>
    <x v="3"/>
    <x v="0"/>
    <x v="0"/>
    <s v="Not Domestic Abuse"/>
    <d v="2022-06-03T00:00:00"/>
    <s v="Murder"/>
    <s v="Solved"/>
    <s v="Waltham Forest"/>
    <s v="White "/>
    <s v="Jun-2003"/>
    <x v="0"/>
  </r>
  <r>
    <n v="1"/>
    <x v="0"/>
    <x v="1"/>
    <x v="1"/>
    <s v="Not Domestic Abuse"/>
    <d v="2022-06-03T00:00:00"/>
    <s v="Murder"/>
    <s v="Solved"/>
    <s v="Hackney"/>
    <s v="Black"/>
    <s v="Jun-2003"/>
    <x v="0"/>
  </r>
  <r>
    <n v="1"/>
    <x v="3"/>
    <x v="0"/>
    <x v="5"/>
    <s v="Not Domestic Abuse"/>
    <d v="2022-06-03T00:00:00"/>
    <s v="Murder"/>
    <s v="Unsolved"/>
    <s v="Westminster"/>
    <s v="Asian"/>
    <s v="Jun-2003"/>
    <x v="0"/>
  </r>
  <r>
    <n v="1"/>
    <x v="5"/>
    <x v="0"/>
    <x v="0"/>
    <s v="Not Domestic Abuse"/>
    <d v="2022-06-03T00:00:00"/>
    <s v="Murder"/>
    <s v="Solved"/>
    <s v="Brent"/>
    <s v="Asian"/>
    <s v="Jun-2003"/>
    <x v="0"/>
  </r>
  <r>
    <n v="1"/>
    <x v="7"/>
    <x v="0"/>
    <x v="0"/>
    <s v="Not Domestic Abuse"/>
    <d v="2022-06-03T00:00:00"/>
    <s v="Murder"/>
    <s v="Solved"/>
    <s v="Redbridge"/>
    <s v="Asian"/>
    <s v="Jun-2003"/>
    <x v="0"/>
  </r>
  <r>
    <n v="1"/>
    <x v="0"/>
    <x v="0"/>
    <x v="0"/>
    <s v="Not Domestic Abuse"/>
    <d v="2022-06-03T00:00:00"/>
    <s v="Murder"/>
    <s v="Solved"/>
    <s v="Ealing"/>
    <s v="Asian"/>
    <s v="Jun-2003"/>
    <x v="0"/>
  </r>
  <r>
    <n v="1"/>
    <x v="7"/>
    <x v="0"/>
    <x v="5"/>
    <s v="Not Domestic Abuse"/>
    <d v="2022-06-03T00:00:00"/>
    <s v="Murder"/>
    <s v="Solved"/>
    <s v="Hackney"/>
    <s v="Black"/>
    <s v="Jun-2003"/>
    <x v="0"/>
  </r>
  <r>
    <n v="1"/>
    <x v="4"/>
    <x v="1"/>
    <x v="4"/>
    <s v="Not Domestic Abuse"/>
    <d v="2022-06-03T00:00:00"/>
    <s v="Murder"/>
    <s v="Solved"/>
    <s v="Hounslow"/>
    <s v="White "/>
    <s v="Jun-2003"/>
    <x v="0"/>
  </r>
  <r>
    <n v="1"/>
    <x v="1"/>
    <x v="0"/>
    <x v="0"/>
    <s v="Not Domestic Abuse"/>
    <d v="2022-06-03T00:00:00"/>
    <s v="Murder"/>
    <s v="Solved"/>
    <s v="Barnet"/>
    <s v="White "/>
    <s v="Jun-2003"/>
    <x v="0"/>
  </r>
  <r>
    <n v="1"/>
    <x v="2"/>
    <x v="0"/>
    <x v="2"/>
    <s v="Not Domestic Abuse"/>
    <d v="2022-06-03T00:00:00"/>
    <s v="Murder"/>
    <s v="Unsolved"/>
    <s v="Hackney"/>
    <s v="White "/>
    <s v="Jun-2003"/>
    <x v="0"/>
  </r>
  <r>
    <n v="1"/>
    <x v="0"/>
    <x v="0"/>
    <x v="2"/>
    <s v="Not Domestic Abuse"/>
    <d v="2022-06-03T00:00:00"/>
    <s v="Murder"/>
    <s v="Unsolved"/>
    <s v="Islington"/>
    <s v="White "/>
    <s v="Jun-2003"/>
    <x v="0"/>
  </r>
  <r>
    <n v="1"/>
    <x v="0"/>
    <x v="0"/>
    <x v="0"/>
    <s v="Not Domestic Abuse"/>
    <d v="2022-06-03T00:00:00"/>
    <s v="Murder"/>
    <s v="Solved"/>
    <s v="Enfield"/>
    <s v="White "/>
    <s v="Jun-2003"/>
    <x v="0"/>
  </r>
  <r>
    <n v="1"/>
    <x v="5"/>
    <x v="0"/>
    <x v="2"/>
    <s v="Not Domestic Abuse"/>
    <d v="2022-06-03T00:00:00"/>
    <s v="Murder"/>
    <s v="Solved"/>
    <s v="Newham"/>
    <s v="Asian"/>
    <s v="Jun-2003"/>
    <x v="0"/>
  </r>
  <r>
    <n v="1"/>
    <x v="0"/>
    <x v="0"/>
    <x v="3"/>
    <s v="Not Domestic Abuse"/>
    <d v="2022-06-03T00:00:00"/>
    <s v="Murder"/>
    <s v="Solved"/>
    <s v="Wandsworth"/>
    <s v="Asian"/>
    <s v="Jun-2003"/>
    <x v="0"/>
  </r>
  <r>
    <n v="1"/>
    <x v="4"/>
    <x v="0"/>
    <x v="1"/>
    <s v="Not Domestic Abuse"/>
    <d v="2022-06-03T00:00:00"/>
    <s v="Murder"/>
    <s v="Solved"/>
    <s v="Redbridge"/>
    <s v="White "/>
    <s v="Jun-2003"/>
    <x v="0"/>
  </r>
  <r>
    <n v="1"/>
    <x v="0"/>
    <x v="0"/>
    <x v="1"/>
    <s v="Not Domestic Abuse"/>
    <d v="2022-06-03T00:00:00"/>
    <s v="Murder"/>
    <s v="Solved"/>
    <s v="Greenwich"/>
    <s v="White "/>
    <s v="Jun-2003"/>
    <x v="0"/>
  </r>
  <r>
    <n v="1"/>
    <x v="2"/>
    <x v="0"/>
    <x v="0"/>
    <s v="Not Domestic Abuse"/>
    <d v="2022-06-03T00:00:00"/>
    <s v="Murder"/>
    <s v="Unsolved"/>
    <s v="Hackney"/>
    <s v="White "/>
    <s v="Jun-2003"/>
    <x v="0"/>
  </r>
  <r>
    <n v="1"/>
    <x v="3"/>
    <x v="0"/>
    <x v="5"/>
    <s v="Not Domestic Abuse"/>
    <d v="2022-06-03T00:00:00"/>
    <s v="Murder"/>
    <s v="Solved"/>
    <s v="Lewisham"/>
    <s v="Asian"/>
    <s v="Jun-2003"/>
    <x v="0"/>
  </r>
  <r>
    <n v="1"/>
    <x v="7"/>
    <x v="1"/>
    <x v="1"/>
    <s v="Not Domestic Abuse"/>
    <d v="2022-06-03T00:00:00"/>
    <s v="Murder"/>
    <s v="Solved"/>
    <s v="Croydon"/>
    <s v="Asian"/>
    <s v="Jun-2003"/>
    <x v="0"/>
  </r>
  <r>
    <n v="1"/>
    <x v="0"/>
    <x v="0"/>
    <x v="2"/>
    <s v="Domestic Abuse"/>
    <d v="2022-06-03T00:00:00"/>
    <s v="Murder"/>
    <s v="Solved"/>
    <s v="Haringey"/>
    <s v="Black"/>
    <s v="Jun-2003"/>
    <x v="0"/>
  </r>
  <r>
    <n v="1"/>
    <x v="5"/>
    <x v="1"/>
    <x v="4"/>
    <s v="Domestic Abuse"/>
    <d v="2022-06-03T00:00:00"/>
    <s v="Murder"/>
    <s v="Solved"/>
    <s v="Waltham Forest"/>
    <s v="White "/>
    <s v="Jun-2003"/>
    <x v="0"/>
  </r>
  <r>
    <n v="1"/>
    <x v="0"/>
    <x v="1"/>
    <x v="4"/>
    <s v="Domestic Abuse"/>
    <d v="2022-06-03T00:00:00"/>
    <s v="Murder"/>
    <s v="Solved"/>
    <s v="Hillingdon"/>
    <s v="Asian"/>
    <s v="Jun-2003"/>
    <x v="0"/>
  </r>
  <r>
    <n v="1"/>
    <x v="7"/>
    <x v="0"/>
    <x v="5"/>
    <s v="Not Domestic Abuse"/>
    <d v="2022-07-03T00:00:00"/>
    <s v="Murder"/>
    <s v="Solved"/>
    <s v="Waltham Forest"/>
    <s v="Black"/>
    <s v="Jul-2003"/>
    <x v="0"/>
  </r>
  <r>
    <n v="1"/>
    <x v="5"/>
    <x v="1"/>
    <x v="4"/>
    <s v="Not Domestic Abuse"/>
    <d v="2022-07-03T00:00:00"/>
    <s v="Murder"/>
    <s v="Solved"/>
    <s v="Newham"/>
    <s v="White "/>
    <s v="Jul-2003"/>
    <x v="0"/>
  </r>
  <r>
    <n v="1"/>
    <x v="2"/>
    <x v="1"/>
    <x v="1"/>
    <s v="Not Domestic Abuse"/>
    <d v="2022-07-03T00:00:00"/>
    <s v="Murder"/>
    <s v="Solved"/>
    <s v="Tower Hamlets"/>
    <s v="Asian"/>
    <s v="Jul-2003"/>
    <x v="0"/>
  </r>
  <r>
    <n v="1"/>
    <x v="7"/>
    <x v="0"/>
    <x v="0"/>
    <s v="Not Domestic Abuse"/>
    <d v="2022-07-03T00:00:00"/>
    <s v="Murder"/>
    <s v="Solved"/>
    <s v="Newham"/>
    <s v="Black"/>
    <s v="Jul-2003"/>
    <x v="0"/>
  </r>
  <r>
    <n v="1"/>
    <x v="2"/>
    <x v="1"/>
    <x v="4"/>
    <s v="Not Domestic Abuse"/>
    <d v="2022-07-03T00:00:00"/>
    <s v="Murder"/>
    <s v="Solved"/>
    <s v="Tower Hamlets"/>
    <s v="White "/>
    <s v="Jul-2003"/>
    <x v="0"/>
  </r>
  <r>
    <n v="1"/>
    <x v="0"/>
    <x v="0"/>
    <x v="0"/>
    <s v="Not Domestic Abuse"/>
    <d v="2022-07-03T00:00:00"/>
    <s v="Murder"/>
    <s v="Solved"/>
    <s v="Redbridge"/>
    <s v="White "/>
    <s v="Jul-2003"/>
    <x v="0"/>
  </r>
  <r>
    <n v="1"/>
    <x v="0"/>
    <x v="0"/>
    <x v="0"/>
    <s v="Not Domestic Abuse"/>
    <d v="2022-07-03T00:00:00"/>
    <s v="Murder"/>
    <s v="Solved"/>
    <s v="Southwark"/>
    <s v="Black"/>
    <s v="Jul-2003"/>
    <x v="0"/>
  </r>
  <r>
    <n v="1"/>
    <x v="3"/>
    <x v="0"/>
    <x v="3"/>
    <s v="Not Domestic Abuse"/>
    <d v="2022-07-03T00:00:00"/>
    <s v="Murder"/>
    <s v="Solved"/>
    <s v="Greenwich"/>
    <s v="White "/>
    <s v="Jul-2003"/>
    <x v="0"/>
  </r>
  <r>
    <n v="1"/>
    <x v="0"/>
    <x v="0"/>
    <x v="0"/>
    <s v="Domestic Abuse"/>
    <d v="2022-07-03T00:00:00"/>
    <s v="Murder"/>
    <s v="Solved"/>
    <s v="Redbridge"/>
    <s v="White "/>
    <s v="Jul-2003"/>
    <x v="0"/>
  </r>
  <r>
    <n v="1"/>
    <x v="0"/>
    <x v="0"/>
    <x v="1"/>
    <s v="Not Domestic Abuse"/>
    <d v="2022-07-03T00:00:00"/>
    <s v="Manslaughter"/>
    <s v="Solved"/>
    <s v="Westminster"/>
    <s v="White "/>
    <s v="Jul-2003"/>
    <x v="0"/>
  </r>
  <r>
    <n v="1"/>
    <x v="1"/>
    <x v="0"/>
    <x v="3"/>
    <s v="Not Domestic Abuse"/>
    <d v="2022-07-03T00:00:00"/>
    <s v="Murder"/>
    <s v="Solved"/>
    <s v="Barnet"/>
    <s v="Black"/>
    <s v="Jul-2003"/>
    <x v="0"/>
  </r>
  <r>
    <n v="1"/>
    <x v="1"/>
    <x v="1"/>
    <x v="1"/>
    <s v="Domestic Abuse"/>
    <d v="2022-07-03T00:00:00"/>
    <s v="Murder"/>
    <s v="Solved"/>
    <s v="Hillingdon"/>
    <s v="White "/>
    <s v="Jul-2003"/>
    <x v="0"/>
  </r>
  <r>
    <n v="1"/>
    <x v="5"/>
    <x v="1"/>
    <x v="2"/>
    <s v="Not Domestic Abuse"/>
    <d v="2022-07-03T00:00:00"/>
    <s v="Murder"/>
    <s v="Solved"/>
    <s v="Hounslow"/>
    <s v="Asian"/>
    <s v="Jul-2003"/>
    <x v="0"/>
  </r>
  <r>
    <n v="1"/>
    <x v="1"/>
    <x v="1"/>
    <x v="2"/>
    <s v="Not Domestic Abuse"/>
    <d v="2022-07-03T00:00:00"/>
    <s v="Murder"/>
    <s v="Solved"/>
    <s v="Hounslow"/>
    <s v="Asian"/>
    <s v="Jul-2003"/>
    <x v="0"/>
  </r>
  <r>
    <n v="1"/>
    <x v="4"/>
    <x v="0"/>
    <x v="2"/>
    <s v="Not Domestic Abuse"/>
    <d v="2022-07-03T00:00:00"/>
    <s v="Murder"/>
    <s v="Solved"/>
    <s v="Hounslow"/>
    <s v="Asian"/>
    <s v="Jul-2003"/>
    <x v="0"/>
  </r>
  <r>
    <n v="1"/>
    <x v="4"/>
    <x v="0"/>
    <x v="2"/>
    <s v="Not Domestic Abuse"/>
    <d v="2022-07-03T00:00:00"/>
    <s v="Murder"/>
    <s v="Solved"/>
    <s v="Hounslow"/>
    <s v="Asian"/>
    <s v="Jul-2003"/>
    <x v="0"/>
  </r>
  <r>
    <n v="1"/>
    <x v="3"/>
    <x v="0"/>
    <x v="0"/>
    <s v="Not Domestic Abuse"/>
    <d v="2022-07-03T00:00:00"/>
    <s v="Murder"/>
    <s v="Solved"/>
    <s v="Croydon"/>
    <s v="Asian"/>
    <s v="Jul-2003"/>
    <x v="0"/>
  </r>
  <r>
    <n v="1"/>
    <x v="3"/>
    <x v="0"/>
    <x v="1"/>
    <s v="Not Domestic Abuse"/>
    <d v="2022-07-03T00:00:00"/>
    <s v="Murder"/>
    <s v="Solved"/>
    <s v="Southwark"/>
    <s v="White "/>
    <s v="Jul-2003"/>
    <x v="0"/>
  </r>
  <r>
    <n v="1"/>
    <x v="4"/>
    <x v="1"/>
    <x v="3"/>
    <s v="Not Domestic Abuse"/>
    <d v="2022-07-03T00:00:00"/>
    <s v="Murder"/>
    <s v="Solved"/>
    <s v="Haringey"/>
    <s v="White "/>
    <s v="Jul-2003"/>
    <x v="0"/>
  </r>
  <r>
    <n v="1"/>
    <x v="3"/>
    <x v="0"/>
    <x v="1"/>
    <s v="Not Domestic Abuse"/>
    <d v="2022-07-03T00:00:00"/>
    <s v="Murder"/>
    <s v="Solved"/>
    <s v="Croydon"/>
    <s v="White "/>
    <s v="Jul-2003"/>
    <x v="0"/>
  </r>
  <r>
    <n v="1"/>
    <x v="4"/>
    <x v="0"/>
    <x v="1"/>
    <s v="Not Domestic Abuse"/>
    <d v="2022-07-03T00:00:00"/>
    <s v="Murder"/>
    <s v="Solved"/>
    <s v="Hackney"/>
    <s v="White "/>
    <s v="Jul-2003"/>
    <x v="0"/>
  </r>
  <r>
    <n v="1"/>
    <x v="4"/>
    <x v="0"/>
    <x v="1"/>
    <s v="Not Domestic Abuse"/>
    <d v="2022-07-03T00:00:00"/>
    <s v="Murder"/>
    <s v="Solved"/>
    <s v="Hackney"/>
    <s v="White "/>
    <s v="Jul-2003"/>
    <x v="0"/>
  </r>
  <r>
    <n v="1"/>
    <x v="3"/>
    <x v="0"/>
    <x v="1"/>
    <s v="Not Domestic Abuse"/>
    <d v="2022-07-03T00:00:00"/>
    <s v="Murder"/>
    <s v="Solved"/>
    <s v="Hackney"/>
    <s v="Black"/>
    <s v="Jul-2003"/>
    <x v="0"/>
  </r>
  <r>
    <n v="1"/>
    <x v="1"/>
    <x v="1"/>
    <x v="0"/>
    <s v="Domestic Abuse"/>
    <d v="2022-07-03T00:00:00"/>
    <s v="Murder"/>
    <s v="Solved"/>
    <s v="Newham"/>
    <s v="White "/>
    <s v="Jul-2003"/>
    <x v="0"/>
  </r>
  <r>
    <n v="1"/>
    <x v="3"/>
    <x v="0"/>
    <x v="1"/>
    <s v="Not Domestic Abuse"/>
    <d v="2022-07-03T00:00:00"/>
    <s v="Murder"/>
    <s v="Solved"/>
    <s v="Barking &amp; Dagenham"/>
    <s v="Black"/>
    <s v="Jul-2003"/>
    <x v="0"/>
  </r>
  <r>
    <n v="1"/>
    <x v="0"/>
    <x v="1"/>
    <x v="0"/>
    <s v="Domestic Abuse"/>
    <d v="2022-07-03T00:00:00"/>
    <s v="Murder"/>
    <s v="Solved"/>
    <s v="Newham"/>
    <s v="Asian"/>
    <s v="Jul-2003"/>
    <x v="0"/>
  </r>
  <r>
    <n v="1"/>
    <x v="1"/>
    <x v="0"/>
    <x v="0"/>
    <s v="Not Domestic Abuse"/>
    <d v="2022-07-03T00:00:00"/>
    <s v="Murder"/>
    <s v="Solved"/>
    <s v="Southwark"/>
    <s v="White "/>
    <s v="Jul-2003"/>
    <x v="0"/>
  </r>
  <r>
    <n v="1"/>
    <x v="1"/>
    <x v="0"/>
    <x v="2"/>
    <s v="Not Domestic Abuse"/>
    <d v="2022-07-03T00:00:00"/>
    <s v="Murder"/>
    <s v="Solved"/>
    <s v="Barking &amp; Dagenham"/>
    <s v="Asian"/>
    <s v="Jul-2003"/>
    <x v="0"/>
  </r>
  <r>
    <n v="1"/>
    <x v="1"/>
    <x v="0"/>
    <x v="1"/>
    <s v="Not Domestic Abuse"/>
    <d v="2022-08-03T00:00:00"/>
    <s v="Murder"/>
    <s v="Solved"/>
    <s v="Hackney"/>
    <s v="Black"/>
    <s v="Aug-2003"/>
    <x v="0"/>
  </r>
  <r>
    <n v="1"/>
    <x v="0"/>
    <x v="1"/>
    <x v="0"/>
    <s v="Domestic Abuse"/>
    <d v="2022-08-03T00:00:00"/>
    <s v="Murder"/>
    <s v="Solved"/>
    <s v="Redbridge"/>
    <s v="White "/>
    <s v="Aug-2003"/>
    <x v="0"/>
  </r>
  <r>
    <n v="1"/>
    <x v="3"/>
    <x v="0"/>
    <x v="1"/>
    <s v="Not Domestic Abuse"/>
    <d v="2022-08-03T00:00:00"/>
    <s v="Murder"/>
    <s v="Solved"/>
    <s v="Waltham Forest"/>
    <s v="White "/>
    <s v="Aug-2003"/>
    <x v="0"/>
  </r>
  <r>
    <n v="1"/>
    <x v="3"/>
    <x v="1"/>
    <x v="1"/>
    <s v="Not Domestic Abuse"/>
    <d v="2022-08-03T00:00:00"/>
    <s v="Murder"/>
    <s v="Solved"/>
    <s v="Brent"/>
    <s v="Asian"/>
    <s v="Aug-2003"/>
    <x v="0"/>
  </r>
  <r>
    <n v="1"/>
    <x v="3"/>
    <x v="1"/>
    <x v="0"/>
    <s v="Domestic Abuse"/>
    <d v="2022-08-03T00:00:00"/>
    <s v="Murder"/>
    <s v="Solved"/>
    <s v="Westminster"/>
    <s v="White "/>
    <s v="Aug-2003"/>
    <x v="0"/>
  </r>
  <r>
    <n v="1"/>
    <x v="3"/>
    <x v="1"/>
    <x v="2"/>
    <s v="Not Domestic Abuse"/>
    <d v="2022-08-03T00:00:00"/>
    <s v="Murder"/>
    <s v="Solved"/>
    <s v="Croydon"/>
    <s v="Asian"/>
    <s v="Aug-2003"/>
    <x v="0"/>
  </r>
  <r>
    <n v="1"/>
    <x v="7"/>
    <x v="0"/>
    <x v="0"/>
    <s v="Not Domestic Abuse"/>
    <d v="2022-08-03T00:00:00"/>
    <s v="Murder"/>
    <s v="Solved"/>
    <s v="Hackney"/>
    <s v="Asian"/>
    <s v="Aug-2003"/>
    <x v="0"/>
  </r>
  <r>
    <n v="1"/>
    <x v="5"/>
    <x v="0"/>
    <x v="0"/>
    <s v="Not Domestic Abuse"/>
    <d v="2022-08-03T00:00:00"/>
    <s v="Murder"/>
    <s v="Solved"/>
    <s v="Hammersmith &amp; Fulham"/>
    <s v="Black"/>
    <s v="Aug-2003"/>
    <x v="0"/>
  </r>
  <r>
    <n v="1"/>
    <x v="4"/>
    <x v="1"/>
    <x v="3"/>
    <s v="Not Domestic Abuse"/>
    <d v="2022-08-03T00:00:00"/>
    <s v="Murder"/>
    <s v="Solved"/>
    <s v="Ealing"/>
    <s v="Asian"/>
    <s v="Aug-2003"/>
    <x v="0"/>
  </r>
  <r>
    <n v="1"/>
    <x v="3"/>
    <x v="0"/>
    <x v="0"/>
    <s v="Not Domestic Abuse"/>
    <d v="2022-08-03T00:00:00"/>
    <s v="Murder"/>
    <s v="Solved"/>
    <s v="Tower Hamlets"/>
    <s v="Black"/>
    <s v="Aug-2003"/>
    <x v="0"/>
  </r>
  <r>
    <n v="1"/>
    <x v="0"/>
    <x v="0"/>
    <x v="0"/>
    <s v="Not Domestic Abuse"/>
    <d v="2022-08-03T00:00:00"/>
    <s v="Murder"/>
    <s v="Solved"/>
    <s v="Richmond Upon Thames"/>
    <s v="Other"/>
    <s v="Aug-2003"/>
    <x v="0"/>
  </r>
  <r>
    <n v="1"/>
    <x v="0"/>
    <x v="0"/>
    <x v="0"/>
    <s v="Not Domestic Abuse"/>
    <d v="2022-08-03T00:00:00"/>
    <s v="Murder"/>
    <s v="Solved"/>
    <s v="Havering"/>
    <s v="White "/>
    <s v="Aug-2003"/>
    <x v="0"/>
  </r>
  <r>
    <n v="1"/>
    <x v="1"/>
    <x v="0"/>
    <x v="5"/>
    <s v="Not Domestic Abuse"/>
    <d v="2022-08-03T00:00:00"/>
    <s v="Murder"/>
    <s v="Solved"/>
    <s v="Newham"/>
    <s v="Asian"/>
    <s v="Aug-2003"/>
    <x v="0"/>
  </r>
  <r>
    <n v="1"/>
    <x v="3"/>
    <x v="0"/>
    <x v="5"/>
    <s v="Not Domestic Abuse"/>
    <d v="2022-08-03T00:00:00"/>
    <s v="Murder"/>
    <s v="Solved"/>
    <s v="Newham"/>
    <s v="Asian"/>
    <s v="Aug-2003"/>
    <x v="0"/>
  </r>
  <r>
    <n v="1"/>
    <x v="7"/>
    <x v="0"/>
    <x v="0"/>
    <s v="Not Domestic Abuse"/>
    <d v="2022-08-03T00:00:00"/>
    <s v="Murder"/>
    <s v="Solved"/>
    <s v="Brent"/>
    <s v="Asian"/>
    <s v="Aug-2003"/>
    <x v="0"/>
  </r>
  <r>
    <n v="1"/>
    <x v="0"/>
    <x v="0"/>
    <x v="0"/>
    <s v="Not Domestic Abuse"/>
    <d v="2022-09-03T00:00:00"/>
    <s v="Murder"/>
    <s v="Unsolved"/>
    <s v="Lambeth"/>
    <s v="Black"/>
    <s v="Sep-2003"/>
    <x v="0"/>
  </r>
  <r>
    <n v="1"/>
    <x v="5"/>
    <x v="1"/>
    <x v="0"/>
    <s v="Domestic Abuse"/>
    <d v="2022-09-03T00:00:00"/>
    <s v="Murder"/>
    <s v="Solved"/>
    <s v="Greenwich"/>
    <s v="White "/>
    <s v="Sep-2003"/>
    <x v="0"/>
  </r>
  <r>
    <n v="1"/>
    <x v="2"/>
    <x v="0"/>
    <x v="1"/>
    <s v="Not Domestic Abuse"/>
    <d v="2022-09-03T00:00:00"/>
    <s v="Manslaughter"/>
    <s v="Solved"/>
    <s v="Lambeth"/>
    <s v="Black"/>
    <s v="Sep-2003"/>
    <x v="0"/>
  </r>
  <r>
    <n v="1"/>
    <x v="1"/>
    <x v="0"/>
    <x v="3"/>
    <s v="Not Domestic Abuse"/>
    <d v="2022-09-03T00:00:00"/>
    <s v="Murder"/>
    <s v="Solved"/>
    <s v="Ealing"/>
    <s v="White "/>
    <s v="Sep-2003"/>
    <x v="0"/>
  </r>
  <r>
    <n v="1"/>
    <x v="7"/>
    <x v="0"/>
    <x v="0"/>
    <s v="Not Domestic Abuse"/>
    <d v="2022-09-03T00:00:00"/>
    <s v="Murder"/>
    <s v="Solved"/>
    <s v="Southwark"/>
    <s v="Black"/>
    <s v="Sep-2003"/>
    <x v="0"/>
  </r>
  <r>
    <n v="1"/>
    <x v="3"/>
    <x v="0"/>
    <x v="4"/>
    <s v="Not Domestic Abuse"/>
    <d v="2022-09-03T00:00:00"/>
    <s v="Murder"/>
    <s v="Solved"/>
    <s v="Southwark"/>
    <s v="White "/>
    <s v="Sep-2003"/>
    <x v="0"/>
  </r>
  <r>
    <n v="1"/>
    <x v="7"/>
    <x v="0"/>
    <x v="0"/>
    <s v="Not Domestic Abuse"/>
    <d v="2022-09-03T00:00:00"/>
    <s v="Murder"/>
    <s v="Solved"/>
    <s v="Lewisham"/>
    <s v="Black"/>
    <s v="Sep-2003"/>
    <x v="0"/>
  </r>
  <r>
    <n v="1"/>
    <x v="3"/>
    <x v="0"/>
    <x v="0"/>
    <s v="Not Domestic Abuse"/>
    <d v="2022-09-03T00:00:00"/>
    <s v="Murder"/>
    <s v="Solved"/>
    <s v="Lewisham"/>
    <s v="Black"/>
    <s v="Sep-2003"/>
    <x v="0"/>
  </r>
  <r>
    <n v="1"/>
    <x v="0"/>
    <x v="0"/>
    <x v="0"/>
    <s v="Not Domestic Abuse"/>
    <d v="2022-09-03T00:00:00"/>
    <s v="Murder"/>
    <s v="Solved"/>
    <s v="Islington"/>
    <s v="White "/>
    <s v="Sep-2003"/>
    <x v="0"/>
  </r>
  <r>
    <n v="1"/>
    <x v="3"/>
    <x v="0"/>
    <x v="5"/>
    <s v="Not Domestic Abuse"/>
    <d v="2022-09-03T00:00:00"/>
    <s v="Murder"/>
    <s v="Solved"/>
    <s v="Brent"/>
    <s v="Black"/>
    <s v="Sep-2003"/>
    <x v="0"/>
  </r>
  <r>
    <n v="1"/>
    <x v="4"/>
    <x v="1"/>
    <x v="5"/>
    <s v="Not Domestic Abuse"/>
    <d v="2022-09-03T00:00:00"/>
    <s v="Murder"/>
    <s v="Solved"/>
    <s v="Brent"/>
    <s v="Black"/>
    <s v="Sep-2003"/>
    <x v="0"/>
  </r>
  <r>
    <n v="1"/>
    <x v="2"/>
    <x v="1"/>
    <x v="2"/>
    <s v="Domestic Abuse"/>
    <d v="2022-09-03T00:00:00"/>
    <s v="Murder"/>
    <s v="Solved"/>
    <s v="Lewisham"/>
    <s v="White "/>
    <s v="Sep-2003"/>
    <x v="0"/>
  </r>
  <r>
    <n v="1"/>
    <x v="5"/>
    <x v="0"/>
    <x v="3"/>
    <s v="Not Domestic Abuse"/>
    <d v="2022-09-03T00:00:00"/>
    <s v="Murder"/>
    <s v="Solved"/>
    <s v="Harrow"/>
    <s v="White "/>
    <s v="Sep-2003"/>
    <x v="0"/>
  </r>
  <r>
    <n v="1"/>
    <x v="0"/>
    <x v="0"/>
    <x v="0"/>
    <s v="Not Domestic Abuse"/>
    <d v="2022-09-03T00:00:00"/>
    <s v="Murder"/>
    <s v="Solved"/>
    <s v="Camden"/>
    <s v="Black"/>
    <s v="Sep-2003"/>
    <x v="0"/>
  </r>
  <r>
    <n v="1"/>
    <x v="1"/>
    <x v="0"/>
    <x v="4"/>
    <s v="Not Domestic Abuse"/>
    <d v="2022-09-03T00:00:00"/>
    <s v="Murder"/>
    <s v="Solved"/>
    <s v="Greenwich"/>
    <s v="Asian"/>
    <s v="Sep-2003"/>
    <x v="0"/>
  </r>
  <r>
    <n v="1"/>
    <x v="3"/>
    <x v="1"/>
    <x v="0"/>
    <s v="Domestic Abuse"/>
    <d v="2022-09-03T00:00:00"/>
    <s v="Murder"/>
    <s v="Solved"/>
    <s v="Lambeth"/>
    <s v="White "/>
    <s v="Sep-2003"/>
    <x v="0"/>
  </r>
  <r>
    <n v="1"/>
    <x v="0"/>
    <x v="0"/>
    <x v="0"/>
    <s v="Not Domestic Abuse"/>
    <d v="2022-09-03T00:00:00"/>
    <s v="Murder"/>
    <s v="Solved"/>
    <s v="Newham"/>
    <s v="Asian"/>
    <s v="Sep-2003"/>
    <x v="0"/>
  </r>
  <r>
    <n v="1"/>
    <x v="1"/>
    <x v="0"/>
    <x v="2"/>
    <s v="Not Domestic Abuse"/>
    <d v="2022-09-03T00:00:00"/>
    <s v="Murder"/>
    <s v="Solved"/>
    <s v="Kingston Upon Thames"/>
    <s v="White "/>
    <s v="Sep-2003"/>
    <x v="0"/>
  </r>
  <r>
    <n v="1"/>
    <x v="0"/>
    <x v="0"/>
    <x v="1"/>
    <s v="Not Domestic Abuse"/>
    <d v="2022-10-03T00:00:00"/>
    <s v="Murder"/>
    <s v="Solved"/>
    <s v="Hackney"/>
    <s v="White "/>
    <s v="Oct-2003"/>
    <x v="0"/>
  </r>
  <r>
    <n v="1"/>
    <x v="0"/>
    <x v="1"/>
    <x v="1"/>
    <s v="Not Domestic Abuse"/>
    <d v="2022-10-03T00:00:00"/>
    <s v="Murder"/>
    <s v="Solved"/>
    <s v="Hackney"/>
    <s v="White "/>
    <s v="Oct-2003"/>
    <x v="0"/>
  </r>
  <r>
    <n v="1"/>
    <x v="0"/>
    <x v="0"/>
    <x v="1"/>
    <s v="Not Domestic Abuse"/>
    <d v="2022-10-03T00:00:00"/>
    <s v="Murder"/>
    <s v="Solved"/>
    <s v="Hackney"/>
    <s v="Black"/>
    <s v="Oct-2003"/>
    <x v="0"/>
  </r>
  <r>
    <n v="1"/>
    <x v="5"/>
    <x v="0"/>
    <x v="0"/>
    <s v="Not Domestic Abuse"/>
    <d v="2022-10-03T00:00:00"/>
    <s v="Murder"/>
    <s v="Solved"/>
    <s v="Waltham Forest"/>
    <s v="Asian"/>
    <s v="Oct-2003"/>
    <x v="0"/>
  </r>
  <r>
    <n v="1"/>
    <x v="1"/>
    <x v="0"/>
    <x v="0"/>
    <s v="Not Domestic Abuse"/>
    <d v="2022-10-03T00:00:00"/>
    <s v="Murder"/>
    <s v="Solved"/>
    <s v="Hackney"/>
    <s v="White "/>
    <s v="Oct-2003"/>
    <x v="0"/>
  </r>
  <r>
    <n v="1"/>
    <x v="0"/>
    <x v="0"/>
    <x v="0"/>
    <s v="Not Domestic Abuse"/>
    <d v="2022-10-03T00:00:00"/>
    <s v="Murder"/>
    <s v="Solved"/>
    <s v="Tower Hamlets"/>
    <s v="Asian"/>
    <s v="Oct-2003"/>
    <x v="0"/>
  </r>
  <r>
    <n v="1"/>
    <x v="6"/>
    <x v="0"/>
    <x v="0"/>
    <s v="Not Domestic Abuse"/>
    <d v="2022-10-03T00:00:00"/>
    <s v="Murder"/>
    <s v="Solved"/>
    <s v="Islington"/>
    <s v="White "/>
    <s v="Oct-2003"/>
    <x v="0"/>
  </r>
  <r>
    <n v="1"/>
    <x v="0"/>
    <x v="0"/>
    <x v="0"/>
    <s v="Not Domestic Abuse"/>
    <d v="2022-10-03T00:00:00"/>
    <s v="Murder"/>
    <s v="Solved"/>
    <s v="Haringey"/>
    <s v="White "/>
    <s v="Oct-2003"/>
    <x v="0"/>
  </r>
  <r>
    <n v="1"/>
    <x v="2"/>
    <x v="1"/>
    <x v="0"/>
    <s v="Domestic Abuse"/>
    <d v="2022-10-03T00:00:00"/>
    <s v="Murder"/>
    <s v="Solved"/>
    <s v="Hackney"/>
    <s v="Black"/>
    <s v="Oct-2003"/>
    <x v="0"/>
  </r>
  <r>
    <n v="1"/>
    <x v="0"/>
    <x v="0"/>
    <x v="0"/>
    <s v="Domestic Abuse"/>
    <d v="2022-10-03T00:00:00"/>
    <s v="Murder"/>
    <s v="Solved"/>
    <s v="Enfield"/>
    <s v="Black"/>
    <s v="Oct-2003"/>
    <x v="0"/>
  </r>
  <r>
    <n v="1"/>
    <x v="6"/>
    <x v="0"/>
    <x v="5"/>
    <s v="Not Domestic Abuse"/>
    <d v="2022-10-03T00:00:00"/>
    <s v="Murder"/>
    <s v="Unsolved"/>
    <s v="Southwark"/>
    <s v="White "/>
    <s v="Oct-2003"/>
    <x v="0"/>
  </r>
  <r>
    <n v="1"/>
    <x v="0"/>
    <x v="1"/>
    <x v="4"/>
    <s v="Domestic Abuse"/>
    <d v="2022-10-03T00:00:00"/>
    <s v="Murder"/>
    <s v="Solved"/>
    <s v="Waltham Forest"/>
    <s v="Asian"/>
    <s v="Oct-2003"/>
    <x v="0"/>
  </r>
  <r>
    <n v="1"/>
    <x v="1"/>
    <x v="1"/>
    <x v="3"/>
    <s v="Domestic Abuse"/>
    <d v="2022-10-03T00:00:00"/>
    <s v="Murder"/>
    <s v="Solved"/>
    <s v="Hammersmith &amp; Fulham"/>
    <s v="White "/>
    <s v="Oct-2003"/>
    <x v="0"/>
  </r>
  <r>
    <n v="1"/>
    <x v="1"/>
    <x v="0"/>
    <x v="0"/>
    <s v="Not Domestic Abuse"/>
    <d v="2022-10-03T00:00:00"/>
    <s v="Murder"/>
    <s v="Solved"/>
    <s v="Hounslow"/>
    <s v="Asian"/>
    <s v="Oct-2003"/>
    <x v="0"/>
  </r>
  <r>
    <n v="1"/>
    <x v="0"/>
    <x v="0"/>
    <x v="5"/>
    <s v="Not Domestic Abuse"/>
    <d v="2022-10-03T00:00:00"/>
    <s v="Murder"/>
    <s v="Unsolved"/>
    <s v="Lambeth"/>
    <s v="Black"/>
    <s v="Oct-2003"/>
    <x v="0"/>
  </r>
  <r>
    <n v="1"/>
    <x v="6"/>
    <x v="0"/>
    <x v="0"/>
    <s v="Not Domestic Abuse"/>
    <d v="2022-10-03T00:00:00"/>
    <s v="Murder"/>
    <s v="Solved"/>
    <s v="Enfield"/>
    <s v="White "/>
    <s v="Oct-2003"/>
    <x v="0"/>
  </r>
  <r>
    <n v="1"/>
    <x v="5"/>
    <x v="0"/>
    <x v="0"/>
    <s v="Not Domestic Abuse"/>
    <d v="2022-10-03T00:00:00"/>
    <s v="Murder"/>
    <s v="Solved"/>
    <s v="Newham"/>
    <s v="White "/>
    <s v="Oct-2003"/>
    <x v="0"/>
  </r>
  <r>
    <n v="1"/>
    <x v="1"/>
    <x v="0"/>
    <x v="0"/>
    <s v="Not Domestic Abuse"/>
    <d v="2022-10-03T00:00:00"/>
    <s v="Murder"/>
    <s v="Solved"/>
    <s v="Greenwich"/>
    <s v="White "/>
    <s v="Oct-2003"/>
    <x v="0"/>
  </r>
  <r>
    <n v="1"/>
    <x v="0"/>
    <x v="0"/>
    <x v="0"/>
    <s v="Not Domestic Abuse"/>
    <d v="2022-10-03T00:00:00"/>
    <s v="Murder"/>
    <s v="Solved"/>
    <s v="Croydon"/>
    <s v="Asian"/>
    <s v="Oct-2003"/>
    <x v="0"/>
  </r>
  <r>
    <n v="1"/>
    <x v="3"/>
    <x v="1"/>
    <x v="0"/>
    <s v="Domestic Abuse"/>
    <d v="2022-10-03T00:00:00"/>
    <s v="Murder"/>
    <s v="Solved"/>
    <s v="Redbridge"/>
    <s v="White "/>
    <s v="Oct-2003"/>
    <x v="0"/>
  </r>
  <r>
    <n v="1"/>
    <x v="3"/>
    <x v="0"/>
    <x v="0"/>
    <s v="Domestic Abuse"/>
    <d v="2022-10-03T00:00:00"/>
    <s v="Murder"/>
    <s v="Solved"/>
    <s v="Islington"/>
    <s v="White "/>
    <s v="Oct-2003"/>
    <x v="0"/>
  </r>
  <r>
    <n v="1"/>
    <x v="1"/>
    <x v="1"/>
    <x v="1"/>
    <s v="Domestic Abuse"/>
    <d v="2022-10-03T00:00:00"/>
    <s v="Murder"/>
    <s v="Solved"/>
    <s v="Brent"/>
    <s v="Black"/>
    <s v="Oct-2003"/>
    <x v="0"/>
  </r>
  <r>
    <n v="1"/>
    <x v="0"/>
    <x v="0"/>
    <x v="0"/>
    <s v="Not Domestic Abuse"/>
    <d v="2022-10-03T00:00:00"/>
    <s v="Murder"/>
    <s v="Solved"/>
    <s v="Haringey"/>
    <s v="Black"/>
    <s v="Oct-2003"/>
    <x v="0"/>
  </r>
  <r>
    <n v="1"/>
    <x v="1"/>
    <x v="0"/>
    <x v="2"/>
    <s v="Not Domestic Abuse"/>
    <d v="2022-11-03T00:00:00"/>
    <s v="Murder"/>
    <s v="Solved"/>
    <s v="Harrow"/>
    <s v="Asian"/>
    <s v="Nov-2003"/>
    <x v="0"/>
  </r>
  <r>
    <n v="1"/>
    <x v="3"/>
    <x v="0"/>
    <x v="0"/>
    <s v="Not Domestic Abuse"/>
    <d v="2022-11-03T00:00:00"/>
    <s v="Murder"/>
    <s v="Solved"/>
    <s v="Haringey"/>
    <s v="White "/>
    <s v="Nov-2003"/>
    <x v="0"/>
  </r>
  <r>
    <n v="1"/>
    <x v="0"/>
    <x v="0"/>
    <x v="4"/>
    <s v="Not Domestic Abuse"/>
    <d v="2022-11-03T00:00:00"/>
    <s v="Murder"/>
    <s v="Solved"/>
    <s v="Lambeth"/>
    <s v="White "/>
    <s v="Nov-2003"/>
    <x v="0"/>
  </r>
  <r>
    <n v="1"/>
    <x v="3"/>
    <x v="0"/>
    <x v="0"/>
    <s v="Domestic Abuse"/>
    <d v="2022-11-03T00:00:00"/>
    <s v="Murder"/>
    <s v="Solved"/>
    <s v="Haringey"/>
    <s v="White "/>
    <s v="Nov-2003"/>
    <x v="0"/>
  </r>
  <r>
    <n v="1"/>
    <x v="5"/>
    <x v="0"/>
    <x v="0"/>
    <s v="Not Domestic Abuse"/>
    <d v="2022-11-03T00:00:00"/>
    <s v="Murder"/>
    <s v="Solved"/>
    <s v="Greenwich"/>
    <s v="White "/>
    <s v="Nov-2003"/>
    <x v="0"/>
  </r>
  <r>
    <n v="1"/>
    <x v="3"/>
    <x v="0"/>
    <x v="3"/>
    <s v="Not Domestic Abuse"/>
    <d v="2022-11-03T00:00:00"/>
    <s v="Murder"/>
    <s v="Unsolved"/>
    <s v="Lambeth"/>
    <s v="White "/>
    <s v="Nov-2003"/>
    <x v="0"/>
  </r>
  <r>
    <n v="1"/>
    <x v="5"/>
    <x v="0"/>
    <x v="5"/>
    <s v="Not Domestic Abuse"/>
    <d v="2022-11-03T00:00:00"/>
    <s v="Murder"/>
    <s v="Solved"/>
    <s v="Hackney"/>
    <s v="White "/>
    <s v="Nov-2003"/>
    <x v="0"/>
  </r>
  <r>
    <n v="1"/>
    <x v="5"/>
    <x v="0"/>
    <x v="1"/>
    <s v="Not Domestic Abuse"/>
    <d v="2022-11-03T00:00:00"/>
    <s v="Murder"/>
    <s v="Solved"/>
    <s v="Havering"/>
    <s v="White "/>
    <s v="Nov-2003"/>
    <x v="0"/>
  </r>
  <r>
    <n v="1"/>
    <x v="5"/>
    <x v="0"/>
    <x v="4"/>
    <s v="Not Domestic Abuse"/>
    <d v="2022-11-03T00:00:00"/>
    <s v="Murder"/>
    <s v="Solved"/>
    <s v="Havering"/>
    <s v="White "/>
    <s v="Nov-2003"/>
    <x v="0"/>
  </r>
  <r>
    <n v="1"/>
    <x v="5"/>
    <x v="0"/>
    <x v="0"/>
    <s v="Not Domestic Abuse"/>
    <d v="2022-11-03T00:00:00"/>
    <s v="Murder"/>
    <s v="Solved"/>
    <s v="Lewisham"/>
    <s v="Black"/>
    <s v="Nov-2003"/>
    <x v="0"/>
  </r>
  <r>
    <n v="1"/>
    <x v="6"/>
    <x v="0"/>
    <x v="2"/>
    <s v="Domestic Abuse"/>
    <d v="2022-11-03T00:00:00"/>
    <s v="Murder"/>
    <s v="Solved"/>
    <s v="Enfield"/>
    <s v="White "/>
    <s v="Nov-2003"/>
    <x v="0"/>
  </r>
  <r>
    <n v="1"/>
    <x v="3"/>
    <x v="0"/>
    <x v="5"/>
    <s v="Not Domestic Abuse"/>
    <d v="2022-11-03T00:00:00"/>
    <s v="Murder"/>
    <s v="Unsolved"/>
    <s v="Hammersmith &amp; Fulham"/>
    <s v="Other"/>
    <s v="Nov-2003"/>
    <x v="0"/>
  </r>
  <r>
    <n v="1"/>
    <x v="4"/>
    <x v="1"/>
    <x v="1"/>
    <s v="Not Domestic Abuse"/>
    <d v="2022-12-03T00:00:00"/>
    <s v="Murder"/>
    <s v="Unsolved"/>
    <s v="Hackney"/>
    <s v="Black"/>
    <s v="Dec-2003"/>
    <x v="0"/>
  </r>
  <r>
    <n v="1"/>
    <x v="4"/>
    <x v="0"/>
    <x v="1"/>
    <s v="Not Domestic Abuse"/>
    <d v="2022-12-03T00:00:00"/>
    <s v="Murder"/>
    <s v="Solved"/>
    <s v="Sutton"/>
    <s v="White "/>
    <s v="Dec-2003"/>
    <x v="0"/>
  </r>
  <r>
    <n v="1"/>
    <x v="1"/>
    <x v="1"/>
    <x v="0"/>
    <s v="Domestic Abuse"/>
    <d v="2022-12-03T00:00:00"/>
    <s v="Murder"/>
    <s v="Solved"/>
    <s v="Tower Hamlets"/>
    <s v="Asian"/>
    <s v="Dec-2003"/>
    <x v="0"/>
  </r>
  <r>
    <n v="1"/>
    <x v="1"/>
    <x v="0"/>
    <x v="0"/>
    <s v="Not Domestic Abuse"/>
    <d v="2022-12-03T00:00:00"/>
    <s v="Murder"/>
    <s v="Unsolved"/>
    <s v="Waltham Forest"/>
    <s v="White "/>
    <s v="Dec-2003"/>
    <x v="0"/>
  </r>
  <r>
    <n v="1"/>
    <x v="5"/>
    <x v="0"/>
    <x v="5"/>
    <s v="Not Domestic Abuse"/>
    <d v="2022-12-03T00:00:00"/>
    <s v="Murder"/>
    <s v="Unsolved"/>
    <s v="Lambeth"/>
    <s v="Black"/>
    <s v="Dec-2003"/>
    <x v="0"/>
  </r>
  <r>
    <n v="1"/>
    <x v="3"/>
    <x v="1"/>
    <x v="0"/>
    <s v="Not Domestic Abuse"/>
    <d v="2022-12-03T00:00:00"/>
    <s v="Murder"/>
    <s v="Solved"/>
    <s v="Greenwich"/>
    <s v="White "/>
    <s v="Dec-2003"/>
    <x v="0"/>
  </r>
  <r>
    <n v="1"/>
    <x v="1"/>
    <x v="0"/>
    <x v="1"/>
    <s v="Not Domestic Abuse"/>
    <d v="2022-12-03T00:00:00"/>
    <s v="Murder"/>
    <s v="Solved"/>
    <s v="Enfield"/>
    <s v="White "/>
    <s v="Dec-2003"/>
    <x v="0"/>
  </r>
  <r>
    <n v="1"/>
    <x v="2"/>
    <x v="0"/>
    <x v="1"/>
    <s v="Not Domestic Abuse"/>
    <d v="2022-12-03T00:00:00"/>
    <s v="Manslaughter"/>
    <s v="Solved"/>
    <s v="Barking &amp; Dagenham"/>
    <s v="Black"/>
    <s v="Dec-2003"/>
    <x v="0"/>
  </r>
  <r>
    <n v="1"/>
    <x v="2"/>
    <x v="1"/>
    <x v="1"/>
    <s v="Not Domestic Abuse"/>
    <d v="2022-12-03T00:00:00"/>
    <s v="Manslaughter"/>
    <s v="Solved"/>
    <s v="Greenwich"/>
    <s v="White "/>
    <s v="Dec-2003"/>
    <x v="0"/>
  </r>
  <r>
    <n v="1"/>
    <x v="1"/>
    <x v="0"/>
    <x v="0"/>
    <s v="Domestic Abuse"/>
    <d v="2022-12-03T00:00:00"/>
    <s v="Murder"/>
    <s v="Solved"/>
    <s v="Hillingdon"/>
    <s v="White "/>
    <s v="Dec-2003"/>
    <x v="0"/>
  </r>
  <r>
    <n v="1"/>
    <x v="2"/>
    <x v="0"/>
    <x v="1"/>
    <s v="Not Domestic Abuse"/>
    <d v="2022-12-03T00:00:00"/>
    <s v="Murder"/>
    <s v="Solved"/>
    <s v="Lambeth"/>
    <s v="White "/>
    <s v="Dec-2003"/>
    <x v="0"/>
  </r>
  <r>
    <n v="1"/>
    <x v="6"/>
    <x v="0"/>
    <x v="2"/>
    <s v="Not Domestic Abuse"/>
    <d v="2022-12-03T00:00:00"/>
    <s v="Murder"/>
    <s v="Solved"/>
    <s v="Hackney"/>
    <s v="White "/>
    <s v="Dec-2003"/>
    <x v="0"/>
  </r>
  <r>
    <n v="1"/>
    <x v="7"/>
    <x v="0"/>
    <x v="0"/>
    <s v="Not Domestic Abuse"/>
    <d v="2022-12-03T00:00:00"/>
    <s v="Murder"/>
    <s v="Solved"/>
    <s v="Greenwich"/>
    <s v="White "/>
    <s v="Dec-2003"/>
    <x v="0"/>
  </r>
  <r>
    <n v="1"/>
    <x v="7"/>
    <x v="0"/>
    <x v="1"/>
    <s v="Not Domestic Abuse"/>
    <d v="2022-12-03T00:00:00"/>
    <s v="Murder"/>
    <s v="Solved"/>
    <s v="Croydon"/>
    <s v="White "/>
    <s v="Dec-2003"/>
    <x v="0"/>
  </r>
  <r>
    <n v="1"/>
    <x v="0"/>
    <x v="0"/>
    <x v="0"/>
    <s v="Not Domestic Abuse"/>
    <d v="2022-01-04T00:00:00"/>
    <s v="Murder"/>
    <s v="Solved"/>
    <s v="Havering"/>
    <s v="White "/>
    <s v="Jan-2004"/>
    <x v="1"/>
  </r>
  <r>
    <n v="1"/>
    <x v="1"/>
    <x v="0"/>
    <x v="0"/>
    <s v="Not Domestic Abuse"/>
    <d v="2022-01-04T00:00:00"/>
    <s v="Murder"/>
    <s v="Solved"/>
    <s v="Haringey"/>
    <s v="White "/>
    <s v="Jan-2004"/>
    <x v="1"/>
  </r>
  <r>
    <n v="1"/>
    <x v="3"/>
    <x v="0"/>
    <x v="0"/>
    <s v="Not Domestic Abuse"/>
    <d v="2022-01-04T00:00:00"/>
    <s v="Murder"/>
    <s v="Solved"/>
    <s v="Newham"/>
    <s v="Black"/>
    <s v="Jan-2004"/>
    <x v="1"/>
  </r>
  <r>
    <n v="1"/>
    <x v="2"/>
    <x v="1"/>
    <x v="4"/>
    <s v="Domestic Abuse"/>
    <d v="2022-01-04T00:00:00"/>
    <s v="Murder"/>
    <s v="Solved"/>
    <s v="Croydon"/>
    <s v="White "/>
    <s v="Jan-2004"/>
    <x v="1"/>
  </r>
  <r>
    <n v="1"/>
    <x v="3"/>
    <x v="0"/>
    <x v="0"/>
    <s v="Not Domestic Abuse"/>
    <d v="2022-01-04T00:00:00"/>
    <s v="Murder"/>
    <s v="Solved"/>
    <s v="Haringey"/>
    <s v="Black"/>
    <s v="Jan-2004"/>
    <x v="1"/>
  </r>
  <r>
    <n v="1"/>
    <x v="7"/>
    <x v="0"/>
    <x v="1"/>
    <s v="Not Domestic Abuse"/>
    <d v="2022-01-04T00:00:00"/>
    <s v="Murder"/>
    <s v="Solved"/>
    <s v="Bromley"/>
    <s v="Black"/>
    <s v="Jan-2004"/>
    <x v="1"/>
  </r>
  <r>
    <n v="1"/>
    <x v="5"/>
    <x v="0"/>
    <x v="0"/>
    <s v="Not Domestic Abuse"/>
    <d v="2022-01-04T00:00:00"/>
    <s v="Murder"/>
    <s v="Solved"/>
    <s v="Waltham Forest"/>
    <s v="Black"/>
    <s v="Jan-2004"/>
    <x v="1"/>
  </r>
  <r>
    <n v="1"/>
    <x v="6"/>
    <x v="1"/>
    <x v="4"/>
    <s v="Domestic Abuse"/>
    <d v="2022-01-04T00:00:00"/>
    <s v="Murder"/>
    <s v="Solved"/>
    <s v="Haringey"/>
    <s v="White "/>
    <s v="Jan-2004"/>
    <x v="1"/>
  </r>
  <r>
    <n v="1"/>
    <x v="7"/>
    <x v="0"/>
    <x v="0"/>
    <s v="Not Domestic Abuse"/>
    <d v="2022-01-04T00:00:00"/>
    <s v="Murder"/>
    <s v="Solved"/>
    <s v="Tower Hamlets"/>
    <s v="Black"/>
    <s v="Jan-2004"/>
    <x v="1"/>
  </r>
  <r>
    <n v="1"/>
    <x v="0"/>
    <x v="0"/>
    <x v="2"/>
    <s v="Not Domestic Abuse"/>
    <d v="2022-01-04T00:00:00"/>
    <s v="Murder"/>
    <s v="Solved"/>
    <s v="Newham"/>
    <s v="Asian"/>
    <s v="Jan-2004"/>
    <x v="1"/>
  </r>
  <r>
    <n v="1"/>
    <x v="5"/>
    <x v="0"/>
    <x v="0"/>
    <s v="Not Domestic Abuse"/>
    <d v="2022-01-04T00:00:00"/>
    <s v="Murder"/>
    <s v="Solved"/>
    <s v="Hackney"/>
    <s v="Black"/>
    <s v="Jan-2004"/>
    <x v="1"/>
  </r>
  <r>
    <n v="1"/>
    <x v="7"/>
    <x v="0"/>
    <x v="0"/>
    <s v="Not Domestic Abuse"/>
    <d v="2022-01-04T00:00:00"/>
    <s v="Murder"/>
    <s v="Solved"/>
    <s v="Newham"/>
    <s v="White "/>
    <s v="Jan-2004"/>
    <x v="1"/>
  </r>
  <r>
    <n v="1"/>
    <x v="0"/>
    <x v="1"/>
    <x v="1"/>
    <s v="Domestic Abuse"/>
    <d v="2022-01-04T00:00:00"/>
    <s v="Murder"/>
    <s v="Solved"/>
    <s v="Merton"/>
    <s v="White "/>
    <s v="Jan-2004"/>
    <x v="1"/>
  </r>
  <r>
    <n v="1"/>
    <x v="3"/>
    <x v="0"/>
    <x v="2"/>
    <s v="Not Domestic Abuse"/>
    <d v="2022-01-04T00:00:00"/>
    <s v="Murder"/>
    <s v="Solved"/>
    <s v="Redbridge"/>
    <s v="Black"/>
    <s v="Jan-2004"/>
    <x v="1"/>
  </r>
  <r>
    <n v="1"/>
    <x v="3"/>
    <x v="0"/>
    <x v="1"/>
    <s v="Not Domestic Abuse"/>
    <d v="2022-01-04T00:00:00"/>
    <s v="Manslaughter"/>
    <s v="Solved"/>
    <s v="Croydon"/>
    <s v="White "/>
    <s v="Jan-2004"/>
    <x v="1"/>
  </r>
  <r>
    <n v="1"/>
    <x v="6"/>
    <x v="1"/>
    <x v="4"/>
    <s v="Domestic Abuse"/>
    <d v="2022-01-04T00:00:00"/>
    <s v="Murder"/>
    <s v="Solved"/>
    <s v="Hammersmith &amp; Fulham"/>
    <s v="White "/>
    <s v="Jan-2004"/>
    <x v="1"/>
  </r>
  <r>
    <n v="1"/>
    <x v="1"/>
    <x v="0"/>
    <x v="0"/>
    <s v="Not Domestic Abuse"/>
    <d v="2022-01-04T00:00:00"/>
    <s v="Murder"/>
    <s v="Solved"/>
    <s v="Lambeth"/>
    <s v="Black"/>
    <s v="Jan-2004"/>
    <x v="1"/>
  </r>
  <r>
    <n v="1"/>
    <x v="5"/>
    <x v="0"/>
    <x v="0"/>
    <s v="Not Domestic Abuse"/>
    <d v="2022-01-04T00:00:00"/>
    <s v="Murder"/>
    <s v="Solved"/>
    <s v="Lewisham"/>
    <s v="Asian"/>
    <s v="Jan-2004"/>
    <x v="1"/>
  </r>
  <r>
    <n v="1"/>
    <x v="5"/>
    <x v="0"/>
    <x v="5"/>
    <s v="Not Domestic Abuse"/>
    <d v="2022-01-04T00:00:00"/>
    <s v="Murder"/>
    <s v="Solved"/>
    <s v="Lambeth"/>
    <s v="Black"/>
    <s v="Jan-2004"/>
    <x v="1"/>
  </r>
  <r>
    <n v="1"/>
    <x v="0"/>
    <x v="1"/>
    <x v="4"/>
    <s v="Domestic Abuse"/>
    <d v="2022-01-04T00:00:00"/>
    <s v="Murder"/>
    <s v="Solved"/>
    <s v="Richmond Upon Thames"/>
    <s v="White "/>
    <s v="Jan-2004"/>
    <x v="1"/>
  </r>
  <r>
    <n v="1"/>
    <x v="1"/>
    <x v="0"/>
    <x v="1"/>
    <s v="Not Domestic Abuse"/>
    <d v="2022-01-04T00:00:00"/>
    <s v="Manslaughter"/>
    <s v="Solved"/>
    <s v="Croydon"/>
    <s v="White "/>
    <s v="Jan-2004"/>
    <x v="1"/>
  </r>
  <r>
    <n v="1"/>
    <x v="3"/>
    <x v="0"/>
    <x v="0"/>
    <s v="Not Domestic Abuse"/>
    <d v="2022-02-04T00:00:00"/>
    <s v="Murder"/>
    <s v="Solved"/>
    <s v="Croydon"/>
    <s v="Black"/>
    <s v="Feb-2004"/>
    <x v="1"/>
  </r>
  <r>
    <n v="1"/>
    <x v="3"/>
    <x v="0"/>
    <x v="2"/>
    <s v="Not Domestic Abuse"/>
    <d v="2022-02-04T00:00:00"/>
    <s v="Murder"/>
    <s v="Solved"/>
    <s v="Havering"/>
    <s v="White "/>
    <s v="Feb-2004"/>
    <x v="1"/>
  </r>
  <r>
    <n v="1"/>
    <x v="0"/>
    <x v="1"/>
    <x v="4"/>
    <s v="Domestic Abuse"/>
    <d v="2022-02-04T00:00:00"/>
    <s v="Murder"/>
    <s v="Solved"/>
    <s v="Richmond Upon Thames"/>
    <s v="Asian"/>
    <s v="Feb-2004"/>
    <x v="1"/>
  </r>
  <r>
    <n v="1"/>
    <x v="0"/>
    <x v="0"/>
    <x v="0"/>
    <s v="Not Domestic Abuse"/>
    <d v="2022-02-04T00:00:00"/>
    <s v="Murder"/>
    <s v="Solved"/>
    <s v="Tower Hamlets"/>
    <s v="White "/>
    <s v="Feb-2004"/>
    <x v="1"/>
  </r>
  <r>
    <n v="1"/>
    <x v="1"/>
    <x v="0"/>
    <x v="0"/>
    <s v="Not Domestic Abuse"/>
    <d v="2022-02-04T00:00:00"/>
    <s v="Murder"/>
    <s v="Solved"/>
    <s v="Waltham Forest"/>
    <s v="White "/>
    <s v="Feb-2004"/>
    <x v="1"/>
  </r>
  <r>
    <n v="1"/>
    <x v="5"/>
    <x v="1"/>
    <x v="0"/>
    <s v="Not Domestic Abuse"/>
    <d v="2022-03-04T00:00:00"/>
    <s v="Murder"/>
    <s v="Unsolved"/>
    <s v="Westminster"/>
    <s v="Black"/>
    <s v="Mar-2004"/>
    <x v="1"/>
  </r>
  <r>
    <n v="1"/>
    <x v="6"/>
    <x v="1"/>
    <x v="1"/>
    <s v="Not Domestic Abuse"/>
    <d v="2022-03-04T00:00:00"/>
    <s v="Murder"/>
    <s v="Solved"/>
    <s v="Hillingdon"/>
    <s v="Asian"/>
    <s v="Mar-2004"/>
    <x v="1"/>
  </r>
  <r>
    <n v="1"/>
    <x v="0"/>
    <x v="0"/>
    <x v="5"/>
    <s v="Not Domestic Abuse"/>
    <d v="2022-03-04T00:00:00"/>
    <s v="Murder"/>
    <s v="Solved"/>
    <s v="Haringey"/>
    <s v="Black"/>
    <s v="Mar-2004"/>
    <x v="1"/>
  </r>
  <r>
    <n v="1"/>
    <x v="1"/>
    <x v="0"/>
    <x v="3"/>
    <s v="Domestic Abuse"/>
    <d v="2022-03-04T00:00:00"/>
    <s v="Murder"/>
    <s v="Solved"/>
    <s v="Redbridge"/>
    <s v="Asian"/>
    <s v="Mar-2004"/>
    <x v="1"/>
  </r>
  <r>
    <n v="1"/>
    <x v="1"/>
    <x v="1"/>
    <x v="0"/>
    <s v="Not Domestic Abuse"/>
    <d v="2022-03-04T00:00:00"/>
    <s v="Murder"/>
    <s v="Solved"/>
    <s v="Hillingdon"/>
    <s v="White "/>
    <s v="Mar-2004"/>
    <x v="1"/>
  </r>
  <r>
    <n v="1"/>
    <x v="2"/>
    <x v="0"/>
    <x v="0"/>
    <s v="Not Domestic Abuse"/>
    <d v="2022-03-04T00:00:00"/>
    <s v="Murder"/>
    <s v="Solved"/>
    <s v="Greenwich"/>
    <s v="White "/>
    <s v="Mar-2004"/>
    <x v="1"/>
  </r>
  <r>
    <n v="1"/>
    <x v="7"/>
    <x v="1"/>
    <x v="0"/>
    <s v="Domestic Abuse"/>
    <d v="2022-03-04T00:00:00"/>
    <s v="Murder"/>
    <s v="Solved"/>
    <s v="Southwark"/>
    <s v="White "/>
    <s v="Mar-2004"/>
    <x v="1"/>
  </r>
  <r>
    <n v="1"/>
    <x v="0"/>
    <x v="0"/>
    <x v="0"/>
    <s v="Domestic Abuse"/>
    <d v="2022-03-04T00:00:00"/>
    <s v="Murder"/>
    <s v="Solved"/>
    <s v="Ealing"/>
    <s v="White "/>
    <s v="Mar-2004"/>
    <x v="1"/>
  </r>
  <r>
    <n v="1"/>
    <x v="2"/>
    <x v="1"/>
    <x v="4"/>
    <s v="Domestic Abuse"/>
    <d v="2022-03-04T00:00:00"/>
    <s v="Murder"/>
    <s v="Solved"/>
    <s v="Southwark"/>
    <s v="Asian"/>
    <s v="Mar-2004"/>
    <x v="1"/>
  </r>
  <r>
    <n v="1"/>
    <x v="3"/>
    <x v="0"/>
    <x v="3"/>
    <s v="Not Domestic Abuse"/>
    <d v="2022-03-04T00:00:00"/>
    <s v="Murder"/>
    <s v="Solved"/>
    <s v="Brent"/>
    <s v="White "/>
    <s v="Mar-2004"/>
    <x v="1"/>
  </r>
  <r>
    <n v="1"/>
    <x v="5"/>
    <x v="0"/>
    <x v="0"/>
    <s v="Not Domestic Abuse"/>
    <d v="2022-03-04T00:00:00"/>
    <s v="Murder"/>
    <s v="Solved"/>
    <s v="Lewisham"/>
    <s v="Black"/>
    <s v="Mar-2004"/>
    <x v="1"/>
  </r>
  <r>
    <n v="1"/>
    <x v="7"/>
    <x v="0"/>
    <x v="5"/>
    <s v="Not Domestic Abuse"/>
    <d v="2022-03-04T00:00:00"/>
    <s v="Murder"/>
    <s v="Unsolved"/>
    <s v="Ealing"/>
    <s v="Black"/>
    <s v="Mar-2004"/>
    <x v="1"/>
  </r>
  <r>
    <n v="1"/>
    <x v="6"/>
    <x v="0"/>
    <x v="1"/>
    <s v="Not Domestic Abuse"/>
    <d v="2022-03-04T00:00:00"/>
    <s v="Murder"/>
    <s v="Solved"/>
    <s v="Southwark"/>
    <s v="White "/>
    <s v="Mar-2004"/>
    <x v="1"/>
  </r>
  <r>
    <n v="1"/>
    <x v="4"/>
    <x v="0"/>
    <x v="1"/>
    <s v="Not Domestic Abuse"/>
    <d v="2022-03-04T00:00:00"/>
    <s v="Murder"/>
    <s v="Solved"/>
    <s v="Hackney"/>
    <s v="White "/>
    <s v="Mar-2004"/>
    <x v="1"/>
  </r>
  <r>
    <n v="1"/>
    <x v="3"/>
    <x v="1"/>
    <x v="4"/>
    <s v="Not Domestic Abuse"/>
    <d v="2022-03-04T00:00:00"/>
    <s v="Murder"/>
    <s v="Solved"/>
    <s v="Enfield"/>
    <s v="White "/>
    <s v="Mar-2004"/>
    <x v="1"/>
  </r>
  <r>
    <n v="1"/>
    <x v="3"/>
    <x v="0"/>
    <x v="0"/>
    <s v="Not Domestic Abuse"/>
    <d v="2022-03-04T00:00:00"/>
    <s v="Murder"/>
    <s v="Solved"/>
    <s v="Lewisham"/>
    <s v="Black"/>
    <s v="Mar-2004"/>
    <x v="1"/>
  </r>
  <r>
    <n v="1"/>
    <x v="1"/>
    <x v="0"/>
    <x v="3"/>
    <s v="Not Domestic Abuse"/>
    <d v="2022-03-04T00:00:00"/>
    <s v="Murder"/>
    <s v="Solved"/>
    <s v="Westminster"/>
    <s v="White "/>
    <s v="Mar-2004"/>
    <x v="1"/>
  </r>
  <r>
    <n v="1"/>
    <x v="3"/>
    <x v="0"/>
    <x v="3"/>
    <s v="Not Domestic Abuse"/>
    <d v="2022-04-04T00:00:00"/>
    <s v="Murder"/>
    <s v="Solved"/>
    <s v="Bexley"/>
    <s v="White "/>
    <s v="Apr-2004"/>
    <x v="1"/>
  </r>
  <r>
    <n v="1"/>
    <x v="4"/>
    <x v="0"/>
    <x v="1"/>
    <s v="Not Domestic Abuse"/>
    <d v="2022-04-04T00:00:00"/>
    <s v="Manslaughter"/>
    <s v="Unsolved"/>
    <s v="Hillingdon"/>
    <s v="Asian"/>
    <s v="Apr-2004"/>
    <x v="1"/>
  </r>
  <r>
    <n v="1"/>
    <x v="2"/>
    <x v="0"/>
    <x v="1"/>
    <s v="Not Domestic Abuse"/>
    <d v="2022-04-04T00:00:00"/>
    <s v="Murder"/>
    <s v="Solved"/>
    <s v="Ealing"/>
    <s v="Asian"/>
    <s v="Apr-2004"/>
    <x v="1"/>
  </r>
  <r>
    <n v="1"/>
    <x v="0"/>
    <x v="0"/>
    <x v="5"/>
    <s v="Not Domestic Abuse"/>
    <d v="2022-04-04T00:00:00"/>
    <s v="Murder"/>
    <s v="Unsolved"/>
    <s v="Enfield"/>
    <s v="Black"/>
    <s v="Apr-2004"/>
    <x v="1"/>
  </r>
  <r>
    <n v="1"/>
    <x v="3"/>
    <x v="1"/>
    <x v="3"/>
    <s v="Domestic Abuse"/>
    <d v="2022-04-04T00:00:00"/>
    <s v="Murder"/>
    <s v="Solved"/>
    <s v="Ealing"/>
    <s v="Black"/>
    <s v="Apr-2004"/>
    <x v="1"/>
  </r>
  <r>
    <n v="1"/>
    <x v="3"/>
    <x v="1"/>
    <x v="3"/>
    <s v="Domestic Abuse"/>
    <d v="2022-04-04T00:00:00"/>
    <s v="Murder"/>
    <s v="Solved"/>
    <s v="Ealing"/>
    <s v="White "/>
    <s v="Apr-2004"/>
    <x v="1"/>
  </r>
  <r>
    <n v="1"/>
    <x v="0"/>
    <x v="1"/>
    <x v="3"/>
    <s v="Not Domestic Abuse"/>
    <d v="2022-04-04T00:00:00"/>
    <s v="Murder"/>
    <s v="Solved"/>
    <s v="Ealing"/>
    <s v="Black"/>
    <s v="Apr-2004"/>
    <x v="1"/>
  </r>
  <r>
    <n v="1"/>
    <x v="5"/>
    <x v="0"/>
    <x v="5"/>
    <s v="Not Domestic Abuse"/>
    <d v="2022-04-04T00:00:00"/>
    <s v="Murder"/>
    <s v="Solved"/>
    <s v="Southwark"/>
    <s v="Black"/>
    <s v="Apr-2004"/>
    <x v="1"/>
  </r>
  <r>
    <n v="1"/>
    <x v="3"/>
    <x v="1"/>
    <x v="1"/>
    <s v="Domestic Abuse"/>
    <d v="2022-04-04T00:00:00"/>
    <s v="Murder"/>
    <s v="Solved"/>
    <s v="Ealing"/>
    <s v="Asian"/>
    <s v="Apr-2004"/>
    <x v="1"/>
  </r>
  <r>
    <n v="1"/>
    <x v="3"/>
    <x v="0"/>
    <x v="0"/>
    <s v="Not Domestic Abuse"/>
    <d v="2022-04-04T00:00:00"/>
    <s v="Murder"/>
    <s v="Solved"/>
    <s v="Ealing"/>
    <s v="Black"/>
    <s v="Apr-2004"/>
    <x v="1"/>
  </r>
  <r>
    <n v="1"/>
    <x v="1"/>
    <x v="0"/>
    <x v="0"/>
    <s v="Not Domestic Abuse"/>
    <d v="2022-04-04T00:00:00"/>
    <s v="Murder"/>
    <s v="Solved"/>
    <s v="Ealing"/>
    <s v="White "/>
    <s v="Apr-2004"/>
    <x v="1"/>
  </r>
  <r>
    <n v="1"/>
    <x v="0"/>
    <x v="0"/>
    <x v="5"/>
    <s v="Not Domestic Abuse"/>
    <d v="2022-04-04T00:00:00"/>
    <s v="Murder"/>
    <s v="Solved"/>
    <s v="Ealing"/>
    <s v="Black"/>
    <s v="Apr-2004"/>
    <x v="1"/>
  </r>
  <r>
    <n v="1"/>
    <x v="2"/>
    <x v="1"/>
    <x v="4"/>
    <s v="Domestic Abuse"/>
    <d v="2022-04-04T00:00:00"/>
    <s v="Murder"/>
    <s v="Solved"/>
    <s v="Ealing"/>
    <s v="White "/>
    <s v="Apr-2004"/>
    <x v="1"/>
  </r>
  <r>
    <n v="1"/>
    <x v="1"/>
    <x v="0"/>
    <x v="3"/>
    <s v="Not Domestic Abuse"/>
    <d v="2022-04-04T00:00:00"/>
    <s v="Murder"/>
    <s v="Solved"/>
    <s v="Wandsworth"/>
    <s v="White "/>
    <s v="Apr-2004"/>
    <x v="1"/>
  </r>
  <r>
    <n v="1"/>
    <x v="7"/>
    <x v="0"/>
    <x v="2"/>
    <s v="Not Domestic Abuse"/>
    <d v="2022-04-04T00:00:00"/>
    <s v="Murder"/>
    <s v="Solved"/>
    <s v="Wandsworth"/>
    <s v="Black"/>
    <s v="Apr-2004"/>
    <x v="1"/>
  </r>
  <r>
    <n v="1"/>
    <x v="4"/>
    <x v="0"/>
    <x v="1"/>
    <s v="Not Domestic Abuse"/>
    <d v="2022-04-04T00:00:00"/>
    <s v="Murder"/>
    <s v="Solved"/>
    <s v="Southwark"/>
    <s v="Black"/>
    <s v="Apr-2004"/>
    <x v="1"/>
  </r>
  <r>
    <n v="1"/>
    <x v="4"/>
    <x v="1"/>
    <x v="1"/>
    <s v="Not Domestic Abuse"/>
    <d v="2022-04-04T00:00:00"/>
    <s v="Murder"/>
    <s v="Solved"/>
    <s v="Lewisham"/>
    <s v="White "/>
    <s v="Apr-2004"/>
    <x v="1"/>
  </r>
  <r>
    <n v="1"/>
    <x v="0"/>
    <x v="0"/>
    <x v="0"/>
    <s v="Not Domestic Abuse"/>
    <d v="2022-04-04T00:00:00"/>
    <s v="Murder"/>
    <s v="Solved"/>
    <s v="Barking &amp; Dagenham"/>
    <s v="White "/>
    <s v="Apr-2004"/>
    <x v="1"/>
  </r>
  <r>
    <n v="1"/>
    <x v="5"/>
    <x v="0"/>
    <x v="5"/>
    <s v="Not Domestic Abuse"/>
    <d v="2022-04-04T00:00:00"/>
    <s v="Murder"/>
    <s v="Solved"/>
    <s v="Kensington &amp; Chelsea"/>
    <s v="Black"/>
    <s v="Apr-2004"/>
    <x v="1"/>
  </r>
  <r>
    <n v="1"/>
    <x v="3"/>
    <x v="0"/>
    <x v="0"/>
    <s v="Not Domestic Abuse"/>
    <d v="2022-04-04T00:00:00"/>
    <s v="Murder"/>
    <s v="Solved"/>
    <s v="Hackney"/>
    <s v="White "/>
    <s v="Apr-2004"/>
    <x v="1"/>
  </r>
  <r>
    <n v="1"/>
    <x v="5"/>
    <x v="0"/>
    <x v="0"/>
    <s v="Not Domestic Abuse"/>
    <d v="2022-04-04T00:00:00"/>
    <s v="Murder"/>
    <s v="Solved"/>
    <s v="Newham"/>
    <s v="Asian"/>
    <s v="Apr-2004"/>
    <x v="1"/>
  </r>
  <r>
    <n v="1"/>
    <x v="2"/>
    <x v="1"/>
    <x v="1"/>
    <s v="Not Domestic Abuse"/>
    <d v="2022-04-04T00:00:00"/>
    <s v="Murder"/>
    <s v="Unsolved"/>
    <s v="Redbridge"/>
    <s v="White "/>
    <s v="Apr-2004"/>
    <x v="1"/>
  </r>
  <r>
    <n v="1"/>
    <x v="7"/>
    <x v="0"/>
    <x v="0"/>
    <s v="Not Domestic Abuse"/>
    <d v="2022-05-04T00:00:00"/>
    <s v="Murder"/>
    <s v="Solved"/>
    <s v="Sutton"/>
    <s v="White "/>
    <s v="May-2004"/>
    <x v="1"/>
  </r>
  <r>
    <n v="1"/>
    <x v="1"/>
    <x v="0"/>
    <x v="1"/>
    <s v="Not Domestic Abuse"/>
    <d v="2022-05-04T00:00:00"/>
    <s v="Manslaughter"/>
    <s v="Solved"/>
    <s v="Waltham Forest"/>
    <s v="Asian"/>
    <s v="May-2004"/>
    <x v="1"/>
  </r>
  <r>
    <n v="1"/>
    <x v="3"/>
    <x v="0"/>
    <x v="1"/>
    <s v="Not Domestic Abuse"/>
    <d v="2022-05-04T00:00:00"/>
    <s v="Murder"/>
    <s v="Solved"/>
    <s v="Brent"/>
    <s v="Asian"/>
    <s v="May-2004"/>
    <x v="1"/>
  </r>
  <r>
    <n v="1"/>
    <x v="0"/>
    <x v="0"/>
    <x v="1"/>
    <s v="Not Domestic Abuse"/>
    <d v="2022-05-04T00:00:00"/>
    <s v="Murder"/>
    <s v="Solved"/>
    <s v="Brent"/>
    <s v="Asian"/>
    <s v="May-2004"/>
    <x v="1"/>
  </r>
  <r>
    <n v="1"/>
    <x v="3"/>
    <x v="0"/>
    <x v="0"/>
    <s v="Not Domestic Abuse"/>
    <d v="2022-05-04T00:00:00"/>
    <s v="Murder"/>
    <s v="Solved"/>
    <s v="Bromley"/>
    <s v="White "/>
    <s v="May-2004"/>
    <x v="1"/>
  </r>
  <r>
    <n v="1"/>
    <x v="0"/>
    <x v="1"/>
    <x v="2"/>
    <s v="Domestic Abuse"/>
    <d v="2022-05-04T00:00:00"/>
    <s v="Murder"/>
    <s v="Solved"/>
    <s v="Tower Hamlets"/>
    <s v="Asian"/>
    <s v="May-2004"/>
    <x v="1"/>
  </r>
  <r>
    <n v="1"/>
    <x v="3"/>
    <x v="0"/>
    <x v="0"/>
    <s v="Not Domestic Abuse"/>
    <d v="2022-05-04T00:00:00"/>
    <s v="Murder"/>
    <s v="Solved"/>
    <s v="Hammersmith &amp; Fulham"/>
    <s v="Black"/>
    <s v="May-2004"/>
    <x v="1"/>
  </r>
  <r>
    <n v="1"/>
    <x v="3"/>
    <x v="0"/>
    <x v="3"/>
    <s v="Not Domestic Abuse"/>
    <d v="2022-05-04T00:00:00"/>
    <s v="Murder"/>
    <s v="Solved"/>
    <s v="Newham"/>
    <s v="White "/>
    <s v="May-2004"/>
    <x v="1"/>
  </r>
  <r>
    <n v="1"/>
    <x v="7"/>
    <x v="0"/>
    <x v="0"/>
    <s v="Not Domestic Abuse"/>
    <d v="2022-05-04T00:00:00"/>
    <s v="Murder"/>
    <s v="Solved"/>
    <s v="Ealing"/>
    <s v="Black"/>
    <s v="May-2004"/>
    <x v="1"/>
  </r>
  <r>
    <n v="1"/>
    <x v="5"/>
    <x v="0"/>
    <x v="0"/>
    <s v="Not Domestic Abuse"/>
    <d v="2022-05-04T00:00:00"/>
    <s v="Murder"/>
    <s v="Solved"/>
    <s v="Redbridge"/>
    <s v="White "/>
    <s v="May-2004"/>
    <x v="1"/>
  </r>
  <r>
    <n v="1"/>
    <x v="3"/>
    <x v="0"/>
    <x v="0"/>
    <s v="Not Domestic Abuse"/>
    <d v="2022-05-04T00:00:00"/>
    <s v="Murder"/>
    <s v="Solved"/>
    <s v="Camden"/>
    <s v="White "/>
    <s v="May-2004"/>
    <x v="1"/>
  </r>
  <r>
    <n v="1"/>
    <x v="5"/>
    <x v="0"/>
    <x v="5"/>
    <s v="Not Domestic Abuse"/>
    <d v="2022-05-04T00:00:00"/>
    <s v="Murder"/>
    <s v="Solved"/>
    <s v="Brent"/>
    <s v="Black"/>
    <s v="May-2004"/>
    <x v="1"/>
  </r>
  <r>
    <n v="1"/>
    <x v="5"/>
    <x v="0"/>
    <x v="0"/>
    <s v="Not Domestic Abuse"/>
    <d v="2022-05-04T00:00:00"/>
    <s v="Murder"/>
    <s v="Solved"/>
    <s v="Islington"/>
    <s v="White "/>
    <s v="May-2004"/>
    <x v="1"/>
  </r>
  <r>
    <n v="1"/>
    <x v="3"/>
    <x v="1"/>
    <x v="0"/>
    <s v="Domestic Abuse"/>
    <d v="2022-05-04T00:00:00"/>
    <s v="Murder"/>
    <s v="Solved"/>
    <s v="Waltham Forest"/>
    <s v="Black"/>
    <s v="May-2004"/>
    <x v="1"/>
  </r>
  <r>
    <n v="1"/>
    <x v="0"/>
    <x v="0"/>
    <x v="0"/>
    <s v="Not Domestic Abuse"/>
    <d v="2022-05-04T00:00:00"/>
    <s v="Murder"/>
    <s v="Solved"/>
    <s v="Lambeth"/>
    <s v="Black"/>
    <s v="May-2004"/>
    <x v="1"/>
  </r>
  <r>
    <n v="1"/>
    <x v="1"/>
    <x v="0"/>
    <x v="0"/>
    <s v="Not Domestic Abuse"/>
    <d v="2022-06-04T00:00:00"/>
    <s v="Murder"/>
    <s v="Solved"/>
    <s v="Southwark"/>
    <s v="White "/>
    <s v="Jun-2004"/>
    <x v="1"/>
  </r>
  <r>
    <n v="1"/>
    <x v="4"/>
    <x v="0"/>
    <x v="1"/>
    <s v="Not Domestic Abuse"/>
    <d v="2022-06-04T00:00:00"/>
    <s v="Murder"/>
    <s v="Solved"/>
    <s v="Brent"/>
    <s v="Black"/>
    <s v="Jun-2004"/>
    <x v="1"/>
  </r>
  <r>
    <n v="1"/>
    <x v="0"/>
    <x v="0"/>
    <x v="0"/>
    <s v="Not Domestic Abuse"/>
    <d v="2022-06-04T00:00:00"/>
    <s v="Murder"/>
    <s v="Solved"/>
    <s v="Newham"/>
    <s v="Black"/>
    <s v="Jun-2004"/>
    <x v="1"/>
  </r>
  <r>
    <n v="1"/>
    <x v="1"/>
    <x v="0"/>
    <x v="0"/>
    <s v="Not Domestic Abuse"/>
    <d v="2022-06-04T00:00:00"/>
    <s v="Murder"/>
    <s v="Solved"/>
    <s v="Hackney"/>
    <s v="White "/>
    <s v="Jun-2004"/>
    <x v="1"/>
  </r>
  <r>
    <n v="1"/>
    <x v="5"/>
    <x v="0"/>
    <x v="5"/>
    <s v="Not Domestic Abuse"/>
    <d v="2022-06-04T00:00:00"/>
    <s v="Murder"/>
    <s v="Solved"/>
    <s v="Kensington &amp; Chelsea"/>
    <s v="Black"/>
    <s v="Jun-2004"/>
    <x v="1"/>
  </r>
  <r>
    <n v="1"/>
    <x v="1"/>
    <x v="0"/>
    <x v="1"/>
    <s v="Not Domestic Abuse"/>
    <d v="2022-06-04T00:00:00"/>
    <s v="Murder"/>
    <s v="Solved"/>
    <s v="Ealing"/>
    <s v="White "/>
    <s v="Jun-2004"/>
    <x v="1"/>
  </r>
  <r>
    <n v="1"/>
    <x v="0"/>
    <x v="1"/>
    <x v="0"/>
    <s v="Not Domestic Abuse"/>
    <d v="2022-06-04T00:00:00"/>
    <s v="Murder"/>
    <s v="Solved"/>
    <s v="Southwark"/>
    <s v="Black"/>
    <s v="Jun-2004"/>
    <x v="1"/>
  </r>
  <r>
    <n v="1"/>
    <x v="3"/>
    <x v="1"/>
    <x v="3"/>
    <s v="Domestic Abuse"/>
    <d v="2022-06-04T00:00:00"/>
    <s v="Murder"/>
    <s v="Solved"/>
    <s v="Kingston Upon Thames"/>
    <s v="Asian"/>
    <s v="Jun-2004"/>
    <x v="1"/>
  </r>
  <r>
    <n v="1"/>
    <x v="5"/>
    <x v="0"/>
    <x v="5"/>
    <s v="Not Domestic Abuse"/>
    <d v="2022-06-04T00:00:00"/>
    <s v="Murder"/>
    <s v="Solved"/>
    <s v="Lambeth"/>
    <s v="Black"/>
    <s v="Jun-2004"/>
    <x v="1"/>
  </r>
  <r>
    <n v="1"/>
    <x v="5"/>
    <x v="1"/>
    <x v="1"/>
    <s v="Not Domestic Abuse"/>
    <d v="2022-06-04T00:00:00"/>
    <s v="Murder"/>
    <s v="Solved"/>
    <s v="Barking &amp; Dagenham"/>
    <s v="White "/>
    <s v="Jun-2004"/>
    <x v="1"/>
  </r>
  <r>
    <n v="1"/>
    <x v="0"/>
    <x v="0"/>
    <x v="5"/>
    <s v="Not Domestic Abuse"/>
    <d v="2022-06-04T00:00:00"/>
    <s v="Murder"/>
    <s v="Solved"/>
    <s v="Lambeth"/>
    <s v="Black"/>
    <s v="Jun-2004"/>
    <x v="1"/>
  </r>
  <r>
    <n v="1"/>
    <x v="4"/>
    <x v="0"/>
    <x v="1"/>
    <s v="Not Domestic Abuse"/>
    <d v="2022-06-04T00:00:00"/>
    <s v="Murder"/>
    <s v="Unsolved"/>
    <s v="Kingston Upon Thames"/>
    <s v="Other"/>
    <s v="Jun-2004"/>
    <x v="1"/>
  </r>
  <r>
    <n v="1"/>
    <x v="5"/>
    <x v="1"/>
    <x v="0"/>
    <s v="Domestic Abuse"/>
    <d v="2022-06-04T00:00:00"/>
    <s v="Murder"/>
    <s v="Solved"/>
    <s v="Westminster"/>
    <s v="White "/>
    <s v="Jun-2004"/>
    <x v="1"/>
  </r>
  <r>
    <n v="1"/>
    <x v="7"/>
    <x v="0"/>
    <x v="0"/>
    <s v="Not Domestic Abuse"/>
    <d v="2022-06-04T00:00:00"/>
    <s v="Murder"/>
    <s v="Solved"/>
    <s v="Hammersmith &amp; Fulham"/>
    <s v="Black"/>
    <s v="Jun-2004"/>
    <x v="1"/>
  </r>
  <r>
    <n v="1"/>
    <x v="4"/>
    <x v="0"/>
    <x v="1"/>
    <s v="Not Domestic Abuse"/>
    <d v="2022-06-04T00:00:00"/>
    <s v="Murder"/>
    <s v="Unsolved"/>
    <s v="Lewisham"/>
    <s v="Black"/>
    <s v="Jun-2004"/>
    <x v="1"/>
  </r>
  <r>
    <n v="1"/>
    <x v="2"/>
    <x v="0"/>
    <x v="2"/>
    <s v="Domestic Abuse"/>
    <d v="2022-06-04T00:00:00"/>
    <s v="Murder"/>
    <s v="Solved"/>
    <s v="Tower Hamlets"/>
    <s v="White "/>
    <s v="Jun-2004"/>
    <x v="1"/>
  </r>
  <r>
    <n v="1"/>
    <x v="5"/>
    <x v="0"/>
    <x v="2"/>
    <s v="Not Domestic Abuse"/>
    <d v="2022-06-04T00:00:00"/>
    <s v="Murder"/>
    <s v="Solved"/>
    <s v="Newham"/>
    <s v="Asian"/>
    <s v="Jun-2004"/>
    <x v="1"/>
  </r>
  <r>
    <n v="1"/>
    <x v="0"/>
    <x v="0"/>
    <x v="5"/>
    <s v="Not Domestic Abuse"/>
    <d v="2022-07-04T00:00:00"/>
    <s v="Murder"/>
    <s v="Solved"/>
    <s v="Southwark"/>
    <s v="Black"/>
    <s v="Jul-2004"/>
    <x v="1"/>
  </r>
  <r>
    <n v="1"/>
    <x v="1"/>
    <x v="1"/>
    <x v="0"/>
    <s v="Domestic Abuse"/>
    <d v="2022-07-04T00:00:00"/>
    <s v="Murder"/>
    <s v="Solved"/>
    <s v="Greenwich"/>
    <s v="White "/>
    <s v="Jul-2004"/>
    <x v="1"/>
  </r>
  <r>
    <n v="1"/>
    <x v="5"/>
    <x v="0"/>
    <x v="0"/>
    <s v="Domestic Abuse"/>
    <d v="2022-07-04T00:00:00"/>
    <s v="Murder"/>
    <s v="Solved"/>
    <s v="Greenwich"/>
    <s v="White "/>
    <s v="Jul-2004"/>
    <x v="1"/>
  </r>
  <r>
    <n v="1"/>
    <x v="5"/>
    <x v="0"/>
    <x v="0"/>
    <s v="Not Domestic Abuse"/>
    <d v="2022-07-04T00:00:00"/>
    <s v="Murder"/>
    <s v="Solved"/>
    <s v="Kensington &amp; Chelsea"/>
    <s v="Black"/>
    <s v="Jul-2004"/>
    <x v="1"/>
  </r>
  <r>
    <n v="1"/>
    <x v="5"/>
    <x v="0"/>
    <x v="0"/>
    <s v="Not Domestic Abuse"/>
    <d v="2022-07-04T00:00:00"/>
    <s v="Murder"/>
    <s v="Solved"/>
    <s v="Brent"/>
    <s v="Black"/>
    <s v="Jul-2004"/>
    <x v="1"/>
  </r>
  <r>
    <n v="1"/>
    <x v="5"/>
    <x v="0"/>
    <x v="5"/>
    <s v="Not Domestic Abuse"/>
    <d v="2022-07-04T00:00:00"/>
    <s v="Murder"/>
    <s v="Solved"/>
    <s v="Barking &amp; Dagenham"/>
    <s v="Black"/>
    <s v="Jul-2004"/>
    <x v="1"/>
  </r>
  <r>
    <n v="1"/>
    <x v="7"/>
    <x v="0"/>
    <x v="0"/>
    <s v="Not Domestic Abuse"/>
    <d v="2022-07-04T00:00:00"/>
    <s v="Murder"/>
    <s v="Solved"/>
    <s v="Lewisham"/>
    <s v="White "/>
    <s v="Jul-2004"/>
    <x v="1"/>
  </r>
  <r>
    <n v="1"/>
    <x v="0"/>
    <x v="0"/>
    <x v="1"/>
    <s v="Domestic Abuse"/>
    <d v="2022-07-04T00:00:00"/>
    <s v="Murder"/>
    <s v="Solved"/>
    <s v="Barking &amp; Dagenham"/>
    <s v="White "/>
    <s v="Jul-2004"/>
    <x v="1"/>
  </r>
  <r>
    <n v="1"/>
    <x v="2"/>
    <x v="0"/>
    <x v="1"/>
    <s v="Not Domestic Abuse"/>
    <d v="2022-07-04T00:00:00"/>
    <s v="Manslaughter"/>
    <s v="Solved"/>
    <s v="Enfield"/>
    <s v="Black"/>
    <s v="Jul-2004"/>
    <x v="1"/>
  </r>
  <r>
    <n v="1"/>
    <x v="0"/>
    <x v="0"/>
    <x v="3"/>
    <s v="Not Domestic Abuse"/>
    <d v="2022-07-04T00:00:00"/>
    <s v="Murder"/>
    <s v="Solved"/>
    <s v="Kensington &amp; Chelsea"/>
    <s v="Asian"/>
    <s v="Jul-2004"/>
    <x v="1"/>
  </r>
  <r>
    <n v="1"/>
    <x v="0"/>
    <x v="0"/>
    <x v="0"/>
    <s v="Domestic Abuse"/>
    <d v="2022-07-04T00:00:00"/>
    <s v="Murder"/>
    <s v="Solved"/>
    <s v="Bexley"/>
    <s v="White "/>
    <s v="Jul-2004"/>
    <x v="1"/>
  </r>
  <r>
    <n v="1"/>
    <x v="3"/>
    <x v="0"/>
    <x v="0"/>
    <s v="Not Domestic Abuse"/>
    <d v="2022-07-04T00:00:00"/>
    <s v="Murder"/>
    <s v="Solved"/>
    <s v="Hackney"/>
    <s v="White "/>
    <s v="Jul-2004"/>
    <x v="1"/>
  </r>
  <r>
    <n v="1"/>
    <x v="5"/>
    <x v="0"/>
    <x v="5"/>
    <s v="Not Domestic Abuse"/>
    <d v="2022-07-04T00:00:00"/>
    <s v="Murder"/>
    <s v="Solved"/>
    <s v="Newham"/>
    <s v="Black"/>
    <s v="Jul-2004"/>
    <x v="1"/>
  </r>
  <r>
    <n v="1"/>
    <x v="6"/>
    <x v="0"/>
    <x v="0"/>
    <s v="Not Domestic Abuse"/>
    <d v="2022-07-04T00:00:00"/>
    <s v="Murder"/>
    <s v="Solved"/>
    <s v="Greenwich"/>
    <s v="White "/>
    <s v="Jul-2004"/>
    <x v="1"/>
  </r>
  <r>
    <n v="1"/>
    <x v="0"/>
    <x v="0"/>
    <x v="1"/>
    <s v="Domestic Abuse"/>
    <d v="2022-08-04T00:00:00"/>
    <s v="Manslaughter"/>
    <s v="Solved"/>
    <s v="Waltham Forest"/>
    <s v="White "/>
    <s v="Aug-2004"/>
    <x v="1"/>
  </r>
  <r>
    <n v="1"/>
    <x v="3"/>
    <x v="1"/>
    <x v="1"/>
    <s v="Domestic Abuse"/>
    <d v="2022-08-04T00:00:00"/>
    <s v="Murder"/>
    <s v="Solved"/>
    <s v="Enfield"/>
    <s v="White "/>
    <s v="Aug-2004"/>
    <x v="1"/>
  </r>
  <r>
    <n v="1"/>
    <x v="0"/>
    <x v="0"/>
    <x v="0"/>
    <s v="Not Domestic Abuse"/>
    <d v="2022-08-04T00:00:00"/>
    <s v="Murder"/>
    <s v="Solved"/>
    <s v="Tower Hamlets"/>
    <s v="White "/>
    <s v="Aug-2004"/>
    <x v="1"/>
  </r>
  <r>
    <n v="1"/>
    <x v="7"/>
    <x v="0"/>
    <x v="0"/>
    <s v="Not Domestic Abuse"/>
    <d v="2022-08-04T00:00:00"/>
    <s v="Murder"/>
    <s v="Solved"/>
    <s v="Hounslow"/>
    <s v="Asian"/>
    <s v="Aug-2004"/>
    <x v="1"/>
  </r>
  <r>
    <n v="1"/>
    <x v="5"/>
    <x v="0"/>
    <x v="1"/>
    <s v="Not Domestic Abuse"/>
    <d v="2022-08-04T00:00:00"/>
    <s v="Murder"/>
    <s v="Solved"/>
    <s v="Hillingdon"/>
    <s v="White "/>
    <s v="Aug-2004"/>
    <x v="1"/>
  </r>
  <r>
    <n v="1"/>
    <x v="2"/>
    <x v="0"/>
    <x v="4"/>
    <s v="Domestic Abuse"/>
    <d v="2022-08-04T00:00:00"/>
    <s v="Murder"/>
    <s v="Solved"/>
    <s v="Croydon"/>
    <s v="Asian"/>
    <s v="Aug-2004"/>
    <x v="1"/>
  </r>
  <r>
    <n v="1"/>
    <x v="0"/>
    <x v="0"/>
    <x v="1"/>
    <s v="Not Domestic Abuse"/>
    <d v="2022-08-04T00:00:00"/>
    <s v="Manslaughter"/>
    <s v="Unsolved"/>
    <s v="Brent"/>
    <s v="White "/>
    <s v="Aug-2004"/>
    <x v="1"/>
  </r>
  <r>
    <n v="1"/>
    <x v="3"/>
    <x v="1"/>
    <x v="4"/>
    <s v="Domestic Abuse"/>
    <d v="2022-08-04T00:00:00"/>
    <s v="Murder"/>
    <s v="Solved"/>
    <s v="Bromley"/>
    <s v="White "/>
    <s v="Aug-2004"/>
    <x v="1"/>
  </r>
  <r>
    <n v="1"/>
    <x v="5"/>
    <x v="1"/>
    <x v="2"/>
    <s v="Not Domestic Abuse"/>
    <d v="2022-08-04T00:00:00"/>
    <s v="Murder"/>
    <s v="Solved"/>
    <s v="Richmond Upon Thames"/>
    <s v="White "/>
    <s v="Aug-2004"/>
    <x v="1"/>
  </r>
  <r>
    <n v="1"/>
    <x v="7"/>
    <x v="0"/>
    <x v="0"/>
    <s v="Not Domestic Abuse"/>
    <d v="2022-08-04T00:00:00"/>
    <s v="Murder"/>
    <s v="Solved"/>
    <s v="Haringey"/>
    <s v="Black"/>
    <s v="Aug-2004"/>
    <x v="1"/>
  </r>
  <r>
    <n v="1"/>
    <x v="5"/>
    <x v="1"/>
    <x v="0"/>
    <s v="Not Domestic Abuse"/>
    <d v="2022-08-04T00:00:00"/>
    <s v="Murder"/>
    <s v="Solved"/>
    <s v="Greenwich"/>
    <s v="White "/>
    <s v="Aug-2004"/>
    <x v="1"/>
  </r>
  <r>
    <n v="1"/>
    <x v="0"/>
    <x v="0"/>
    <x v="0"/>
    <s v="Not Domestic Abuse"/>
    <d v="2022-08-04T00:00:00"/>
    <s v="Murder"/>
    <s v="Unsolved"/>
    <s v="Enfield"/>
    <s v="White "/>
    <s v="Aug-2004"/>
    <x v="1"/>
  </r>
  <r>
    <n v="1"/>
    <x v="0"/>
    <x v="0"/>
    <x v="1"/>
    <s v="Not Domestic Abuse"/>
    <d v="2022-08-04T00:00:00"/>
    <s v="Manslaughter"/>
    <s v="Solved"/>
    <s v="Newham"/>
    <s v="Asian"/>
    <s v="Aug-2004"/>
    <x v="1"/>
  </r>
  <r>
    <n v="1"/>
    <x v="4"/>
    <x v="0"/>
    <x v="1"/>
    <s v="Not Domestic Abuse"/>
    <d v="2022-08-04T00:00:00"/>
    <s v="Murder"/>
    <s v="Solved"/>
    <s v="Southwark"/>
    <s v="White "/>
    <s v="Aug-2004"/>
    <x v="1"/>
  </r>
  <r>
    <n v="1"/>
    <x v="0"/>
    <x v="0"/>
    <x v="5"/>
    <s v="Not Domestic Abuse"/>
    <d v="2022-08-04T00:00:00"/>
    <s v="Murder"/>
    <s v="Unsolved"/>
    <s v="Brent"/>
    <s v="Asian"/>
    <s v="Aug-2004"/>
    <x v="1"/>
  </r>
  <r>
    <n v="1"/>
    <x v="5"/>
    <x v="0"/>
    <x v="0"/>
    <s v="Not Domestic Abuse"/>
    <d v="2022-08-04T00:00:00"/>
    <s v="Murder"/>
    <s v="Solved"/>
    <s v="Kensington &amp; Chelsea"/>
    <s v="Black"/>
    <s v="Aug-2004"/>
    <x v="1"/>
  </r>
  <r>
    <n v="1"/>
    <x v="0"/>
    <x v="1"/>
    <x v="2"/>
    <s v="Domestic Abuse"/>
    <d v="2022-08-04T00:00:00"/>
    <s v="Murder"/>
    <s v="Solved"/>
    <s v="Haringey"/>
    <s v="White "/>
    <s v="Aug-2004"/>
    <x v="1"/>
  </r>
  <r>
    <n v="1"/>
    <x v="0"/>
    <x v="0"/>
    <x v="5"/>
    <s v="Not Domestic Abuse"/>
    <d v="2022-08-04T00:00:00"/>
    <s v="Murder"/>
    <s v="Solved"/>
    <s v="Brent"/>
    <s v="Black"/>
    <s v="Aug-2004"/>
    <x v="1"/>
  </r>
  <r>
    <n v="1"/>
    <x v="1"/>
    <x v="0"/>
    <x v="0"/>
    <s v="Not Domestic Abuse"/>
    <d v="2022-09-04T00:00:00"/>
    <s v="Murder"/>
    <s v="Solved"/>
    <s v="Richmond Upon Thames"/>
    <s v="White "/>
    <s v="Sep-2004"/>
    <x v="1"/>
  </r>
  <r>
    <n v="1"/>
    <x v="0"/>
    <x v="0"/>
    <x v="0"/>
    <s v="Not Domestic Abuse"/>
    <d v="2022-09-04T00:00:00"/>
    <s v="Murder"/>
    <s v="Solved"/>
    <s v="Islington"/>
    <s v="Other"/>
    <s v="Sep-2004"/>
    <x v="1"/>
  </r>
  <r>
    <n v="1"/>
    <x v="0"/>
    <x v="0"/>
    <x v="0"/>
    <s v="Domestic Abuse"/>
    <d v="2022-09-04T00:00:00"/>
    <s v="Murder"/>
    <s v="Solved"/>
    <s v="Croydon"/>
    <s v="Black"/>
    <s v="Sep-2004"/>
    <x v="1"/>
  </r>
  <r>
    <n v="1"/>
    <x v="6"/>
    <x v="0"/>
    <x v="0"/>
    <s v="Not Domestic Abuse"/>
    <d v="2022-09-04T00:00:00"/>
    <s v="Murder"/>
    <s v="Unsolved"/>
    <s v="Waltham Forest"/>
    <s v="White "/>
    <s v="Sep-2004"/>
    <x v="1"/>
  </r>
  <r>
    <n v="1"/>
    <x v="3"/>
    <x v="0"/>
    <x v="2"/>
    <s v="Domestic Abuse"/>
    <d v="2022-09-04T00:00:00"/>
    <s v="Murder"/>
    <s v="Solved"/>
    <s v="Hackney"/>
    <s v="White "/>
    <s v="Sep-2004"/>
    <x v="1"/>
  </r>
  <r>
    <n v="1"/>
    <x v="2"/>
    <x v="0"/>
    <x v="0"/>
    <s v="Not Domestic Abuse"/>
    <d v="2022-09-04T00:00:00"/>
    <s v="Murder"/>
    <s v="Solved"/>
    <s v="Camden"/>
    <s v="White "/>
    <s v="Sep-2004"/>
    <x v="1"/>
  </r>
  <r>
    <n v="1"/>
    <x v="2"/>
    <x v="1"/>
    <x v="0"/>
    <s v="Not Domestic Abuse"/>
    <d v="2022-09-04T00:00:00"/>
    <s v="Murder"/>
    <s v="Solved"/>
    <s v="Camden"/>
    <s v="White "/>
    <s v="Sep-2004"/>
    <x v="1"/>
  </r>
  <r>
    <n v="1"/>
    <x v="1"/>
    <x v="0"/>
    <x v="0"/>
    <s v="Not Domestic Abuse"/>
    <d v="2022-09-04T00:00:00"/>
    <s v="Murder"/>
    <s v="Solved"/>
    <s v="Haringey"/>
    <s v="White "/>
    <s v="Sep-2004"/>
    <x v="1"/>
  </r>
  <r>
    <n v="1"/>
    <x v="7"/>
    <x v="0"/>
    <x v="0"/>
    <s v="Not Domestic Abuse"/>
    <d v="2022-09-04T00:00:00"/>
    <s v="Murder"/>
    <s v="Solved"/>
    <s v="Hackney"/>
    <s v="Black"/>
    <s v="Sep-2004"/>
    <x v="1"/>
  </r>
  <r>
    <n v="1"/>
    <x v="2"/>
    <x v="0"/>
    <x v="1"/>
    <s v="Not Domestic Abuse"/>
    <d v="2022-09-04T00:00:00"/>
    <s v="Murder"/>
    <s v="Solved"/>
    <s v="Croydon"/>
    <s v="Asian"/>
    <s v="Sep-2004"/>
    <x v="1"/>
  </r>
  <r>
    <n v="1"/>
    <x v="5"/>
    <x v="0"/>
    <x v="5"/>
    <s v="Not Domestic Abuse"/>
    <d v="2022-09-04T00:00:00"/>
    <s v="Murder"/>
    <s v="Solved"/>
    <s v="Tower Hamlets"/>
    <s v="Black"/>
    <s v="Sep-2004"/>
    <x v="1"/>
  </r>
  <r>
    <n v="1"/>
    <x v="5"/>
    <x v="0"/>
    <x v="0"/>
    <s v="Not Domestic Abuse"/>
    <d v="2022-09-04T00:00:00"/>
    <s v="Murder"/>
    <s v="Solved"/>
    <s v="Croydon"/>
    <s v="White "/>
    <s v="Sep-2004"/>
    <x v="1"/>
  </r>
  <r>
    <n v="1"/>
    <x v="5"/>
    <x v="0"/>
    <x v="0"/>
    <s v="Not Domestic Abuse"/>
    <d v="2022-09-04T00:00:00"/>
    <s v="Murder"/>
    <s v="Solved"/>
    <s v="Lewisham"/>
    <s v="Black"/>
    <s v="Sep-2004"/>
    <x v="1"/>
  </r>
  <r>
    <n v="1"/>
    <x v="5"/>
    <x v="0"/>
    <x v="1"/>
    <s v="Not Domestic Abuse"/>
    <d v="2022-09-04T00:00:00"/>
    <s v="Murder"/>
    <s v="Solved"/>
    <s v="Croydon"/>
    <s v="White "/>
    <s v="Sep-2004"/>
    <x v="1"/>
  </r>
  <r>
    <n v="1"/>
    <x v="0"/>
    <x v="0"/>
    <x v="2"/>
    <s v="Not Domestic Abuse"/>
    <d v="2022-09-04T00:00:00"/>
    <s v="Murder"/>
    <s v="Solved"/>
    <s v="Croydon"/>
    <s v="White "/>
    <s v="Sep-2004"/>
    <x v="1"/>
  </r>
  <r>
    <n v="1"/>
    <x v="5"/>
    <x v="0"/>
    <x v="0"/>
    <s v="Not Domestic Abuse"/>
    <d v="2022-09-04T00:00:00"/>
    <s v="Murder"/>
    <s v="Solved"/>
    <s v="Hackney"/>
    <s v="White "/>
    <s v="Sep-2004"/>
    <x v="1"/>
  </r>
  <r>
    <n v="1"/>
    <x v="0"/>
    <x v="0"/>
    <x v="2"/>
    <s v="Not Domestic Abuse"/>
    <d v="2022-09-04T00:00:00"/>
    <s v="Manslaughter"/>
    <s v="Solved"/>
    <s v="Hammersmith &amp; Fulham"/>
    <s v="Other"/>
    <s v="Sep-2004"/>
    <x v="1"/>
  </r>
  <r>
    <n v="1"/>
    <x v="3"/>
    <x v="0"/>
    <x v="5"/>
    <s v="Not Domestic Abuse"/>
    <d v="2022-10-04T00:00:00"/>
    <s v="Murder"/>
    <s v="Solved"/>
    <s v="Croydon"/>
    <s v="Black"/>
    <s v="Oct-2004"/>
    <x v="1"/>
  </r>
  <r>
    <n v="1"/>
    <x v="0"/>
    <x v="0"/>
    <x v="5"/>
    <s v="Not Domestic Abuse"/>
    <d v="2022-10-04T00:00:00"/>
    <s v="Murder"/>
    <s v="Solved"/>
    <s v="Croydon"/>
    <s v="Black"/>
    <s v="Oct-2004"/>
    <x v="1"/>
  </r>
  <r>
    <n v="1"/>
    <x v="0"/>
    <x v="0"/>
    <x v="1"/>
    <s v="Not Domestic Abuse"/>
    <d v="2022-10-04T00:00:00"/>
    <s v="Murder"/>
    <s v="Solved"/>
    <s v="Westminster"/>
    <s v="White "/>
    <s v="Oct-2004"/>
    <x v="1"/>
  </r>
  <r>
    <n v="1"/>
    <x v="5"/>
    <x v="1"/>
    <x v="4"/>
    <s v="Domestic Abuse"/>
    <d v="2022-10-04T00:00:00"/>
    <s v="Murder"/>
    <s v="Solved"/>
    <s v="Enfield"/>
    <s v="White "/>
    <s v="Oct-2004"/>
    <x v="1"/>
  </r>
  <r>
    <n v="1"/>
    <x v="5"/>
    <x v="0"/>
    <x v="2"/>
    <s v="Not Domestic Abuse"/>
    <d v="2022-10-04T00:00:00"/>
    <s v="Murder"/>
    <s v="Solved"/>
    <s v="Islington"/>
    <s v="Black"/>
    <s v="Oct-2004"/>
    <x v="1"/>
  </r>
  <r>
    <n v="1"/>
    <x v="0"/>
    <x v="0"/>
    <x v="0"/>
    <s v="Not Domestic Abuse"/>
    <d v="2022-10-04T00:00:00"/>
    <s v="Murder"/>
    <s v="Solved"/>
    <s v="Greenwich"/>
    <s v="Asian"/>
    <s v="Oct-2004"/>
    <x v="1"/>
  </r>
  <r>
    <n v="1"/>
    <x v="3"/>
    <x v="0"/>
    <x v="0"/>
    <s v="Not Domestic Abuse"/>
    <d v="2022-10-04T00:00:00"/>
    <s v="Murder"/>
    <s v="Solved"/>
    <s v="Southwark"/>
    <s v="White "/>
    <s v="Oct-2004"/>
    <x v="1"/>
  </r>
  <r>
    <n v="1"/>
    <x v="4"/>
    <x v="1"/>
    <x v="1"/>
    <s v="Not Domestic Abuse"/>
    <d v="2022-10-04T00:00:00"/>
    <s v="Murder"/>
    <s v="Solved"/>
    <s v="Westminster"/>
    <s v="Asian"/>
    <s v="Oct-2004"/>
    <x v="1"/>
  </r>
  <r>
    <n v="1"/>
    <x v="1"/>
    <x v="0"/>
    <x v="0"/>
    <s v="Not Domestic Abuse"/>
    <d v="2022-10-04T00:00:00"/>
    <s v="Murder"/>
    <s v="Solved"/>
    <s v="Hounslow"/>
    <s v="White "/>
    <s v="Oct-2004"/>
    <x v="1"/>
  </r>
  <r>
    <n v="1"/>
    <x v="3"/>
    <x v="1"/>
    <x v="0"/>
    <s v="Domestic Abuse"/>
    <d v="2022-10-04T00:00:00"/>
    <s v="Murder"/>
    <s v="Solved"/>
    <s v="Barking &amp; Dagenham"/>
    <s v="Black"/>
    <s v="Oct-2004"/>
    <x v="1"/>
  </r>
  <r>
    <n v="1"/>
    <x v="5"/>
    <x v="0"/>
    <x v="2"/>
    <s v="Not Domestic Abuse"/>
    <d v="2022-10-04T00:00:00"/>
    <s v="Murder"/>
    <s v="Solved"/>
    <s v="Newham"/>
    <s v="White "/>
    <s v="Oct-2004"/>
    <x v="1"/>
  </r>
  <r>
    <n v="1"/>
    <x v="6"/>
    <x v="1"/>
    <x v="1"/>
    <s v="Not Domestic Abuse"/>
    <d v="2022-10-04T00:00:00"/>
    <s v="Murder"/>
    <s v="Solved"/>
    <s v="Westminster"/>
    <s v="White "/>
    <s v="Oct-2004"/>
    <x v="1"/>
  </r>
  <r>
    <n v="1"/>
    <x v="7"/>
    <x v="0"/>
    <x v="0"/>
    <s v="Not Domestic Abuse"/>
    <d v="2022-10-04T00:00:00"/>
    <s v="Murder"/>
    <s v="Solved"/>
    <s v="Hackney"/>
    <s v="Black"/>
    <s v="Oct-2004"/>
    <x v="1"/>
  </r>
  <r>
    <n v="1"/>
    <x v="1"/>
    <x v="1"/>
    <x v="0"/>
    <s v="Domestic Abuse"/>
    <d v="2022-10-04T00:00:00"/>
    <s v="Murder"/>
    <s v="Solved"/>
    <s v="Ealing"/>
    <s v="Asian"/>
    <s v="Oct-2004"/>
    <x v="1"/>
  </r>
  <r>
    <n v="1"/>
    <x v="2"/>
    <x v="1"/>
    <x v="0"/>
    <s v="Domestic Abuse"/>
    <d v="2022-10-04T00:00:00"/>
    <s v="Murder"/>
    <s v="Solved"/>
    <s v="Hackney"/>
    <s v="White "/>
    <s v="Oct-2004"/>
    <x v="1"/>
  </r>
  <r>
    <n v="1"/>
    <x v="3"/>
    <x v="0"/>
    <x v="1"/>
    <s v="Not Domestic Abuse"/>
    <d v="2022-10-04T00:00:00"/>
    <s v="Murder"/>
    <s v="Solved"/>
    <s v="Lambeth"/>
    <s v="White "/>
    <s v="Oct-2004"/>
    <x v="1"/>
  </r>
  <r>
    <n v="1"/>
    <x v="1"/>
    <x v="1"/>
    <x v="1"/>
    <s v="Not Domestic Abuse"/>
    <d v="2022-11-04T00:00:00"/>
    <s v="Murder"/>
    <s v="Solved"/>
    <s v="Ealing"/>
    <s v="White "/>
    <s v="Nov-2004"/>
    <x v="1"/>
  </r>
  <r>
    <n v="1"/>
    <x v="5"/>
    <x v="0"/>
    <x v="5"/>
    <s v="Not Domestic Abuse"/>
    <d v="2022-11-04T00:00:00"/>
    <s v="Murder"/>
    <s v="Solved"/>
    <s v="Wandsworth"/>
    <s v="Black"/>
    <s v="Nov-2004"/>
    <x v="1"/>
  </r>
  <r>
    <n v="1"/>
    <x v="5"/>
    <x v="0"/>
    <x v="1"/>
    <s v="Not Domestic Abuse"/>
    <d v="2022-11-04T00:00:00"/>
    <s v="Murder"/>
    <s v="Solved"/>
    <s v="Hackney"/>
    <s v="White "/>
    <s v="Nov-2004"/>
    <x v="1"/>
  </r>
  <r>
    <n v="1"/>
    <x v="0"/>
    <x v="0"/>
    <x v="1"/>
    <s v="Not Domestic Abuse"/>
    <d v="2022-11-04T00:00:00"/>
    <s v="Murder"/>
    <s v="Solved"/>
    <s v="Barking &amp; Dagenham"/>
    <s v="White "/>
    <s v="Nov-2004"/>
    <x v="1"/>
  </r>
  <r>
    <n v="1"/>
    <x v="1"/>
    <x v="0"/>
    <x v="5"/>
    <s v="Not Domestic Abuse"/>
    <d v="2022-11-04T00:00:00"/>
    <s v="Murder"/>
    <s v="Solved"/>
    <s v="Lambeth"/>
    <s v="Black"/>
    <s v="Nov-2004"/>
    <x v="1"/>
  </r>
  <r>
    <n v="1"/>
    <x v="3"/>
    <x v="1"/>
    <x v="0"/>
    <s v="Domestic Abuse"/>
    <d v="2022-11-04T00:00:00"/>
    <s v="Murder"/>
    <s v="Solved"/>
    <s v="Brent"/>
    <s v="Black"/>
    <s v="Nov-2004"/>
    <x v="1"/>
  </r>
  <r>
    <n v="1"/>
    <x v="7"/>
    <x v="1"/>
    <x v="0"/>
    <s v="Domestic Abuse"/>
    <d v="2022-11-04T00:00:00"/>
    <s v="Murder"/>
    <s v="Solved"/>
    <s v="Brent"/>
    <s v="Black"/>
    <s v="Nov-2004"/>
    <x v="1"/>
  </r>
  <r>
    <n v="1"/>
    <x v="4"/>
    <x v="0"/>
    <x v="0"/>
    <s v="Domestic Abuse"/>
    <d v="2022-11-04T00:00:00"/>
    <s v="Murder"/>
    <s v="Solved"/>
    <s v="Brent"/>
    <s v="Black"/>
    <s v="Nov-2004"/>
    <x v="1"/>
  </r>
  <r>
    <n v="1"/>
    <x v="3"/>
    <x v="0"/>
    <x v="5"/>
    <s v="Not Domestic Abuse"/>
    <d v="2022-11-04T00:00:00"/>
    <s v="Murder"/>
    <s v="Unsolved"/>
    <s v="Brent"/>
    <s v="Black"/>
    <s v="Nov-2004"/>
    <x v="1"/>
  </r>
  <r>
    <n v="1"/>
    <x v="2"/>
    <x v="0"/>
    <x v="1"/>
    <s v="Not Domestic Abuse"/>
    <d v="2022-11-04T00:00:00"/>
    <s v="Murder"/>
    <s v="Solved"/>
    <s v="Barnet"/>
    <s v="White "/>
    <s v="Nov-2004"/>
    <x v="1"/>
  </r>
  <r>
    <n v="1"/>
    <x v="3"/>
    <x v="0"/>
    <x v="0"/>
    <s v="Not Domestic Abuse"/>
    <d v="2022-11-04T00:00:00"/>
    <s v="Murder"/>
    <s v="Solved"/>
    <s v="Brent"/>
    <s v="White "/>
    <s v="Nov-2004"/>
    <x v="1"/>
  </r>
  <r>
    <n v="1"/>
    <x v="1"/>
    <x v="1"/>
    <x v="0"/>
    <s v="Domestic Abuse"/>
    <d v="2022-11-04T00:00:00"/>
    <s v="Murder"/>
    <s v="Solved"/>
    <s v="Ealing"/>
    <s v="White "/>
    <s v="Nov-2004"/>
    <x v="1"/>
  </r>
  <r>
    <n v="1"/>
    <x v="0"/>
    <x v="0"/>
    <x v="1"/>
    <s v="Domestic Abuse"/>
    <d v="2022-12-04T00:00:00"/>
    <s v="Murder"/>
    <s v="Solved"/>
    <s v="Newham"/>
    <s v="White "/>
    <s v="Dec-2004"/>
    <x v="1"/>
  </r>
  <r>
    <n v="1"/>
    <x v="1"/>
    <x v="0"/>
    <x v="0"/>
    <s v="Not Domestic Abuse"/>
    <d v="2022-12-04T00:00:00"/>
    <s v="Murder"/>
    <s v="Solved"/>
    <s v="Kensington &amp; Chelsea"/>
    <s v="White "/>
    <s v="Dec-2004"/>
    <x v="1"/>
  </r>
  <r>
    <n v="1"/>
    <x v="0"/>
    <x v="0"/>
    <x v="3"/>
    <s v="Not Domestic Abuse"/>
    <d v="2022-12-04T00:00:00"/>
    <s v="Murder"/>
    <s v="Unsolved"/>
    <s v="Enfield"/>
    <s v="Black"/>
    <s v="Dec-2004"/>
    <x v="1"/>
  </r>
  <r>
    <n v="1"/>
    <x v="3"/>
    <x v="0"/>
    <x v="0"/>
    <s v="Not Domestic Abuse"/>
    <d v="2022-12-04T00:00:00"/>
    <s v="Murder"/>
    <s v="Solved"/>
    <s v="Haringey"/>
    <s v="White "/>
    <s v="Dec-2004"/>
    <x v="1"/>
  </r>
  <r>
    <n v="1"/>
    <x v="2"/>
    <x v="0"/>
    <x v="1"/>
    <s v="Not Domestic Abuse"/>
    <d v="2022-12-04T00:00:00"/>
    <s v="Murder"/>
    <s v="Solved"/>
    <s v="Camden"/>
    <s v="White "/>
    <s v="Dec-2004"/>
    <x v="1"/>
  </r>
  <r>
    <n v="1"/>
    <x v="3"/>
    <x v="0"/>
    <x v="0"/>
    <s v="Not Domestic Abuse"/>
    <d v="2022-12-04T00:00:00"/>
    <s v="Murder"/>
    <s v="Solved"/>
    <s v="Lambeth"/>
    <s v="Black"/>
    <s v="Dec-2004"/>
    <x v="1"/>
  </r>
  <r>
    <n v="1"/>
    <x v="1"/>
    <x v="0"/>
    <x v="3"/>
    <s v="Not Domestic Abuse"/>
    <d v="2022-12-04T00:00:00"/>
    <s v="Murder"/>
    <s v="Solved"/>
    <s v="Brent"/>
    <s v="White "/>
    <s v="Dec-2004"/>
    <x v="1"/>
  </r>
  <r>
    <n v="1"/>
    <x v="1"/>
    <x v="0"/>
    <x v="0"/>
    <s v="Domestic Abuse"/>
    <d v="2022-12-04T00:00:00"/>
    <s v="Murder"/>
    <s v="Solved"/>
    <s v="Tower Hamlets"/>
    <s v="White "/>
    <s v="Dec-2004"/>
    <x v="1"/>
  </r>
  <r>
    <n v="1"/>
    <x v="6"/>
    <x v="0"/>
    <x v="0"/>
    <s v="Not Domestic Abuse"/>
    <d v="2022-12-04T00:00:00"/>
    <s v="Murder"/>
    <s v="Solved"/>
    <s v="Enfield"/>
    <s v="White "/>
    <s v="Dec-2004"/>
    <x v="1"/>
  </r>
  <r>
    <n v="1"/>
    <x v="6"/>
    <x v="0"/>
    <x v="0"/>
    <s v="Not Domestic Abuse"/>
    <d v="2022-12-04T00:00:00"/>
    <s v="Murder"/>
    <s v="Solved"/>
    <s v="Enfield"/>
    <s v="White "/>
    <s v="Dec-2004"/>
    <x v="1"/>
  </r>
  <r>
    <n v="1"/>
    <x v="0"/>
    <x v="0"/>
    <x v="0"/>
    <s v="Not Domestic Abuse"/>
    <d v="2022-12-04T00:00:00"/>
    <s v="Murder"/>
    <s v="Solved"/>
    <s v="Haringey"/>
    <s v="White "/>
    <s v="Dec-2004"/>
    <x v="1"/>
  </r>
  <r>
    <n v="1"/>
    <x v="3"/>
    <x v="0"/>
    <x v="0"/>
    <s v="Not Domestic Abuse"/>
    <d v="2022-12-04T00:00:00"/>
    <s v="Murder"/>
    <s v="Solved"/>
    <s v="Hammersmith &amp; Fulham"/>
    <s v="Black"/>
    <s v="Dec-2004"/>
    <x v="1"/>
  </r>
  <r>
    <n v="1"/>
    <x v="4"/>
    <x v="1"/>
    <x v="4"/>
    <s v="Not Domestic Abuse"/>
    <d v="2022-12-04T00:00:00"/>
    <s v="Murder"/>
    <s v="Solved"/>
    <s v="Bromley"/>
    <s v="White "/>
    <s v="Dec-2004"/>
    <x v="1"/>
  </r>
  <r>
    <n v="1"/>
    <x v="5"/>
    <x v="0"/>
    <x v="5"/>
    <s v="Not Domestic Abuse"/>
    <d v="2022-12-04T00:00:00"/>
    <s v="Murder"/>
    <s v="Unsolved"/>
    <s v="Croydon"/>
    <s v="Black"/>
    <s v="Dec-2004"/>
    <x v="1"/>
  </r>
  <r>
    <n v="1"/>
    <x v="5"/>
    <x v="0"/>
    <x v="5"/>
    <s v="Not Domestic Abuse"/>
    <d v="2022-01-05T00:00:00"/>
    <s v="Murder"/>
    <s v="Unsolved"/>
    <s v="Kensington &amp; Chelsea"/>
    <s v="Black"/>
    <s v="Jan-2005"/>
    <x v="2"/>
  </r>
  <r>
    <n v="1"/>
    <x v="5"/>
    <x v="0"/>
    <x v="2"/>
    <s v="Not Domestic Abuse"/>
    <d v="2022-01-05T00:00:00"/>
    <s v="Murder"/>
    <s v="Solved"/>
    <s v="Haringey"/>
    <s v="White "/>
    <s v="Jan-2005"/>
    <x v="2"/>
  </r>
  <r>
    <n v="1"/>
    <x v="3"/>
    <x v="0"/>
    <x v="3"/>
    <s v="Not Domestic Abuse"/>
    <d v="2022-01-05T00:00:00"/>
    <s v="Murder"/>
    <s v="Solved"/>
    <s v="Barking &amp; Dagenham"/>
    <s v="White "/>
    <s v="Jan-2005"/>
    <x v="2"/>
  </r>
  <r>
    <n v="1"/>
    <x v="3"/>
    <x v="0"/>
    <x v="1"/>
    <s v="Not Domestic Abuse"/>
    <d v="2022-01-05T00:00:00"/>
    <s v="Manslaughter"/>
    <s v="Solved"/>
    <s v="Enfield"/>
    <s v="White "/>
    <s v="Jan-2005"/>
    <x v="2"/>
  </r>
  <r>
    <n v="1"/>
    <x v="1"/>
    <x v="0"/>
    <x v="1"/>
    <s v="Not Domestic Abuse"/>
    <d v="2022-01-05T00:00:00"/>
    <s v="Murder"/>
    <s v="Solved"/>
    <s v="Newham"/>
    <s v="White "/>
    <s v="Jan-2005"/>
    <x v="2"/>
  </r>
  <r>
    <n v="1"/>
    <x v="3"/>
    <x v="0"/>
    <x v="0"/>
    <s v="Not Domestic Abuse"/>
    <d v="2022-01-05T00:00:00"/>
    <s v="Murder"/>
    <s v="Unsolved"/>
    <s v="Brent"/>
    <s v="Asian"/>
    <s v="Jan-2005"/>
    <x v="2"/>
  </r>
  <r>
    <n v="1"/>
    <x v="3"/>
    <x v="0"/>
    <x v="2"/>
    <s v="Not Domestic Abuse"/>
    <d v="2022-01-05T00:00:00"/>
    <s v="Murder"/>
    <s v="Solved"/>
    <s v="Barnet"/>
    <s v="White "/>
    <s v="Jan-2005"/>
    <x v="2"/>
  </r>
  <r>
    <n v="1"/>
    <x v="5"/>
    <x v="0"/>
    <x v="5"/>
    <s v="Not Domestic Abuse"/>
    <d v="2022-01-05T00:00:00"/>
    <s v="Murder"/>
    <s v="Solved"/>
    <s v="Brent"/>
    <s v="Black"/>
    <s v="Jan-2005"/>
    <x v="2"/>
  </r>
  <r>
    <n v="1"/>
    <x v="0"/>
    <x v="0"/>
    <x v="0"/>
    <s v="Not Domestic Abuse"/>
    <d v="2022-01-05T00:00:00"/>
    <s v="Murder"/>
    <s v="Unsolved"/>
    <s v="Islington"/>
    <s v="Black"/>
    <s v="Jan-2005"/>
    <x v="2"/>
  </r>
  <r>
    <n v="1"/>
    <x v="5"/>
    <x v="0"/>
    <x v="2"/>
    <s v="Not Domestic Abuse"/>
    <d v="2022-01-05T00:00:00"/>
    <s v="Murder"/>
    <s v="Solved"/>
    <s v="Haringey"/>
    <s v="White "/>
    <s v="Jan-2005"/>
    <x v="2"/>
  </r>
  <r>
    <n v="1"/>
    <x v="1"/>
    <x v="0"/>
    <x v="0"/>
    <s v="Not Domestic Abuse"/>
    <d v="2022-01-05T00:00:00"/>
    <s v="Murder"/>
    <s v="Solved"/>
    <s v="Croydon"/>
    <s v="White "/>
    <s v="Jan-2005"/>
    <x v="2"/>
  </r>
  <r>
    <n v="1"/>
    <x v="3"/>
    <x v="0"/>
    <x v="2"/>
    <s v="Not Domestic Abuse"/>
    <d v="2022-01-05T00:00:00"/>
    <s v="Murder"/>
    <s v="Unsolved"/>
    <s v="Southwark"/>
    <s v="Asian"/>
    <s v="Jan-2005"/>
    <x v="2"/>
  </r>
  <r>
    <n v="1"/>
    <x v="0"/>
    <x v="0"/>
    <x v="0"/>
    <s v="Not Domestic Abuse"/>
    <d v="2022-01-05T00:00:00"/>
    <s v="Murder"/>
    <s v="Solved"/>
    <s v="Richmond Upon Thames"/>
    <s v="White "/>
    <s v="Jan-2005"/>
    <x v="2"/>
  </r>
  <r>
    <n v="1"/>
    <x v="1"/>
    <x v="0"/>
    <x v="4"/>
    <s v="Not Domestic Abuse"/>
    <d v="2022-01-05T00:00:00"/>
    <s v="Murder"/>
    <s v="Solved"/>
    <s v="Redbridge"/>
    <s v="White "/>
    <s v="Jan-2005"/>
    <x v="2"/>
  </r>
  <r>
    <n v="1"/>
    <x v="0"/>
    <x v="0"/>
    <x v="0"/>
    <s v="Not Domestic Abuse"/>
    <d v="2022-01-05T00:00:00"/>
    <s v="Murder"/>
    <s v="Solved"/>
    <s v="Enfield"/>
    <s v="White "/>
    <s v="Jan-2005"/>
    <x v="2"/>
  </r>
  <r>
    <n v="1"/>
    <x v="3"/>
    <x v="0"/>
    <x v="0"/>
    <s v="Not Domestic Abuse"/>
    <d v="2022-01-05T00:00:00"/>
    <s v="Murder"/>
    <s v="Solved"/>
    <s v="Southwark"/>
    <s v="White "/>
    <s v="Jan-2005"/>
    <x v="2"/>
  </r>
  <r>
    <n v="1"/>
    <x v="2"/>
    <x v="1"/>
    <x v="2"/>
    <s v="Domestic Abuse"/>
    <d v="2022-01-05T00:00:00"/>
    <s v="Murder"/>
    <s v="Solved"/>
    <s v="Lambeth"/>
    <s v="White "/>
    <s v="Jan-2005"/>
    <x v="2"/>
  </r>
  <r>
    <n v="1"/>
    <x v="7"/>
    <x v="0"/>
    <x v="1"/>
    <s v="Not Domestic Abuse"/>
    <d v="2022-01-05T00:00:00"/>
    <s v="Murder"/>
    <s v="Solved"/>
    <s v="Barking &amp; Dagenham"/>
    <s v="Black"/>
    <s v="Jan-2005"/>
    <x v="2"/>
  </r>
  <r>
    <n v="1"/>
    <x v="2"/>
    <x v="1"/>
    <x v="4"/>
    <s v="Domestic Abuse"/>
    <d v="2022-02-05T00:00:00"/>
    <s v="Murder"/>
    <s v="Solved"/>
    <s v="Enfield"/>
    <s v="White "/>
    <s v="Feb-2005"/>
    <x v="2"/>
  </r>
  <r>
    <n v="1"/>
    <x v="0"/>
    <x v="0"/>
    <x v="1"/>
    <s v="Not Domestic Abuse"/>
    <d v="2022-02-05T00:00:00"/>
    <s v="Murder"/>
    <s v="Solved"/>
    <s v="Camden"/>
    <s v="White "/>
    <s v="Feb-2005"/>
    <x v="2"/>
  </r>
  <r>
    <n v="1"/>
    <x v="4"/>
    <x v="1"/>
    <x v="1"/>
    <s v="Not Domestic Abuse"/>
    <d v="2022-02-05T00:00:00"/>
    <s v="Manslaughter"/>
    <s v="Solved"/>
    <s v="Southwark"/>
    <s v="Black"/>
    <s v="Feb-2005"/>
    <x v="2"/>
  </r>
  <r>
    <n v="1"/>
    <x v="1"/>
    <x v="0"/>
    <x v="2"/>
    <s v="Not Domestic Abuse"/>
    <d v="2022-02-05T00:00:00"/>
    <s v="Murder"/>
    <s v="Unsolved"/>
    <s v="Islington"/>
    <s v="White "/>
    <s v="Feb-2005"/>
    <x v="2"/>
  </r>
  <r>
    <n v="1"/>
    <x v="6"/>
    <x v="1"/>
    <x v="2"/>
    <s v="Domestic Abuse"/>
    <d v="2022-02-05T00:00:00"/>
    <s v="Murder"/>
    <s v="Solved"/>
    <s v="Redbridge"/>
    <s v="Asian"/>
    <s v="Feb-2005"/>
    <x v="2"/>
  </r>
  <r>
    <n v="1"/>
    <x v="3"/>
    <x v="0"/>
    <x v="1"/>
    <s v="Domestic Abuse"/>
    <d v="2022-02-05T00:00:00"/>
    <s v="Murder"/>
    <s v="Solved"/>
    <s v="Islington"/>
    <s v="Asian"/>
    <s v="Feb-2005"/>
    <x v="2"/>
  </r>
  <r>
    <n v="1"/>
    <x v="0"/>
    <x v="1"/>
    <x v="3"/>
    <s v="Domestic Abuse"/>
    <d v="2022-02-05T00:00:00"/>
    <s v="Murder"/>
    <s v="Solved"/>
    <s v="Haringey"/>
    <s v="Asian"/>
    <s v="Feb-2005"/>
    <x v="2"/>
  </r>
  <r>
    <n v="1"/>
    <x v="5"/>
    <x v="0"/>
    <x v="0"/>
    <s v="Not Domestic Abuse"/>
    <d v="2022-02-05T00:00:00"/>
    <s v="Murder"/>
    <s v="Unsolved"/>
    <s v="Lambeth"/>
    <s v="Black"/>
    <s v="Feb-2005"/>
    <x v="2"/>
  </r>
  <r>
    <n v="1"/>
    <x v="1"/>
    <x v="0"/>
    <x v="0"/>
    <s v="Not Domestic Abuse"/>
    <d v="2022-02-05T00:00:00"/>
    <s v="Murder"/>
    <s v="Solved"/>
    <s v="Brent"/>
    <s v="White "/>
    <s v="Feb-2005"/>
    <x v="2"/>
  </r>
  <r>
    <n v="1"/>
    <x v="0"/>
    <x v="0"/>
    <x v="5"/>
    <s v="Not Domestic Abuse"/>
    <d v="2022-02-05T00:00:00"/>
    <s v="Murder"/>
    <s v="Solved"/>
    <s v="Ealing"/>
    <s v="White "/>
    <s v="Feb-2005"/>
    <x v="2"/>
  </r>
  <r>
    <n v="1"/>
    <x v="1"/>
    <x v="1"/>
    <x v="1"/>
    <s v="Domestic Abuse"/>
    <d v="2022-02-05T00:00:00"/>
    <s v="Manslaughter"/>
    <s v="Solved"/>
    <s v="Hounslow"/>
    <s v="Asian"/>
    <s v="Feb-2005"/>
    <x v="2"/>
  </r>
  <r>
    <n v="1"/>
    <x v="5"/>
    <x v="0"/>
    <x v="0"/>
    <s v="Not Domestic Abuse"/>
    <d v="2022-02-05T00:00:00"/>
    <s v="Murder"/>
    <s v="Solved"/>
    <s v="Hounslow"/>
    <s v="White "/>
    <s v="Feb-2005"/>
    <x v="2"/>
  </r>
  <r>
    <n v="1"/>
    <x v="0"/>
    <x v="1"/>
    <x v="0"/>
    <s v="Domestic Abuse"/>
    <d v="2022-02-05T00:00:00"/>
    <s v="Murder"/>
    <s v="Solved"/>
    <s v="Lambeth"/>
    <s v="White "/>
    <s v="Feb-2005"/>
    <x v="2"/>
  </r>
  <r>
    <n v="1"/>
    <x v="7"/>
    <x v="0"/>
    <x v="0"/>
    <s v="Not Domestic Abuse"/>
    <d v="2022-02-05T00:00:00"/>
    <s v="Murder"/>
    <s v="Solved"/>
    <s v="Greenwich"/>
    <s v="White "/>
    <s v="Feb-2005"/>
    <x v="2"/>
  </r>
  <r>
    <n v="1"/>
    <x v="0"/>
    <x v="1"/>
    <x v="0"/>
    <s v="Domestic Abuse"/>
    <d v="2022-03-05T00:00:00"/>
    <s v="Murder"/>
    <s v="Solved"/>
    <s v="Camden"/>
    <s v="Black"/>
    <s v="Mar-2005"/>
    <x v="2"/>
  </r>
  <r>
    <n v="1"/>
    <x v="4"/>
    <x v="1"/>
    <x v="0"/>
    <s v="Domestic Abuse"/>
    <d v="2022-03-05T00:00:00"/>
    <s v="Murder"/>
    <s v="Solved"/>
    <s v="Camden"/>
    <s v="Black"/>
    <s v="Mar-2005"/>
    <x v="2"/>
  </r>
  <r>
    <n v="1"/>
    <x v="0"/>
    <x v="0"/>
    <x v="5"/>
    <s v="Not Domestic Abuse"/>
    <d v="2022-03-05T00:00:00"/>
    <s v="Murder"/>
    <s v="Unsolved"/>
    <s v="Enfield"/>
    <s v="White "/>
    <s v="Mar-2005"/>
    <x v="2"/>
  </r>
  <r>
    <n v="1"/>
    <x v="1"/>
    <x v="0"/>
    <x v="2"/>
    <s v="Not Domestic Abuse"/>
    <d v="2022-03-05T00:00:00"/>
    <s v="Murder"/>
    <s v="Solved"/>
    <s v="Kensington &amp; Chelsea"/>
    <s v="White "/>
    <s v="Mar-2005"/>
    <x v="2"/>
  </r>
  <r>
    <n v="1"/>
    <x v="6"/>
    <x v="0"/>
    <x v="0"/>
    <s v="Not Domestic Abuse"/>
    <d v="2022-03-05T00:00:00"/>
    <s v="Murder"/>
    <s v="Solved"/>
    <s v="Greenwich"/>
    <s v="White "/>
    <s v="Mar-2005"/>
    <x v="2"/>
  </r>
  <r>
    <n v="1"/>
    <x v="4"/>
    <x v="1"/>
    <x v="0"/>
    <s v="Not Domestic Abuse"/>
    <d v="2022-03-05T00:00:00"/>
    <s v="Infanticide"/>
    <s v="Solved"/>
    <s v="Hounslow"/>
    <s v="Asian"/>
    <s v="Mar-2005"/>
    <x v="2"/>
  </r>
  <r>
    <n v="1"/>
    <x v="2"/>
    <x v="0"/>
    <x v="0"/>
    <s v="Not Domestic Abuse"/>
    <d v="2022-03-05T00:00:00"/>
    <s v="Murder"/>
    <s v="Solved"/>
    <s v="Camden"/>
    <s v="White "/>
    <s v="Mar-2005"/>
    <x v="2"/>
  </r>
  <r>
    <n v="1"/>
    <x v="2"/>
    <x v="1"/>
    <x v="0"/>
    <s v="Not Domestic Abuse"/>
    <d v="2022-03-05T00:00:00"/>
    <s v="Murder"/>
    <s v="Solved"/>
    <s v="Barnet"/>
    <s v="White "/>
    <s v="Mar-2005"/>
    <x v="2"/>
  </r>
  <r>
    <n v="1"/>
    <x v="1"/>
    <x v="0"/>
    <x v="0"/>
    <s v="Not Domestic Abuse"/>
    <d v="2022-03-05T00:00:00"/>
    <s v="Murder"/>
    <s v="Solved"/>
    <s v="Hounslow"/>
    <s v="White "/>
    <s v="Mar-2005"/>
    <x v="2"/>
  </r>
  <r>
    <n v="1"/>
    <x v="5"/>
    <x v="1"/>
    <x v="0"/>
    <s v="Not Domestic Abuse"/>
    <d v="2022-03-05T00:00:00"/>
    <s v="Murder"/>
    <s v="Solved"/>
    <s v="Waltham Forest"/>
    <s v="Black"/>
    <s v="Mar-2005"/>
    <x v="2"/>
  </r>
  <r>
    <n v="1"/>
    <x v="5"/>
    <x v="0"/>
    <x v="5"/>
    <s v="Not Domestic Abuse"/>
    <d v="2022-03-05T00:00:00"/>
    <s v="Murder"/>
    <s v="Unsolved"/>
    <s v="Brent"/>
    <s v="Black"/>
    <s v="Mar-2005"/>
    <x v="2"/>
  </r>
  <r>
    <n v="1"/>
    <x v="0"/>
    <x v="0"/>
    <x v="2"/>
    <s v="Not Domestic Abuse"/>
    <d v="2022-03-05T00:00:00"/>
    <s v="Murder"/>
    <s v="Solved"/>
    <s v="Greenwich"/>
    <s v="White "/>
    <s v="Mar-2005"/>
    <x v="2"/>
  </r>
  <r>
    <n v="1"/>
    <x v="0"/>
    <x v="0"/>
    <x v="1"/>
    <s v="Not Domestic Abuse"/>
    <d v="2022-03-05T00:00:00"/>
    <s v="Murder"/>
    <s v="Solved"/>
    <s v="Wandsworth"/>
    <s v="White "/>
    <s v="Mar-2005"/>
    <x v="2"/>
  </r>
  <r>
    <n v="1"/>
    <x v="3"/>
    <x v="1"/>
    <x v="0"/>
    <s v="Domestic Abuse"/>
    <d v="2022-03-05T00:00:00"/>
    <s v="Murder"/>
    <s v="Solved"/>
    <s v="Newham"/>
    <s v="White "/>
    <s v="Mar-2005"/>
    <x v="2"/>
  </r>
  <r>
    <n v="1"/>
    <x v="5"/>
    <x v="0"/>
    <x v="0"/>
    <s v="Not Domestic Abuse"/>
    <d v="2022-03-05T00:00:00"/>
    <s v="Murder"/>
    <s v="Solved"/>
    <s v="Southwark"/>
    <s v="White "/>
    <s v="Mar-2005"/>
    <x v="2"/>
  </r>
  <r>
    <n v="1"/>
    <x v="0"/>
    <x v="0"/>
    <x v="5"/>
    <s v="Not Domestic Abuse"/>
    <d v="2022-03-05T00:00:00"/>
    <s v="Murder"/>
    <s v="Solved"/>
    <s v="Lewisham"/>
    <s v="Black"/>
    <s v="Mar-2005"/>
    <x v="2"/>
  </r>
  <r>
    <n v="1"/>
    <x v="7"/>
    <x v="0"/>
    <x v="1"/>
    <s v="Not Domestic Abuse"/>
    <d v="2022-03-05T00:00:00"/>
    <s v="Manslaughter"/>
    <s v="Solved"/>
    <s v="Barnet"/>
    <s v="Black"/>
    <s v="Mar-2005"/>
    <x v="2"/>
  </r>
  <r>
    <n v="1"/>
    <x v="7"/>
    <x v="0"/>
    <x v="1"/>
    <s v="Not Domestic Abuse"/>
    <d v="2022-03-05T00:00:00"/>
    <s v="Manslaughter"/>
    <s v="Solved"/>
    <s v="Barnet"/>
    <s v="Black"/>
    <s v="Mar-2005"/>
    <x v="2"/>
  </r>
  <r>
    <n v="1"/>
    <x v="2"/>
    <x v="1"/>
    <x v="1"/>
    <s v="Domestic Abuse"/>
    <d v="2022-04-05T00:00:00"/>
    <s v="Manslaughter"/>
    <s v="Solved"/>
    <s v="Haringey"/>
    <s v="Black"/>
    <s v="Apr-2005"/>
    <x v="2"/>
  </r>
  <r>
    <n v="1"/>
    <x v="3"/>
    <x v="0"/>
    <x v="4"/>
    <s v="Not Domestic Abuse"/>
    <d v="2022-04-05T00:00:00"/>
    <s v="Murder"/>
    <s v="Solved"/>
    <s v="Camden"/>
    <s v="White "/>
    <s v="Apr-2005"/>
    <x v="2"/>
  </r>
  <r>
    <n v="1"/>
    <x v="1"/>
    <x v="0"/>
    <x v="0"/>
    <s v="Domestic Abuse"/>
    <d v="2022-04-05T00:00:00"/>
    <s v="Murder"/>
    <s v="Solved"/>
    <s v="Enfield"/>
    <s v="Black"/>
    <s v="Apr-2005"/>
    <x v="2"/>
  </r>
  <r>
    <n v="1"/>
    <x v="5"/>
    <x v="0"/>
    <x v="0"/>
    <s v="Not Domestic Abuse"/>
    <d v="2022-04-05T00:00:00"/>
    <s v="Murder"/>
    <s v="Solved"/>
    <s v="Hounslow"/>
    <s v="Black"/>
    <s v="Apr-2005"/>
    <x v="2"/>
  </r>
  <r>
    <n v="1"/>
    <x v="3"/>
    <x v="1"/>
    <x v="4"/>
    <s v="Domestic Abuse"/>
    <d v="2022-04-05T00:00:00"/>
    <s v="Murder"/>
    <s v="Solved"/>
    <s v="Kensington &amp; Chelsea"/>
    <s v="Black"/>
    <s v="Apr-2005"/>
    <x v="2"/>
  </r>
  <r>
    <n v="1"/>
    <x v="0"/>
    <x v="0"/>
    <x v="0"/>
    <s v="Not Domestic Abuse"/>
    <d v="2022-04-05T00:00:00"/>
    <s v="Murder"/>
    <s v="Solved"/>
    <s v="Westminster"/>
    <s v="White "/>
    <s v="Apr-2005"/>
    <x v="2"/>
  </r>
  <r>
    <n v="1"/>
    <x v="7"/>
    <x v="1"/>
    <x v="0"/>
    <s v="Not Domestic Abuse"/>
    <d v="2022-04-05T00:00:00"/>
    <s v="Murder"/>
    <s v="Solved"/>
    <s v="Redbridge"/>
    <s v="Black"/>
    <s v="Apr-2005"/>
    <x v="2"/>
  </r>
  <r>
    <n v="1"/>
    <x v="5"/>
    <x v="0"/>
    <x v="5"/>
    <s v="Not Domestic Abuse"/>
    <d v="2022-04-05T00:00:00"/>
    <s v="Murder"/>
    <s v="Solved"/>
    <s v="Lewisham"/>
    <s v="Black"/>
    <s v="Apr-2005"/>
    <x v="2"/>
  </r>
  <r>
    <n v="1"/>
    <x v="1"/>
    <x v="0"/>
    <x v="0"/>
    <s v="Not Domestic Abuse"/>
    <d v="2022-04-05T00:00:00"/>
    <s v="Murder"/>
    <s v="Solved"/>
    <s v="Barnet"/>
    <s v="White "/>
    <s v="Apr-2005"/>
    <x v="2"/>
  </r>
  <r>
    <n v="1"/>
    <x v="3"/>
    <x v="1"/>
    <x v="0"/>
    <s v="Domestic Abuse"/>
    <d v="2022-04-05T00:00:00"/>
    <s v="Murder"/>
    <s v="Solved"/>
    <s v="Wandsworth"/>
    <s v="Black"/>
    <s v="Apr-2005"/>
    <x v="2"/>
  </r>
  <r>
    <n v="1"/>
    <x v="6"/>
    <x v="0"/>
    <x v="0"/>
    <s v="Not Domestic Abuse"/>
    <d v="2022-04-05T00:00:00"/>
    <s v="Murder"/>
    <s v="Solved"/>
    <s v="Southwark"/>
    <s v="White "/>
    <s v="Apr-2005"/>
    <x v="2"/>
  </r>
  <r>
    <n v="1"/>
    <x v="0"/>
    <x v="1"/>
    <x v="0"/>
    <s v="Domestic Abuse"/>
    <d v="2022-04-05T00:00:00"/>
    <s v="Murder"/>
    <s v="Solved"/>
    <s v="Richmond Upon Thames"/>
    <s v="Asian"/>
    <s v="Apr-2005"/>
    <x v="2"/>
  </r>
  <r>
    <n v="1"/>
    <x v="0"/>
    <x v="1"/>
    <x v="0"/>
    <s v="Domestic Abuse"/>
    <d v="2022-04-05T00:00:00"/>
    <s v="Murder"/>
    <s v="Solved"/>
    <s v="Ealing"/>
    <s v="Asian"/>
    <s v="Apr-2005"/>
    <x v="2"/>
  </r>
  <r>
    <n v="1"/>
    <x v="7"/>
    <x v="0"/>
    <x v="2"/>
    <s v="Not Domestic Abuse"/>
    <d v="2022-04-05T00:00:00"/>
    <s v="Murder"/>
    <s v="Solved"/>
    <s v="Croydon"/>
    <s v="Black"/>
    <s v="Apr-2005"/>
    <x v="2"/>
  </r>
  <r>
    <n v="1"/>
    <x v="1"/>
    <x v="1"/>
    <x v="0"/>
    <s v="Domestic Abuse"/>
    <d v="2022-04-05T00:00:00"/>
    <s v="Murder"/>
    <s v="Solved"/>
    <s v="Kensington &amp; Chelsea"/>
    <s v="Asian"/>
    <s v="Apr-2005"/>
    <x v="2"/>
  </r>
  <r>
    <n v="1"/>
    <x v="5"/>
    <x v="0"/>
    <x v="5"/>
    <s v="Not Domestic Abuse"/>
    <d v="2022-05-05T00:00:00"/>
    <s v="Murder"/>
    <s v="Solved"/>
    <s v="Haringey"/>
    <s v="Black"/>
    <s v="May-2005"/>
    <x v="2"/>
  </r>
  <r>
    <n v="1"/>
    <x v="5"/>
    <x v="0"/>
    <x v="1"/>
    <s v="Not Domestic Abuse"/>
    <d v="2022-05-05T00:00:00"/>
    <s v="Murder"/>
    <s v="Solved"/>
    <s v="Westminster"/>
    <s v="Asian"/>
    <s v="May-2005"/>
    <x v="2"/>
  </r>
  <r>
    <n v="1"/>
    <x v="4"/>
    <x v="1"/>
    <x v="1"/>
    <s v="Not Domestic Abuse"/>
    <d v="2022-05-05T00:00:00"/>
    <s v="Murder"/>
    <s v="Solved"/>
    <s v="Kingston Upon Thames"/>
    <s v="Black"/>
    <s v="May-2005"/>
    <x v="2"/>
  </r>
  <r>
    <n v="1"/>
    <x v="1"/>
    <x v="0"/>
    <x v="0"/>
    <s v="Domestic Abuse"/>
    <d v="2022-05-05T00:00:00"/>
    <s v="Murder"/>
    <s v="Solved"/>
    <s v="Ealing"/>
    <s v="Black"/>
    <s v="May-2005"/>
    <x v="2"/>
  </r>
  <r>
    <n v="1"/>
    <x v="3"/>
    <x v="1"/>
    <x v="0"/>
    <s v="Domestic Abuse"/>
    <d v="2022-05-05T00:00:00"/>
    <s v="Murder"/>
    <s v="Solved"/>
    <s v="Ealing"/>
    <s v="White "/>
    <s v="May-2005"/>
    <x v="2"/>
  </r>
  <r>
    <n v="1"/>
    <x v="0"/>
    <x v="1"/>
    <x v="0"/>
    <s v="Domestic Abuse"/>
    <d v="2022-05-05T00:00:00"/>
    <s v="Murder"/>
    <s v="Solved"/>
    <s v="Ealing"/>
    <s v="Asian"/>
    <s v="May-2005"/>
    <x v="2"/>
  </r>
  <r>
    <n v="1"/>
    <x v="7"/>
    <x v="1"/>
    <x v="0"/>
    <s v="Not Domestic Abuse"/>
    <d v="2022-05-05T00:00:00"/>
    <s v="Murder"/>
    <s v="Solved"/>
    <s v="Ealing"/>
    <s v="Asian"/>
    <s v="May-2005"/>
    <x v="2"/>
  </r>
  <r>
    <n v="1"/>
    <x v="1"/>
    <x v="0"/>
    <x v="0"/>
    <s v="Not Domestic Abuse"/>
    <d v="2022-05-05T00:00:00"/>
    <s v="Murder"/>
    <s v="Solved"/>
    <s v="Ealing"/>
    <s v="White "/>
    <s v="May-2005"/>
    <x v="2"/>
  </r>
  <r>
    <n v="1"/>
    <x v="7"/>
    <x v="1"/>
    <x v="1"/>
    <s v="Domestic Abuse"/>
    <d v="2022-06-05T00:00:00"/>
    <s v="Manslaughter"/>
    <s v="Solved"/>
    <s v="Ealing"/>
    <s v="White "/>
    <s v="Jun-2005"/>
    <x v="2"/>
  </r>
  <r>
    <n v="1"/>
    <x v="3"/>
    <x v="1"/>
    <x v="0"/>
    <s v="Domestic Abuse"/>
    <d v="2022-06-05T00:00:00"/>
    <s v="Murder"/>
    <s v="Solved"/>
    <s v="Ealing"/>
    <s v="White "/>
    <s v="Jun-2005"/>
    <x v="2"/>
  </r>
  <r>
    <n v="1"/>
    <x v="2"/>
    <x v="0"/>
    <x v="0"/>
    <s v="Not Domestic Abuse"/>
    <d v="2022-06-05T00:00:00"/>
    <s v="Murder"/>
    <s v="Solved"/>
    <s v="Ealing"/>
    <s v="White "/>
    <s v="Jun-2005"/>
    <x v="2"/>
  </r>
  <r>
    <n v="1"/>
    <x v="0"/>
    <x v="0"/>
    <x v="0"/>
    <s v="Not Domestic Abuse"/>
    <d v="2022-06-05T00:00:00"/>
    <s v="Murder"/>
    <s v="Solved"/>
    <s v="Newham"/>
    <s v="White "/>
    <s v="Jun-2005"/>
    <x v="2"/>
  </r>
  <r>
    <n v="1"/>
    <x v="5"/>
    <x v="1"/>
    <x v="1"/>
    <s v="Domestic Abuse"/>
    <d v="2022-06-05T00:00:00"/>
    <s v="Murder"/>
    <s v="Solved"/>
    <s v="Harrow"/>
    <s v="White "/>
    <s v="Jun-2005"/>
    <x v="2"/>
  </r>
  <r>
    <n v="1"/>
    <x v="3"/>
    <x v="0"/>
    <x v="0"/>
    <s v="Not Domestic Abuse"/>
    <d v="2022-06-05T00:00:00"/>
    <s v="Murder"/>
    <s v="Solved"/>
    <s v="Lewisham"/>
    <s v="Asian"/>
    <s v="Jun-2005"/>
    <x v="2"/>
  </r>
  <r>
    <n v="1"/>
    <x v="7"/>
    <x v="0"/>
    <x v="5"/>
    <s v="Not Domestic Abuse"/>
    <d v="2022-06-05T00:00:00"/>
    <s v="Murder"/>
    <s v="Solved"/>
    <s v="Brent"/>
    <s v="Black"/>
    <s v="Jun-2005"/>
    <x v="2"/>
  </r>
  <r>
    <n v="1"/>
    <x v="6"/>
    <x v="1"/>
    <x v="4"/>
    <s v="Not Domestic Abuse"/>
    <d v="2022-06-05T00:00:00"/>
    <s v="Murder"/>
    <s v="Solved"/>
    <s v="Redbridge"/>
    <s v="White "/>
    <s v="Jun-2005"/>
    <x v="2"/>
  </r>
  <r>
    <n v="1"/>
    <x v="3"/>
    <x v="0"/>
    <x v="5"/>
    <s v="Not Domestic Abuse"/>
    <d v="2022-06-05T00:00:00"/>
    <s v="Murder"/>
    <s v="Unsolved"/>
    <s v="Bexley"/>
    <s v="White "/>
    <s v="Jun-2005"/>
    <x v="2"/>
  </r>
  <r>
    <n v="1"/>
    <x v="5"/>
    <x v="0"/>
    <x v="0"/>
    <s v="Not Domestic Abuse"/>
    <d v="2022-06-05T00:00:00"/>
    <s v="Murder"/>
    <s v="Solved"/>
    <s v="Redbridge"/>
    <s v="Asian"/>
    <s v="Jun-2005"/>
    <x v="2"/>
  </r>
  <r>
    <n v="1"/>
    <x v="6"/>
    <x v="0"/>
    <x v="0"/>
    <s v="Not Domestic Abuse"/>
    <d v="2022-06-05T00:00:00"/>
    <s v="Murder"/>
    <s v="Solved"/>
    <s v="Barking &amp; Dagenham"/>
    <s v="Asian"/>
    <s v="Jun-2005"/>
    <x v="2"/>
  </r>
  <r>
    <n v="1"/>
    <x v="0"/>
    <x v="0"/>
    <x v="0"/>
    <s v="Not Domestic Abuse"/>
    <d v="2022-06-05T00:00:00"/>
    <s v="Murder"/>
    <s v="Solved"/>
    <s v="Barking &amp; Dagenham"/>
    <s v="White "/>
    <s v="Jun-2005"/>
    <x v="2"/>
  </r>
  <r>
    <n v="1"/>
    <x v="0"/>
    <x v="0"/>
    <x v="3"/>
    <s v="Not Domestic Abuse"/>
    <d v="2022-06-05T00:00:00"/>
    <s v="Murder"/>
    <s v="Solved"/>
    <s v="Westminster"/>
    <s v="Black"/>
    <s v="Jun-2005"/>
    <x v="2"/>
  </r>
  <r>
    <n v="1"/>
    <x v="2"/>
    <x v="1"/>
    <x v="1"/>
    <s v="Not Domestic Abuse"/>
    <d v="2022-06-05T00:00:00"/>
    <s v="Murder"/>
    <s v="Solved"/>
    <s v="Bromley"/>
    <s v="White "/>
    <s v="Jun-2005"/>
    <x v="2"/>
  </r>
  <r>
    <n v="1"/>
    <x v="3"/>
    <x v="0"/>
    <x v="1"/>
    <s v="Not Domestic Abuse"/>
    <d v="2022-07-05T00:00:00"/>
    <s v="Murder"/>
    <s v="Solved"/>
    <s v="Ealing"/>
    <s v="White "/>
    <s v="Jul-2005"/>
    <x v="2"/>
  </r>
  <r>
    <n v="1"/>
    <x v="3"/>
    <x v="0"/>
    <x v="0"/>
    <s v="Not Domestic Abuse"/>
    <d v="2022-07-05T00:00:00"/>
    <s v="Murder"/>
    <s v="Solved"/>
    <s v="Ealing"/>
    <s v="White "/>
    <s v="Jul-2005"/>
    <x v="2"/>
  </r>
  <r>
    <n v="1"/>
    <x v="5"/>
    <x v="0"/>
    <x v="0"/>
    <s v="Not Domestic Abuse"/>
    <d v="2022-07-05T00:00:00"/>
    <s v="Murder"/>
    <s v="Solved"/>
    <s v="Newham"/>
    <s v="Black"/>
    <s v="Jul-2005"/>
    <x v="2"/>
  </r>
  <r>
    <n v="1"/>
    <x v="4"/>
    <x v="1"/>
    <x v="1"/>
    <s v="Not Domestic Abuse"/>
    <d v="2022-07-05T00:00:00"/>
    <s v="Manslaughter"/>
    <s v="Solved"/>
    <s v="Hounslow"/>
    <s v="White "/>
    <s v="Jul-2005"/>
    <x v="2"/>
  </r>
  <r>
    <n v="1"/>
    <x v="6"/>
    <x v="0"/>
    <x v="1"/>
    <s v="Not Domestic Abuse"/>
    <d v="2022-07-05T00:00:00"/>
    <s v="Murder"/>
    <s v="Solved"/>
    <s v="Lambeth"/>
    <s v="White "/>
    <s v="Jul-2005"/>
    <x v="2"/>
  </r>
  <r>
    <n v="1"/>
    <x v="2"/>
    <x v="1"/>
    <x v="2"/>
    <s v="Not Domestic Abuse"/>
    <d v="2022-07-05T00:00:00"/>
    <s v="Murder"/>
    <s v="Solved"/>
    <s v="Camden"/>
    <s v="White "/>
    <s v="Jul-2005"/>
    <x v="2"/>
  </r>
  <r>
    <n v="1"/>
    <x v="7"/>
    <x v="0"/>
    <x v="0"/>
    <s v="Not Domestic Abuse"/>
    <d v="2022-07-05T00:00:00"/>
    <s v="Murder"/>
    <s v="Solved"/>
    <s v="Ealing"/>
    <s v="Black"/>
    <s v="Jul-2005"/>
    <x v="2"/>
  </r>
  <r>
    <n v="1"/>
    <x v="5"/>
    <x v="0"/>
    <x v="0"/>
    <s v="Not Domestic Abuse"/>
    <d v="2022-07-05T00:00:00"/>
    <s v="Murder"/>
    <s v="Solved"/>
    <s v="Havering"/>
    <s v="White "/>
    <s v="Jul-2005"/>
    <x v="2"/>
  </r>
  <r>
    <n v="1"/>
    <x v="0"/>
    <x v="0"/>
    <x v="0"/>
    <s v="Not Domestic Abuse"/>
    <d v="2022-07-05T00:00:00"/>
    <s v="Murder"/>
    <s v="Solved"/>
    <s v="Enfield"/>
    <s v="White "/>
    <s v="Jul-2005"/>
    <x v="2"/>
  </r>
  <r>
    <n v="1"/>
    <x v="5"/>
    <x v="0"/>
    <x v="5"/>
    <s v="Not Domestic Abuse"/>
    <d v="2022-07-05T00:00:00"/>
    <s v="Murder"/>
    <s v="Solved"/>
    <s v="Brent"/>
    <s v="Black"/>
    <s v="Jul-2005"/>
    <x v="2"/>
  </r>
  <r>
    <n v="1"/>
    <x v="3"/>
    <x v="0"/>
    <x v="0"/>
    <s v="Domestic Abuse"/>
    <d v="2022-07-05T00:00:00"/>
    <s v="Murder"/>
    <s v="Solved"/>
    <s v="Hackney"/>
    <s v="Black"/>
    <s v="Jul-2005"/>
    <x v="2"/>
  </r>
  <r>
    <n v="1"/>
    <x v="1"/>
    <x v="0"/>
    <x v="5"/>
    <s v="Not Domestic Abuse"/>
    <d v="2022-07-05T00:00:00"/>
    <s v="Murder"/>
    <s v="Solved"/>
    <s v="Barking &amp; Dagenham"/>
    <s v="White "/>
    <s v="Jul-2005"/>
    <x v="2"/>
  </r>
  <r>
    <n v="1"/>
    <x v="7"/>
    <x v="0"/>
    <x v="0"/>
    <s v="Not Domestic Abuse"/>
    <d v="2022-07-05T00:00:00"/>
    <s v="Murder"/>
    <s v="Solved"/>
    <s v="Southwark"/>
    <s v="Black"/>
    <s v="Jul-2005"/>
    <x v="2"/>
  </r>
  <r>
    <n v="1"/>
    <x v="0"/>
    <x v="1"/>
    <x v="1"/>
    <s v="Not Domestic Abuse"/>
    <d v="2022-07-05T00:00:00"/>
    <s v="Murder"/>
    <s v="Solved"/>
    <s v="Camden"/>
    <s v="White "/>
    <s v="Jul-2005"/>
    <x v="2"/>
  </r>
  <r>
    <n v="1"/>
    <x v="0"/>
    <x v="1"/>
    <x v="1"/>
    <s v="Not Domestic Abuse"/>
    <d v="2022-07-05T00:00:00"/>
    <s v="Murder"/>
    <s v="Solved"/>
    <s v="Camden"/>
    <s v="Asian"/>
    <s v="Jul-2005"/>
    <x v="2"/>
  </r>
  <r>
    <n v="1"/>
    <x v="1"/>
    <x v="0"/>
    <x v="1"/>
    <s v="Not Domestic Abuse"/>
    <d v="2022-07-05T00:00:00"/>
    <s v="Murder"/>
    <s v="Solved"/>
    <s v="Camden"/>
    <s v="White "/>
    <s v="Jul-2005"/>
    <x v="2"/>
  </r>
  <r>
    <n v="1"/>
    <x v="3"/>
    <x v="1"/>
    <x v="1"/>
    <s v="Not Domestic Abuse"/>
    <d v="2022-07-05T00:00:00"/>
    <s v="Murder"/>
    <s v="Solved"/>
    <s v="Camden"/>
    <s v="Asian"/>
    <s v="Jul-2005"/>
    <x v="2"/>
  </r>
  <r>
    <n v="1"/>
    <x v="0"/>
    <x v="0"/>
    <x v="1"/>
    <s v="Not Domestic Abuse"/>
    <d v="2022-07-05T00:00:00"/>
    <s v="Murder"/>
    <s v="Solved"/>
    <s v="Camden"/>
    <s v="Black"/>
    <s v="Jul-2005"/>
    <x v="2"/>
  </r>
  <r>
    <n v="1"/>
    <x v="0"/>
    <x v="1"/>
    <x v="1"/>
    <s v="Not Domestic Abuse"/>
    <d v="2022-07-05T00:00:00"/>
    <s v="Murder"/>
    <s v="Solved"/>
    <s v="Camden"/>
    <s v="White "/>
    <s v="Jul-2005"/>
    <x v="2"/>
  </r>
  <r>
    <n v="1"/>
    <x v="6"/>
    <x v="0"/>
    <x v="1"/>
    <s v="Not Domestic Abuse"/>
    <d v="2022-07-05T00:00:00"/>
    <s v="Murder"/>
    <s v="Solved"/>
    <s v="Camden"/>
    <s v="White "/>
    <s v="Jul-2005"/>
    <x v="2"/>
  </r>
  <r>
    <n v="1"/>
    <x v="5"/>
    <x v="1"/>
    <x v="1"/>
    <s v="Not Domestic Abuse"/>
    <d v="2022-07-05T00:00:00"/>
    <s v="Murder"/>
    <s v="Solved"/>
    <s v="Camden"/>
    <s v="Asian"/>
    <s v="Jul-2005"/>
    <x v="2"/>
  </r>
  <r>
    <n v="1"/>
    <x v="1"/>
    <x v="1"/>
    <x v="1"/>
    <s v="Not Domestic Abuse"/>
    <d v="2022-07-05T00:00:00"/>
    <s v="Murder"/>
    <s v="Solved"/>
    <s v="Camden"/>
    <s v="Black"/>
    <s v="Jul-2005"/>
    <x v="2"/>
  </r>
  <r>
    <n v="1"/>
    <x v="3"/>
    <x v="1"/>
    <x v="1"/>
    <s v="Not Domestic Abuse"/>
    <d v="2022-07-05T00:00:00"/>
    <s v="Murder"/>
    <s v="Solved"/>
    <s v="Camden"/>
    <s v="White "/>
    <s v="Jul-2005"/>
    <x v="2"/>
  </r>
  <r>
    <n v="1"/>
    <x v="0"/>
    <x v="0"/>
    <x v="1"/>
    <s v="Not Domestic Abuse"/>
    <d v="2022-07-05T00:00:00"/>
    <s v="Murder"/>
    <s v="Solved"/>
    <s v="Camden"/>
    <s v="White "/>
    <s v="Jul-2005"/>
    <x v="2"/>
  </r>
  <r>
    <n v="1"/>
    <x v="0"/>
    <x v="0"/>
    <x v="1"/>
    <s v="Not Domestic Abuse"/>
    <d v="2022-07-05T00:00:00"/>
    <s v="Murder"/>
    <s v="Solved"/>
    <s v="Camden"/>
    <s v="Asian"/>
    <s v="Jul-2005"/>
    <x v="2"/>
  </r>
  <r>
    <n v="1"/>
    <x v="0"/>
    <x v="0"/>
    <x v="1"/>
    <s v="Not Domestic Abuse"/>
    <d v="2022-07-05T00:00:00"/>
    <s v="Murder"/>
    <s v="Solved"/>
    <s v="Camden"/>
    <s v="White "/>
    <s v="Jul-2005"/>
    <x v="2"/>
  </r>
  <r>
    <n v="1"/>
    <x v="5"/>
    <x v="0"/>
    <x v="5"/>
    <s v="Not Domestic Abuse"/>
    <d v="2022-07-05T00:00:00"/>
    <s v="Murder"/>
    <s v="Unsolved"/>
    <s v="Lewisham"/>
    <s v="Black"/>
    <s v="Jul-2005"/>
    <x v="2"/>
  </r>
  <r>
    <n v="1"/>
    <x v="5"/>
    <x v="0"/>
    <x v="0"/>
    <s v="Not Domestic Abuse"/>
    <d v="2022-07-05T00:00:00"/>
    <s v="Murder"/>
    <s v="Solved"/>
    <s v="Barnet"/>
    <s v="Black"/>
    <s v="Jul-2005"/>
    <x v="2"/>
  </r>
  <r>
    <n v="1"/>
    <x v="0"/>
    <x v="0"/>
    <x v="0"/>
    <s v="Not Domestic Abuse"/>
    <d v="2022-07-05T00:00:00"/>
    <s v="Murder"/>
    <s v="Solved"/>
    <s v="Islington"/>
    <s v="White "/>
    <s v="Jul-2005"/>
    <x v="2"/>
  </r>
  <r>
    <n v="1"/>
    <x v="1"/>
    <x v="0"/>
    <x v="1"/>
    <s v="Not Domestic Abuse"/>
    <d v="2022-07-05T00:00:00"/>
    <s v="Murder"/>
    <s v="Solved"/>
    <s v="Lewisham"/>
    <s v="White "/>
    <s v="Jul-2005"/>
    <x v="2"/>
  </r>
  <r>
    <n v="1"/>
    <x v="5"/>
    <x v="0"/>
    <x v="0"/>
    <s v="Not Domestic Abuse"/>
    <d v="2022-08-05T00:00:00"/>
    <s v="Murder"/>
    <s v="Solved"/>
    <s v="Lambeth"/>
    <s v="Black"/>
    <s v="Aug-2005"/>
    <x v="2"/>
  </r>
  <r>
    <n v="1"/>
    <x v="0"/>
    <x v="0"/>
    <x v="0"/>
    <s v="Not Domestic Abuse"/>
    <d v="2022-08-05T00:00:00"/>
    <s v="Murder"/>
    <s v="Solved"/>
    <s v="Waltham Forest"/>
    <s v="Black"/>
    <s v="Aug-2005"/>
    <x v="2"/>
  </r>
  <r>
    <n v="1"/>
    <x v="6"/>
    <x v="0"/>
    <x v="3"/>
    <s v="Not Domestic Abuse"/>
    <d v="2022-08-05T00:00:00"/>
    <s v="Murder"/>
    <s v="Unsolved"/>
    <s v="Westminster"/>
    <s v="White "/>
    <s v="Aug-2005"/>
    <x v="2"/>
  </r>
  <r>
    <n v="1"/>
    <x v="6"/>
    <x v="0"/>
    <x v="5"/>
    <s v="Not Domestic Abuse"/>
    <d v="2022-08-05T00:00:00"/>
    <s v="Murder"/>
    <s v="Solved"/>
    <s v="Brent"/>
    <s v="Black"/>
    <s v="Aug-2005"/>
    <x v="2"/>
  </r>
  <r>
    <n v="1"/>
    <x v="0"/>
    <x v="1"/>
    <x v="5"/>
    <s v="Not Domestic Abuse"/>
    <d v="2022-08-05T00:00:00"/>
    <s v="Murder"/>
    <s v="Solved"/>
    <s v="Brent"/>
    <s v="Black"/>
    <s v="Aug-2005"/>
    <x v="2"/>
  </r>
  <r>
    <n v="1"/>
    <x v="0"/>
    <x v="1"/>
    <x v="5"/>
    <s v="Not Domestic Abuse"/>
    <d v="2022-08-05T00:00:00"/>
    <s v="Murder"/>
    <s v="Solved"/>
    <s v="Brent"/>
    <s v="Black"/>
    <s v="Aug-2005"/>
    <x v="2"/>
  </r>
  <r>
    <n v="1"/>
    <x v="0"/>
    <x v="1"/>
    <x v="4"/>
    <s v="Not Domestic Abuse"/>
    <d v="2022-08-05T00:00:00"/>
    <s v="Murder"/>
    <s v="Solved"/>
    <s v="Greenwich"/>
    <s v="Black"/>
    <s v="Aug-2005"/>
    <x v="2"/>
  </r>
  <r>
    <n v="1"/>
    <x v="0"/>
    <x v="0"/>
    <x v="5"/>
    <s v="Not Domestic Abuse"/>
    <d v="2022-08-05T00:00:00"/>
    <s v="Murder"/>
    <s v="Solved"/>
    <s v="Redbridge"/>
    <s v="Black"/>
    <s v="Aug-2005"/>
    <x v="2"/>
  </r>
  <r>
    <n v="1"/>
    <x v="0"/>
    <x v="0"/>
    <x v="0"/>
    <s v="Not Domestic Abuse"/>
    <d v="2022-08-05T00:00:00"/>
    <s v="Murder"/>
    <s v="Solved"/>
    <s v="Brent"/>
    <s v="White "/>
    <s v="Aug-2005"/>
    <x v="2"/>
  </r>
  <r>
    <n v="1"/>
    <x v="0"/>
    <x v="0"/>
    <x v="0"/>
    <s v="Not Domestic Abuse"/>
    <d v="2022-08-05T00:00:00"/>
    <s v="Murder"/>
    <s v="Solved"/>
    <s v="Harrow"/>
    <s v="Black"/>
    <s v="Aug-2005"/>
    <x v="2"/>
  </r>
  <r>
    <n v="1"/>
    <x v="3"/>
    <x v="0"/>
    <x v="1"/>
    <s v="Not Domestic Abuse"/>
    <d v="2022-08-05T00:00:00"/>
    <s v="Murder"/>
    <s v="Solved"/>
    <s v="Kingston Upon Thames"/>
    <s v="White "/>
    <s v="Aug-2005"/>
    <x v="2"/>
  </r>
  <r>
    <n v="1"/>
    <x v="3"/>
    <x v="0"/>
    <x v="0"/>
    <s v="Not Domestic Abuse"/>
    <d v="2022-08-05T00:00:00"/>
    <s v="Murder"/>
    <s v="Solved"/>
    <s v="Southwark"/>
    <s v="Black"/>
    <s v="Aug-2005"/>
    <x v="2"/>
  </r>
  <r>
    <n v="1"/>
    <x v="1"/>
    <x v="0"/>
    <x v="1"/>
    <s v="Not Domestic Abuse"/>
    <d v="2022-08-05T00:00:00"/>
    <s v="Murder"/>
    <s v="Solved"/>
    <s v="Croydon"/>
    <s v="Other"/>
    <s v="Aug-2005"/>
    <x v="2"/>
  </r>
  <r>
    <n v="1"/>
    <x v="3"/>
    <x v="0"/>
    <x v="1"/>
    <s v="Not Domestic Abuse"/>
    <d v="2022-08-05T00:00:00"/>
    <s v="Murder"/>
    <s v="Solved"/>
    <s v="Ealing"/>
    <s v="White "/>
    <s v="Aug-2005"/>
    <x v="2"/>
  </r>
  <r>
    <n v="1"/>
    <x v="3"/>
    <x v="0"/>
    <x v="0"/>
    <s v="Not Domestic Abuse"/>
    <d v="2022-08-05T00:00:00"/>
    <s v="Murder"/>
    <s v="Solved"/>
    <s v="Redbridge"/>
    <s v="White "/>
    <s v="Aug-2005"/>
    <x v="2"/>
  </r>
  <r>
    <n v="1"/>
    <x v="3"/>
    <x v="0"/>
    <x v="0"/>
    <s v="Not Domestic Abuse"/>
    <d v="2022-08-05T00:00:00"/>
    <s v="Murder"/>
    <s v="Solved"/>
    <s v="Barnet"/>
    <s v="White "/>
    <s v="Aug-2005"/>
    <x v="2"/>
  </r>
  <r>
    <n v="1"/>
    <x v="0"/>
    <x v="1"/>
    <x v="5"/>
    <s v="Not Domestic Abuse"/>
    <d v="2022-08-05T00:00:00"/>
    <s v="Murder"/>
    <s v="Solved"/>
    <s v="Southwark"/>
    <s v="Black"/>
    <s v="Aug-2005"/>
    <x v="2"/>
  </r>
  <r>
    <n v="1"/>
    <x v="0"/>
    <x v="1"/>
    <x v="3"/>
    <s v="Domestic Abuse"/>
    <d v="2022-09-05T00:00:00"/>
    <s v="Murder"/>
    <s v="Solved"/>
    <s v="Southwark"/>
    <s v="Black"/>
    <s v="Sep-2005"/>
    <x v="2"/>
  </r>
  <r>
    <n v="1"/>
    <x v="0"/>
    <x v="1"/>
    <x v="2"/>
    <s v="Domestic Abuse"/>
    <d v="2022-09-05T00:00:00"/>
    <s v="Murder"/>
    <s v="Solved"/>
    <s v="Newham"/>
    <s v="Asian"/>
    <s v="Sep-2005"/>
    <x v="2"/>
  </r>
  <r>
    <n v="1"/>
    <x v="0"/>
    <x v="0"/>
    <x v="0"/>
    <s v="Not Domestic Abuse"/>
    <d v="2022-09-05T00:00:00"/>
    <s v="Murder"/>
    <s v="Solved"/>
    <s v="Westminster"/>
    <s v="Black"/>
    <s v="Sep-2005"/>
    <x v="2"/>
  </r>
  <r>
    <n v="1"/>
    <x v="0"/>
    <x v="1"/>
    <x v="1"/>
    <s v="Not Domestic Abuse"/>
    <d v="2022-09-05T00:00:00"/>
    <s v="Murder"/>
    <s v="Unsolved"/>
    <s v="Hammersmith &amp; Fulham"/>
    <s v="White "/>
    <s v="Sep-2005"/>
    <x v="2"/>
  </r>
  <r>
    <n v="1"/>
    <x v="7"/>
    <x v="1"/>
    <x v="0"/>
    <s v="Not Domestic Abuse"/>
    <d v="2022-09-05T00:00:00"/>
    <s v="Murder"/>
    <s v="Solved"/>
    <s v="Southwark"/>
    <s v="Black"/>
    <s v="Sep-2005"/>
    <x v="2"/>
  </r>
  <r>
    <n v="1"/>
    <x v="5"/>
    <x v="1"/>
    <x v="5"/>
    <s v="Domestic Abuse"/>
    <d v="2022-09-05T00:00:00"/>
    <s v="Murder"/>
    <s v="Solved"/>
    <s v="Kensington &amp; Chelsea"/>
    <s v="White "/>
    <s v="Sep-2005"/>
    <x v="2"/>
  </r>
  <r>
    <n v="1"/>
    <x v="2"/>
    <x v="0"/>
    <x v="0"/>
    <s v="Domestic Abuse"/>
    <d v="2022-09-05T00:00:00"/>
    <s v="Murder"/>
    <s v="Solved"/>
    <s v="Brent"/>
    <s v="White "/>
    <s v="Sep-2005"/>
    <x v="2"/>
  </r>
  <r>
    <n v="1"/>
    <x v="3"/>
    <x v="1"/>
    <x v="0"/>
    <s v="Domestic Abuse"/>
    <d v="2022-09-05T00:00:00"/>
    <s v="Murder"/>
    <s v="Solved"/>
    <s v="Lewisham"/>
    <s v="White "/>
    <s v="Sep-2005"/>
    <x v="2"/>
  </r>
  <r>
    <n v="1"/>
    <x v="0"/>
    <x v="0"/>
    <x v="5"/>
    <s v="Not Domestic Abuse"/>
    <d v="2022-09-05T00:00:00"/>
    <s v="Murder"/>
    <s v="Unsolved"/>
    <s v="Lewisham"/>
    <s v="Black"/>
    <s v="Sep-2005"/>
    <x v="2"/>
  </r>
  <r>
    <n v="1"/>
    <x v="7"/>
    <x v="0"/>
    <x v="0"/>
    <s v="Not Domestic Abuse"/>
    <d v="2022-09-05T00:00:00"/>
    <s v="Murder"/>
    <s v="Solved"/>
    <s v="Redbridge"/>
    <s v="Asian"/>
    <s v="Sep-2005"/>
    <x v="2"/>
  </r>
  <r>
    <n v="1"/>
    <x v="0"/>
    <x v="0"/>
    <x v="0"/>
    <s v="Not Domestic Abuse"/>
    <d v="2022-09-05T00:00:00"/>
    <s v="Murder"/>
    <s v="Unsolved"/>
    <s v="Bexley"/>
    <s v="Asian"/>
    <s v="Sep-2005"/>
    <x v="2"/>
  </r>
  <r>
    <n v="1"/>
    <x v="2"/>
    <x v="1"/>
    <x v="1"/>
    <s v="Domestic Abuse"/>
    <d v="2022-09-05T00:00:00"/>
    <s v="Murder"/>
    <s v="Unsolved"/>
    <s v="Kensington &amp; Chelsea"/>
    <s v="Not Reported/Not Known"/>
    <s v="Sep-2005"/>
    <x v="2"/>
  </r>
  <r>
    <n v="1"/>
    <x v="4"/>
    <x v="0"/>
    <x v="3"/>
    <s v="Not Domestic Abuse"/>
    <d v="2022-09-05T00:00:00"/>
    <s v="Murder"/>
    <s v="Solved"/>
    <s v="Croydon"/>
    <s v="Black"/>
    <s v="Sep-2005"/>
    <x v="2"/>
  </r>
  <r>
    <n v="1"/>
    <x v="7"/>
    <x v="1"/>
    <x v="0"/>
    <s v="Not Domestic Abuse"/>
    <d v="2022-09-05T00:00:00"/>
    <s v="Murder"/>
    <s v="Solved"/>
    <s v="Croydon"/>
    <s v="White "/>
    <s v="Sep-2005"/>
    <x v="2"/>
  </r>
  <r>
    <n v="1"/>
    <x v="7"/>
    <x v="1"/>
    <x v="3"/>
    <s v="Not Domestic Abuse"/>
    <d v="2022-09-05T00:00:00"/>
    <s v="Murder"/>
    <s v="Solved"/>
    <s v="Lewisham"/>
    <s v="Black"/>
    <s v="Sep-2005"/>
    <x v="2"/>
  </r>
  <r>
    <n v="1"/>
    <x v="3"/>
    <x v="0"/>
    <x v="0"/>
    <s v="Not Domestic Abuse"/>
    <d v="2022-10-05T00:00:00"/>
    <s v="Murder"/>
    <s v="Solved"/>
    <s v="Merton"/>
    <s v="Black"/>
    <s v="Oct-2005"/>
    <x v="2"/>
  </r>
  <r>
    <n v="1"/>
    <x v="2"/>
    <x v="0"/>
    <x v="0"/>
    <s v="Not Domestic Abuse"/>
    <d v="2022-10-05T00:00:00"/>
    <s v="Murder"/>
    <s v="Solved"/>
    <s v="Enfield"/>
    <s v="White "/>
    <s v="Oct-2005"/>
    <x v="2"/>
  </r>
  <r>
    <n v="1"/>
    <x v="2"/>
    <x v="0"/>
    <x v="3"/>
    <s v="Not Domestic Abuse"/>
    <d v="2022-10-05T00:00:00"/>
    <s v="Murder"/>
    <s v="Unsolved"/>
    <s v="Southwark"/>
    <s v="White "/>
    <s v="Oct-2005"/>
    <x v="2"/>
  </r>
  <r>
    <n v="1"/>
    <x v="5"/>
    <x v="0"/>
    <x v="1"/>
    <s v="Not Domestic Abuse"/>
    <d v="2022-10-05T00:00:00"/>
    <s v="Murder"/>
    <s v="Solved"/>
    <s v="Waltham Forest"/>
    <s v="White "/>
    <s v="Oct-2005"/>
    <x v="2"/>
  </r>
  <r>
    <n v="1"/>
    <x v="3"/>
    <x v="0"/>
    <x v="3"/>
    <s v="Not Domestic Abuse"/>
    <d v="2022-10-05T00:00:00"/>
    <s v="Murder"/>
    <s v="Solved"/>
    <s v="Camden"/>
    <s v="White "/>
    <s v="Oct-2005"/>
    <x v="2"/>
  </r>
  <r>
    <n v="1"/>
    <x v="5"/>
    <x v="0"/>
    <x v="3"/>
    <s v="Not Domestic Abuse"/>
    <d v="2022-10-05T00:00:00"/>
    <s v="Murder"/>
    <s v="Solved"/>
    <s v="Richmond Upon Thames"/>
    <s v="Asian"/>
    <s v="Oct-2005"/>
    <x v="2"/>
  </r>
  <r>
    <n v="1"/>
    <x v="5"/>
    <x v="0"/>
    <x v="4"/>
    <s v="Not Domestic Abuse"/>
    <d v="2022-10-05T00:00:00"/>
    <s v="Murder"/>
    <s v="Solved"/>
    <s v="Wandsworth"/>
    <s v="White "/>
    <s v="Oct-2005"/>
    <x v="2"/>
  </r>
  <r>
    <n v="1"/>
    <x v="7"/>
    <x v="0"/>
    <x v="0"/>
    <s v="Not Domestic Abuse"/>
    <d v="2022-10-05T00:00:00"/>
    <s v="Murder"/>
    <s v="Solved"/>
    <s v="Croydon"/>
    <s v="Black"/>
    <s v="Oct-2005"/>
    <x v="2"/>
  </r>
  <r>
    <n v="1"/>
    <x v="4"/>
    <x v="0"/>
    <x v="1"/>
    <s v="Not Domestic Abuse"/>
    <d v="2022-10-05T00:00:00"/>
    <s v="Murder"/>
    <s v="Solved"/>
    <s v="Wandsworth"/>
    <s v="Black"/>
    <s v="Oct-2005"/>
    <x v="2"/>
  </r>
  <r>
    <n v="1"/>
    <x v="0"/>
    <x v="0"/>
    <x v="0"/>
    <s v="Not Domestic Abuse"/>
    <d v="2022-10-05T00:00:00"/>
    <s v="Murder"/>
    <s v="Solved"/>
    <s v="Newham"/>
    <s v="Asian"/>
    <s v="Oct-2005"/>
    <x v="2"/>
  </r>
  <r>
    <n v="1"/>
    <x v="1"/>
    <x v="1"/>
    <x v="1"/>
    <s v="Not Domestic Abuse"/>
    <d v="2022-10-05T00:00:00"/>
    <s v="Murder"/>
    <s v="Solved"/>
    <s v="Wandsworth"/>
    <s v="White "/>
    <s v="Oct-2005"/>
    <x v="2"/>
  </r>
  <r>
    <n v="1"/>
    <x v="5"/>
    <x v="0"/>
    <x v="0"/>
    <s v="Not Domestic Abuse"/>
    <d v="2022-10-05T00:00:00"/>
    <s v="Murder"/>
    <s v="Solved"/>
    <s v="Enfield"/>
    <s v="Black"/>
    <s v="Oct-2005"/>
    <x v="2"/>
  </r>
  <r>
    <n v="1"/>
    <x v="1"/>
    <x v="1"/>
    <x v="3"/>
    <s v="Not Domestic Abuse"/>
    <d v="2022-10-05T00:00:00"/>
    <s v="Murder"/>
    <s v="Solved"/>
    <s v="Haringey"/>
    <s v="White "/>
    <s v="Oct-2005"/>
    <x v="2"/>
  </r>
  <r>
    <n v="1"/>
    <x v="5"/>
    <x v="0"/>
    <x v="0"/>
    <s v="Not Domestic Abuse"/>
    <d v="2022-11-05T00:00:00"/>
    <s v="Murder"/>
    <s v="Solved"/>
    <s v="Lewisham"/>
    <s v="Asian"/>
    <s v="Nov-2005"/>
    <x v="2"/>
  </r>
  <r>
    <n v="1"/>
    <x v="5"/>
    <x v="0"/>
    <x v="5"/>
    <s v="Not Domestic Abuse"/>
    <d v="2022-11-05T00:00:00"/>
    <s v="Murder"/>
    <s v="Solved"/>
    <s v="Waltham Forest"/>
    <s v="White "/>
    <s v="Nov-2005"/>
    <x v="2"/>
  </r>
  <r>
    <n v="1"/>
    <x v="0"/>
    <x v="1"/>
    <x v="3"/>
    <s v="Not Domestic Abuse"/>
    <d v="2022-11-05T00:00:00"/>
    <s v="Murder"/>
    <s v="Solved"/>
    <s v="Lambeth"/>
    <s v="White "/>
    <s v="Nov-2005"/>
    <x v="2"/>
  </r>
  <r>
    <n v="1"/>
    <x v="6"/>
    <x v="1"/>
    <x v="4"/>
    <s v="Domestic Abuse"/>
    <d v="2022-11-05T00:00:00"/>
    <s v="Murder"/>
    <s v="Solved"/>
    <s v="Ealing"/>
    <s v="Asian"/>
    <s v="Nov-2005"/>
    <x v="2"/>
  </r>
  <r>
    <n v="1"/>
    <x v="0"/>
    <x v="0"/>
    <x v="0"/>
    <s v="Not Domestic Abuse"/>
    <d v="2022-11-05T00:00:00"/>
    <s v="Murder"/>
    <s v="Solved"/>
    <s v="Waltham Forest"/>
    <s v="Asian"/>
    <s v="Nov-2005"/>
    <x v="2"/>
  </r>
  <r>
    <n v="1"/>
    <x v="3"/>
    <x v="1"/>
    <x v="3"/>
    <s v="Domestic Abuse"/>
    <d v="2022-11-05T00:00:00"/>
    <s v="Murder"/>
    <s v="Solved"/>
    <s v="Hounslow"/>
    <s v="Asian"/>
    <s v="Nov-2005"/>
    <x v="2"/>
  </r>
  <r>
    <n v="1"/>
    <x v="1"/>
    <x v="0"/>
    <x v="1"/>
    <s v="Not Domestic Abuse"/>
    <d v="2022-11-05T00:00:00"/>
    <s v="Manslaughter"/>
    <s v="Solved"/>
    <s v="Greenwich"/>
    <s v="Asian"/>
    <s v="Nov-2005"/>
    <x v="2"/>
  </r>
  <r>
    <n v="1"/>
    <x v="4"/>
    <x v="1"/>
    <x v="4"/>
    <s v="Not Domestic Abuse"/>
    <d v="2022-11-05T00:00:00"/>
    <s v="Murder"/>
    <s v="Solved"/>
    <s v="Croydon"/>
    <s v="White "/>
    <s v="Nov-2005"/>
    <x v="2"/>
  </r>
  <r>
    <n v="1"/>
    <x v="3"/>
    <x v="1"/>
    <x v="0"/>
    <s v="Domestic Abuse"/>
    <d v="2022-12-05T00:00:00"/>
    <s v="Murder"/>
    <s v="Solved"/>
    <s v="Islington"/>
    <s v="White "/>
    <s v="Dec-2005"/>
    <x v="2"/>
  </r>
  <r>
    <n v="1"/>
    <x v="5"/>
    <x v="1"/>
    <x v="0"/>
    <s v="Domestic Abuse"/>
    <d v="2022-12-05T00:00:00"/>
    <s v="Murder"/>
    <s v="Solved"/>
    <s v="Hackney"/>
    <s v="White "/>
    <s v="Dec-2005"/>
    <x v="2"/>
  </r>
  <r>
    <n v="1"/>
    <x v="0"/>
    <x v="0"/>
    <x v="5"/>
    <s v="Not Domestic Abuse"/>
    <d v="2022-12-05T00:00:00"/>
    <s v="Murder"/>
    <s v="Unsolved"/>
    <s v="Brent"/>
    <s v="Asian"/>
    <s v="Dec-2005"/>
    <x v="2"/>
  </r>
  <r>
    <n v="1"/>
    <x v="3"/>
    <x v="0"/>
    <x v="3"/>
    <s v="Not Domestic Abuse"/>
    <d v="2022-12-05T00:00:00"/>
    <s v="Murder"/>
    <s v="Solved"/>
    <s v="Lambeth"/>
    <s v="White "/>
    <s v="Dec-2005"/>
    <x v="2"/>
  </r>
  <r>
    <n v="1"/>
    <x v="0"/>
    <x v="0"/>
    <x v="0"/>
    <s v="Not Domestic Abuse"/>
    <d v="2022-12-05T00:00:00"/>
    <s v="Murder"/>
    <s v="Solved"/>
    <s v="Westminster"/>
    <s v="White "/>
    <s v="Dec-2005"/>
    <x v="2"/>
  </r>
  <r>
    <n v="1"/>
    <x v="1"/>
    <x v="0"/>
    <x v="0"/>
    <s v="Not Domestic Abuse"/>
    <d v="2022-12-05T00:00:00"/>
    <s v="Murder"/>
    <s v="Solved"/>
    <s v="Newham"/>
    <s v="White "/>
    <s v="Dec-2005"/>
    <x v="2"/>
  </r>
  <r>
    <n v="1"/>
    <x v="0"/>
    <x v="1"/>
    <x v="1"/>
    <s v="Domestic Abuse"/>
    <d v="2022-12-05T00:00:00"/>
    <s v="Murder"/>
    <s v="Solved"/>
    <s v="Barnet"/>
    <s v="White "/>
    <s v="Dec-2005"/>
    <x v="2"/>
  </r>
  <r>
    <n v="1"/>
    <x v="2"/>
    <x v="0"/>
    <x v="3"/>
    <s v="Not Domestic Abuse"/>
    <d v="2022-12-05T00:00:00"/>
    <s v="Murder"/>
    <s v="Unsolved"/>
    <s v="Haringey"/>
    <s v="White "/>
    <s v="Dec-2005"/>
    <x v="2"/>
  </r>
  <r>
    <n v="1"/>
    <x v="5"/>
    <x v="0"/>
    <x v="0"/>
    <s v="Not Domestic Abuse"/>
    <d v="2022-12-05T00:00:00"/>
    <s v="Murder"/>
    <s v="Solved"/>
    <s v="Greenwich"/>
    <s v="White "/>
    <s v="Dec-2005"/>
    <x v="2"/>
  </r>
  <r>
    <n v="1"/>
    <x v="1"/>
    <x v="1"/>
    <x v="0"/>
    <s v="Domestic Abuse"/>
    <d v="2022-12-05T00:00:00"/>
    <s v="Murder"/>
    <s v="Solved"/>
    <s v="Haringey"/>
    <s v="White "/>
    <s v="Dec-2005"/>
    <x v="2"/>
  </r>
  <r>
    <n v="1"/>
    <x v="0"/>
    <x v="0"/>
    <x v="0"/>
    <s v="Not Domestic Abuse"/>
    <d v="2022-12-05T00:00:00"/>
    <s v="Murder"/>
    <s v="Solved"/>
    <s v="Barking &amp; Dagenham"/>
    <s v="White "/>
    <s v="Dec-2005"/>
    <x v="2"/>
  </r>
  <r>
    <n v="1"/>
    <x v="5"/>
    <x v="0"/>
    <x v="0"/>
    <s v="Not Domestic Abuse"/>
    <d v="2022-01-06T00:00:00"/>
    <s v="Murder"/>
    <s v="Solved"/>
    <s v="Lewisham"/>
    <s v="Black"/>
    <s v="Jan-2006"/>
    <x v="3"/>
  </r>
  <r>
    <n v="1"/>
    <x v="7"/>
    <x v="0"/>
    <x v="5"/>
    <s v="Not Domestic Abuse"/>
    <d v="2022-01-06T00:00:00"/>
    <s v="Murder"/>
    <s v="Solved"/>
    <s v="Hackney"/>
    <s v="Black"/>
    <s v="Jan-2006"/>
    <x v="3"/>
  </r>
  <r>
    <n v="1"/>
    <x v="5"/>
    <x v="0"/>
    <x v="0"/>
    <s v="Not Domestic Abuse"/>
    <d v="2022-01-06T00:00:00"/>
    <s v="Murder"/>
    <s v="Solved"/>
    <s v="Hillingdon"/>
    <s v="White "/>
    <s v="Jan-2006"/>
    <x v="3"/>
  </r>
  <r>
    <n v="1"/>
    <x v="7"/>
    <x v="0"/>
    <x v="0"/>
    <s v="Not Domestic Abuse"/>
    <d v="2022-01-06T00:00:00"/>
    <s v="Murder"/>
    <s v="Solved"/>
    <s v="Camden"/>
    <s v="White "/>
    <s v="Jan-2006"/>
    <x v="3"/>
  </r>
  <r>
    <n v="1"/>
    <x v="0"/>
    <x v="1"/>
    <x v="0"/>
    <s v="Domestic Abuse"/>
    <d v="2022-01-06T00:00:00"/>
    <s v="Murder"/>
    <s v="Solved"/>
    <s v="Camden"/>
    <s v="Black"/>
    <s v="Jan-2006"/>
    <x v="3"/>
  </r>
  <r>
    <n v="1"/>
    <x v="3"/>
    <x v="0"/>
    <x v="3"/>
    <s v="Not Domestic Abuse"/>
    <d v="2022-01-06T00:00:00"/>
    <s v="Murder"/>
    <s v="Unsolved"/>
    <s v="Brent"/>
    <s v="Asian"/>
    <s v="Jan-2006"/>
    <x v="3"/>
  </r>
  <r>
    <n v="1"/>
    <x v="3"/>
    <x v="1"/>
    <x v="1"/>
    <s v="Domestic Abuse"/>
    <d v="2022-01-06T00:00:00"/>
    <s v="Murder"/>
    <s v="Solved"/>
    <s v="Croydon"/>
    <s v="Black"/>
    <s v="Jan-2006"/>
    <x v="3"/>
  </r>
  <r>
    <n v="1"/>
    <x v="5"/>
    <x v="0"/>
    <x v="5"/>
    <s v="Not Domestic Abuse"/>
    <d v="2022-01-06T00:00:00"/>
    <s v="Murder"/>
    <s v="Solved"/>
    <s v="Lambeth"/>
    <s v="White "/>
    <s v="Jan-2006"/>
    <x v="3"/>
  </r>
  <r>
    <n v="1"/>
    <x v="2"/>
    <x v="1"/>
    <x v="1"/>
    <s v="Not Domestic Abuse"/>
    <d v="2022-01-06T00:00:00"/>
    <s v="Manslaughter"/>
    <s v="Unsolved"/>
    <s v="Enfield"/>
    <s v="Not Reported/Not Known"/>
    <s v="Jan-2006"/>
    <x v="3"/>
  </r>
  <r>
    <n v="1"/>
    <x v="0"/>
    <x v="0"/>
    <x v="1"/>
    <s v="Not Domestic Abuse"/>
    <d v="2022-01-06T00:00:00"/>
    <s v="Manslaughter"/>
    <s v="Unsolved"/>
    <s v="Hackney"/>
    <s v="White "/>
    <s v="Jan-2006"/>
    <x v="3"/>
  </r>
  <r>
    <n v="1"/>
    <x v="1"/>
    <x v="0"/>
    <x v="1"/>
    <s v="Not Domestic Abuse"/>
    <d v="2022-01-06T00:00:00"/>
    <s v="Murder"/>
    <s v="Solved"/>
    <s v="Newham"/>
    <s v="Asian"/>
    <s v="Jan-2006"/>
    <x v="3"/>
  </r>
  <r>
    <n v="1"/>
    <x v="0"/>
    <x v="0"/>
    <x v="0"/>
    <s v="Not Domestic Abuse"/>
    <d v="2022-01-06T00:00:00"/>
    <s v="Murder"/>
    <s v="Solved"/>
    <s v="Brent"/>
    <s v="White "/>
    <s v="Jan-2006"/>
    <x v="3"/>
  </r>
  <r>
    <n v="1"/>
    <x v="0"/>
    <x v="0"/>
    <x v="5"/>
    <s v="Not Domestic Abuse"/>
    <d v="2022-01-06T00:00:00"/>
    <s v="Murder"/>
    <s v="Solved"/>
    <s v="Kensington &amp; Chelsea"/>
    <s v="Black"/>
    <s v="Jan-2006"/>
    <x v="3"/>
  </r>
  <r>
    <n v="1"/>
    <x v="7"/>
    <x v="0"/>
    <x v="0"/>
    <s v="Not Domestic Abuse"/>
    <d v="2022-01-06T00:00:00"/>
    <s v="Murder"/>
    <s v="Solved"/>
    <s v="Barking &amp; Dagenham"/>
    <s v="White "/>
    <s v="Jan-2006"/>
    <x v="3"/>
  </r>
  <r>
    <n v="1"/>
    <x v="0"/>
    <x v="0"/>
    <x v="1"/>
    <s v="Not Domestic Abuse"/>
    <d v="2022-01-06T00:00:00"/>
    <s v="Murder"/>
    <s v="Solved"/>
    <s v="Hounslow"/>
    <s v="Asian"/>
    <s v="Jan-2006"/>
    <x v="3"/>
  </r>
  <r>
    <n v="1"/>
    <x v="2"/>
    <x v="1"/>
    <x v="1"/>
    <s v="Domestic Abuse"/>
    <d v="2022-01-06T00:00:00"/>
    <s v="Murder"/>
    <s v="Solved"/>
    <s v="Hillingdon"/>
    <s v="White "/>
    <s v="Jan-2006"/>
    <x v="3"/>
  </r>
  <r>
    <n v="1"/>
    <x v="7"/>
    <x v="0"/>
    <x v="0"/>
    <s v="Not Domestic Abuse"/>
    <d v="2022-01-06T00:00:00"/>
    <s v="Murder"/>
    <s v="Solved"/>
    <s v="Camden"/>
    <s v="Black"/>
    <s v="Jan-2006"/>
    <x v="3"/>
  </r>
  <r>
    <n v="1"/>
    <x v="3"/>
    <x v="0"/>
    <x v="2"/>
    <s v="Not Domestic Abuse"/>
    <d v="2022-01-06T00:00:00"/>
    <s v="Murder"/>
    <s v="Solved"/>
    <s v="Newham"/>
    <s v="White "/>
    <s v="Jan-2006"/>
    <x v="3"/>
  </r>
  <r>
    <n v="1"/>
    <x v="3"/>
    <x v="0"/>
    <x v="5"/>
    <s v="Not Domestic Abuse"/>
    <d v="2022-02-06T00:00:00"/>
    <s v="Murder"/>
    <s v="Solved"/>
    <s v="Lambeth"/>
    <s v="White "/>
    <s v="Feb-2006"/>
    <x v="3"/>
  </r>
  <r>
    <n v="1"/>
    <x v="6"/>
    <x v="0"/>
    <x v="0"/>
    <s v="Not Domestic Abuse"/>
    <d v="2022-02-06T00:00:00"/>
    <s v="Murder"/>
    <s v="Solved"/>
    <s v="Hounslow"/>
    <s v="White "/>
    <s v="Feb-2006"/>
    <x v="3"/>
  </r>
  <r>
    <n v="1"/>
    <x v="5"/>
    <x v="0"/>
    <x v="0"/>
    <s v="Not Domestic Abuse"/>
    <d v="2022-02-06T00:00:00"/>
    <s v="Murder"/>
    <s v="Solved"/>
    <s v="Enfield"/>
    <s v="Black"/>
    <s v="Feb-2006"/>
    <x v="3"/>
  </r>
  <r>
    <n v="1"/>
    <x v="2"/>
    <x v="0"/>
    <x v="2"/>
    <s v="Not Domestic Abuse"/>
    <d v="2022-02-06T00:00:00"/>
    <s v="Murder"/>
    <s v="Unsolved"/>
    <s v="Newham"/>
    <s v="Asian"/>
    <s v="Feb-2006"/>
    <x v="3"/>
  </r>
  <r>
    <n v="1"/>
    <x v="0"/>
    <x v="0"/>
    <x v="5"/>
    <s v="Not Domestic Abuse"/>
    <d v="2022-02-06T00:00:00"/>
    <s v="Murder"/>
    <s v="Solved"/>
    <s v="Croydon"/>
    <s v="Black"/>
    <s v="Feb-2006"/>
    <x v="3"/>
  </r>
  <r>
    <n v="1"/>
    <x v="5"/>
    <x v="0"/>
    <x v="3"/>
    <s v="Not Domestic Abuse"/>
    <d v="2022-02-06T00:00:00"/>
    <s v="Murder"/>
    <s v="Solved"/>
    <s v="Hackney"/>
    <s v="Black"/>
    <s v="Feb-2006"/>
    <x v="3"/>
  </r>
  <r>
    <n v="1"/>
    <x v="5"/>
    <x v="0"/>
    <x v="1"/>
    <s v="Not Domestic Abuse"/>
    <d v="2022-02-06T00:00:00"/>
    <s v="Murder"/>
    <s v="Solved"/>
    <s v="Merton"/>
    <s v="White "/>
    <s v="Feb-2006"/>
    <x v="3"/>
  </r>
  <r>
    <n v="1"/>
    <x v="3"/>
    <x v="0"/>
    <x v="0"/>
    <s v="Not Domestic Abuse"/>
    <d v="2022-02-06T00:00:00"/>
    <s v="Murder"/>
    <s v="Solved"/>
    <s v="Bromley"/>
    <s v="White "/>
    <s v="Feb-2006"/>
    <x v="3"/>
  </r>
  <r>
    <n v="1"/>
    <x v="2"/>
    <x v="1"/>
    <x v="1"/>
    <s v="Not Domestic Abuse"/>
    <d v="2022-02-06T00:00:00"/>
    <s v="Murder"/>
    <s v="Solved"/>
    <s v="Newham"/>
    <s v="White "/>
    <s v="Feb-2006"/>
    <x v="3"/>
  </r>
  <r>
    <n v="1"/>
    <x v="1"/>
    <x v="1"/>
    <x v="0"/>
    <s v="Domestic Abuse"/>
    <d v="2022-02-06T00:00:00"/>
    <s v="Murder"/>
    <s v="Solved"/>
    <s v="Wandsworth"/>
    <s v="White "/>
    <s v="Feb-2006"/>
    <x v="3"/>
  </r>
  <r>
    <n v="1"/>
    <x v="6"/>
    <x v="0"/>
    <x v="3"/>
    <s v="Not Domestic Abuse"/>
    <d v="2022-02-06T00:00:00"/>
    <s v="Murder"/>
    <s v="Unsolved"/>
    <s v="Westminster"/>
    <s v="White "/>
    <s v="Feb-2006"/>
    <x v="3"/>
  </r>
  <r>
    <n v="1"/>
    <x v="3"/>
    <x v="1"/>
    <x v="4"/>
    <s v="Domestic Abuse"/>
    <d v="2022-02-06T00:00:00"/>
    <s v="Murder"/>
    <s v="Solved"/>
    <s v="Hillingdon"/>
    <s v="White "/>
    <s v="Feb-2006"/>
    <x v="3"/>
  </r>
  <r>
    <n v="1"/>
    <x v="2"/>
    <x v="0"/>
    <x v="1"/>
    <s v="Not Domestic Abuse"/>
    <d v="2022-02-06T00:00:00"/>
    <s v="Murder"/>
    <s v="Solved"/>
    <s v="Bexley"/>
    <s v="White "/>
    <s v="Feb-2006"/>
    <x v="3"/>
  </r>
  <r>
    <n v="1"/>
    <x v="1"/>
    <x v="0"/>
    <x v="0"/>
    <s v="Not Domestic Abuse"/>
    <d v="2022-02-06T00:00:00"/>
    <s v="Murder"/>
    <s v="Solved"/>
    <s v="Lambeth"/>
    <s v="White "/>
    <s v="Feb-2006"/>
    <x v="3"/>
  </r>
  <r>
    <n v="1"/>
    <x v="5"/>
    <x v="1"/>
    <x v="3"/>
    <s v="Domestic Abuse"/>
    <d v="2022-02-06T00:00:00"/>
    <s v="Murder"/>
    <s v="Solved"/>
    <s v="Merton"/>
    <s v="Other"/>
    <s v="Feb-2006"/>
    <x v="3"/>
  </r>
  <r>
    <n v="1"/>
    <x v="0"/>
    <x v="0"/>
    <x v="3"/>
    <s v="Not Domestic Abuse"/>
    <d v="2022-03-06T00:00:00"/>
    <s v="Murder"/>
    <s v="Solved"/>
    <s v="Greenwich"/>
    <s v="Asian"/>
    <s v="Mar-2006"/>
    <x v="3"/>
  </r>
  <r>
    <n v="1"/>
    <x v="3"/>
    <x v="0"/>
    <x v="0"/>
    <s v="Not Domestic Abuse"/>
    <d v="2022-03-06T00:00:00"/>
    <s v="Murder"/>
    <s v="Solved"/>
    <s v="Greenwich"/>
    <s v="White "/>
    <s v="Mar-2006"/>
    <x v="3"/>
  </r>
  <r>
    <n v="1"/>
    <x v="5"/>
    <x v="0"/>
    <x v="5"/>
    <s v="Not Domestic Abuse"/>
    <d v="2022-03-06T00:00:00"/>
    <s v="Murder"/>
    <s v="Solved"/>
    <s v="Croydon"/>
    <s v="Black"/>
    <s v="Mar-2006"/>
    <x v="3"/>
  </r>
  <r>
    <n v="1"/>
    <x v="5"/>
    <x v="1"/>
    <x v="5"/>
    <s v="Not Domestic Abuse"/>
    <d v="2022-03-06T00:00:00"/>
    <s v="Murder"/>
    <s v="Solved"/>
    <s v="Croydon"/>
    <s v="Black"/>
    <s v="Mar-2006"/>
    <x v="3"/>
  </r>
  <r>
    <n v="1"/>
    <x v="3"/>
    <x v="0"/>
    <x v="1"/>
    <s v="Not Domestic Abuse"/>
    <d v="2022-03-06T00:00:00"/>
    <s v="Murder"/>
    <s v="Solved"/>
    <s v="Waltham Forest"/>
    <s v="White "/>
    <s v="Mar-2006"/>
    <x v="3"/>
  </r>
  <r>
    <n v="1"/>
    <x v="5"/>
    <x v="0"/>
    <x v="1"/>
    <s v="Not Domestic Abuse"/>
    <d v="2022-03-06T00:00:00"/>
    <s v="Murder"/>
    <s v="Solved"/>
    <s v="Westminster"/>
    <s v="Other"/>
    <s v="Mar-2006"/>
    <x v="3"/>
  </r>
  <r>
    <n v="1"/>
    <x v="2"/>
    <x v="1"/>
    <x v="3"/>
    <s v="Domestic Abuse"/>
    <d v="2022-03-06T00:00:00"/>
    <s v="Murder"/>
    <s v="Solved"/>
    <s v="Camden"/>
    <s v="White "/>
    <s v="Mar-2006"/>
    <x v="3"/>
  </r>
  <r>
    <n v="1"/>
    <x v="0"/>
    <x v="0"/>
    <x v="0"/>
    <s v="Domestic Abuse"/>
    <d v="2022-03-06T00:00:00"/>
    <s v="Murder"/>
    <s v="Solved"/>
    <s v="Newham"/>
    <s v="Asian"/>
    <s v="Mar-2006"/>
    <x v="3"/>
  </r>
  <r>
    <n v="1"/>
    <x v="5"/>
    <x v="0"/>
    <x v="0"/>
    <s v="Not Domestic Abuse"/>
    <d v="2022-03-06T00:00:00"/>
    <s v="Murder"/>
    <s v="Unsolved"/>
    <s v="Ealing"/>
    <s v="Asian"/>
    <s v="Mar-2006"/>
    <x v="3"/>
  </r>
  <r>
    <n v="1"/>
    <x v="5"/>
    <x v="0"/>
    <x v="0"/>
    <s v="Not Domestic Abuse"/>
    <d v="2022-03-06T00:00:00"/>
    <s v="Murder"/>
    <s v="Solved"/>
    <s v="Hackney"/>
    <s v="Black"/>
    <s v="Mar-2006"/>
    <x v="3"/>
  </r>
  <r>
    <n v="1"/>
    <x v="4"/>
    <x v="0"/>
    <x v="1"/>
    <s v="Not Domestic Abuse"/>
    <d v="2022-03-06T00:00:00"/>
    <s v="Murder"/>
    <s v="Solved"/>
    <s v="Havering"/>
    <s v="White "/>
    <s v="Mar-2006"/>
    <x v="3"/>
  </r>
  <r>
    <n v="1"/>
    <x v="0"/>
    <x v="0"/>
    <x v="5"/>
    <s v="Not Domestic Abuse"/>
    <d v="2022-04-06T00:00:00"/>
    <s v="Murder"/>
    <s v="Solved"/>
    <s v="Bromley"/>
    <s v="White "/>
    <s v="Apr-2006"/>
    <x v="3"/>
  </r>
  <r>
    <n v="1"/>
    <x v="3"/>
    <x v="0"/>
    <x v="3"/>
    <s v="Not Domestic Abuse"/>
    <d v="2022-04-06T00:00:00"/>
    <s v="Murder"/>
    <s v="Solved"/>
    <s v="Barking &amp; Dagenham"/>
    <s v="White "/>
    <s v="Apr-2006"/>
    <x v="3"/>
  </r>
  <r>
    <n v="1"/>
    <x v="4"/>
    <x v="1"/>
    <x v="3"/>
    <s v="Not Domestic Abuse"/>
    <d v="2022-04-06T00:00:00"/>
    <s v="Murder"/>
    <s v="Solved"/>
    <s v="Enfield"/>
    <s v="White "/>
    <s v="Apr-2006"/>
    <x v="3"/>
  </r>
  <r>
    <n v="1"/>
    <x v="3"/>
    <x v="0"/>
    <x v="0"/>
    <s v="Not Domestic Abuse"/>
    <d v="2022-04-06T00:00:00"/>
    <s v="Murder"/>
    <s v="Solved"/>
    <s v="Southwark"/>
    <s v="Black"/>
    <s v="Apr-2006"/>
    <x v="3"/>
  </r>
  <r>
    <n v="1"/>
    <x v="0"/>
    <x v="1"/>
    <x v="0"/>
    <s v="Not Domestic Abuse"/>
    <d v="2022-04-06T00:00:00"/>
    <s v="Murder"/>
    <s v="Solved"/>
    <s v="Havering"/>
    <s v="White "/>
    <s v="Apr-2006"/>
    <x v="3"/>
  </r>
  <r>
    <n v="1"/>
    <x v="2"/>
    <x v="1"/>
    <x v="4"/>
    <s v="Not Domestic Abuse"/>
    <d v="2022-04-06T00:00:00"/>
    <s v="Murder"/>
    <s v="Solved"/>
    <s v="Newham"/>
    <s v="Asian"/>
    <s v="Apr-2006"/>
    <x v="3"/>
  </r>
  <r>
    <n v="1"/>
    <x v="0"/>
    <x v="0"/>
    <x v="5"/>
    <s v="Not Domestic Abuse"/>
    <d v="2022-04-06T00:00:00"/>
    <s v="Murder"/>
    <s v="Solved"/>
    <s v="Lewisham"/>
    <s v="Black"/>
    <s v="Apr-2006"/>
    <x v="3"/>
  </r>
  <r>
    <n v="1"/>
    <x v="3"/>
    <x v="0"/>
    <x v="5"/>
    <s v="Not Domestic Abuse"/>
    <d v="2022-04-06T00:00:00"/>
    <s v="Murder"/>
    <s v="Solved"/>
    <s v="Barnet"/>
    <s v="Black"/>
    <s v="Apr-2006"/>
    <x v="3"/>
  </r>
  <r>
    <n v="1"/>
    <x v="2"/>
    <x v="1"/>
    <x v="1"/>
    <s v="Not Domestic Abuse"/>
    <d v="2022-04-06T00:00:00"/>
    <s v="Manslaughter"/>
    <s v="Solved"/>
    <s v="Barking &amp; Dagenham"/>
    <s v="Black"/>
    <s v="Apr-2006"/>
    <x v="3"/>
  </r>
  <r>
    <n v="1"/>
    <x v="4"/>
    <x v="0"/>
    <x v="1"/>
    <s v="Not Domestic Abuse"/>
    <d v="2022-04-06T00:00:00"/>
    <s v="Manslaughter"/>
    <s v="Solved"/>
    <s v="Barking &amp; Dagenham"/>
    <s v="Black"/>
    <s v="Apr-2006"/>
    <x v="3"/>
  </r>
  <r>
    <n v="1"/>
    <x v="4"/>
    <x v="0"/>
    <x v="1"/>
    <s v="Not Domestic Abuse"/>
    <d v="2022-04-06T00:00:00"/>
    <s v="Manslaughter"/>
    <s v="Solved"/>
    <s v="Barking &amp; Dagenham"/>
    <s v="Black"/>
    <s v="Apr-2006"/>
    <x v="3"/>
  </r>
  <r>
    <n v="1"/>
    <x v="7"/>
    <x v="0"/>
    <x v="5"/>
    <s v="Not Domestic Abuse"/>
    <d v="2022-04-06T00:00:00"/>
    <s v="Murder"/>
    <s v="Solved"/>
    <s v="Wandsworth"/>
    <s v="Black"/>
    <s v="Apr-2006"/>
    <x v="3"/>
  </r>
  <r>
    <n v="1"/>
    <x v="5"/>
    <x v="0"/>
    <x v="0"/>
    <s v="Not Domestic Abuse"/>
    <d v="2022-04-06T00:00:00"/>
    <s v="Murder"/>
    <s v="Solved"/>
    <s v="Wandsworth"/>
    <s v="Asian"/>
    <s v="Apr-2006"/>
    <x v="3"/>
  </r>
  <r>
    <n v="1"/>
    <x v="5"/>
    <x v="0"/>
    <x v="0"/>
    <s v="Not Domestic Abuse"/>
    <d v="2022-04-06T00:00:00"/>
    <s v="Murder"/>
    <s v="Solved"/>
    <s v="Wandsworth"/>
    <s v="Asian"/>
    <s v="Apr-2006"/>
    <x v="3"/>
  </r>
  <r>
    <n v="1"/>
    <x v="3"/>
    <x v="0"/>
    <x v="0"/>
    <s v="Not Domestic Abuse"/>
    <d v="2022-04-06T00:00:00"/>
    <s v="Murder"/>
    <s v="Unsolved"/>
    <s v="Lambeth"/>
    <s v="White "/>
    <s v="Apr-2006"/>
    <x v="3"/>
  </r>
  <r>
    <n v="1"/>
    <x v="3"/>
    <x v="0"/>
    <x v="5"/>
    <s v="Not Domestic Abuse"/>
    <d v="2022-04-06T00:00:00"/>
    <s v="Murder"/>
    <s v="Unsolved"/>
    <s v="Hackney"/>
    <s v="Black"/>
    <s v="Apr-2006"/>
    <x v="3"/>
  </r>
  <r>
    <n v="1"/>
    <x v="0"/>
    <x v="1"/>
    <x v="0"/>
    <s v="Domestic Abuse"/>
    <d v="2022-04-06T00:00:00"/>
    <s v="Murder"/>
    <s v="Solved"/>
    <s v="Islington"/>
    <s v="Black"/>
    <s v="Apr-2006"/>
    <x v="3"/>
  </r>
  <r>
    <n v="1"/>
    <x v="7"/>
    <x v="0"/>
    <x v="1"/>
    <s v="Not Domestic Abuse"/>
    <d v="2022-04-06T00:00:00"/>
    <s v="Manslaughter"/>
    <s v="Solved"/>
    <s v="Newham"/>
    <s v="White "/>
    <s v="Apr-2006"/>
    <x v="3"/>
  </r>
  <r>
    <n v="1"/>
    <x v="1"/>
    <x v="0"/>
    <x v="1"/>
    <s v="Not Domestic Abuse"/>
    <d v="2022-04-06T00:00:00"/>
    <s v="Murder"/>
    <s v="Solved"/>
    <s v="Lambeth"/>
    <s v="Asian"/>
    <s v="Apr-2006"/>
    <x v="3"/>
  </r>
  <r>
    <n v="1"/>
    <x v="1"/>
    <x v="0"/>
    <x v="4"/>
    <s v="Domestic Abuse"/>
    <d v="2022-05-06T00:00:00"/>
    <s v="Murder"/>
    <s v="Solved"/>
    <s v="Kingston Upon Thames"/>
    <s v="White "/>
    <s v="May-2006"/>
    <x v="3"/>
  </r>
  <r>
    <n v="1"/>
    <x v="0"/>
    <x v="0"/>
    <x v="1"/>
    <s v="Not Domestic Abuse"/>
    <d v="2022-05-06T00:00:00"/>
    <s v="Murder"/>
    <s v="Solved"/>
    <s v="Hounslow"/>
    <s v="Other"/>
    <s v="May-2006"/>
    <x v="3"/>
  </r>
  <r>
    <n v="1"/>
    <x v="5"/>
    <x v="0"/>
    <x v="5"/>
    <s v="Not Domestic Abuse"/>
    <d v="2022-05-06T00:00:00"/>
    <s v="Murder"/>
    <s v="Solved"/>
    <s v="Havering"/>
    <s v="White "/>
    <s v="May-2006"/>
    <x v="3"/>
  </r>
  <r>
    <n v="1"/>
    <x v="0"/>
    <x v="0"/>
    <x v="1"/>
    <s v="Not Domestic Abuse"/>
    <d v="2022-05-06T00:00:00"/>
    <s v="Murder"/>
    <s v="Solved"/>
    <s v="Lambeth"/>
    <s v="Asian"/>
    <s v="May-2006"/>
    <x v="3"/>
  </r>
  <r>
    <n v="1"/>
    <x v="0"/>
    <x v="0"/>
    <x v="0"/>
    <s v="Not Domestic Abuse"/>
    <d v="2022-05-06T00:00:00"/>
    <s v="Murder"/>
    <s v="Solved"/>
    <s v="Ealing"/>
    <s v="White "/>
    <s v="May-2006"/>
    <x v="3"/>
  </r>
  <r>
    <n v="1"/>
    <x v="6"/>
    <x v="0"/>
    <x v="0"/>
    <s v="Not Domestic Abuse"/>
    <d v="2022-05-06T00:00:00"/>
    <s v="Murder"/>
    <s v="Solved"/>
    <s v="Ealing"/>
    <s v="White "/>
    <s v="May-2006"/>
    <x v="3"/>
  </r>
  <r>
    <n v="1"/>
    <x v="3"/>
    <x v="0"/>
    <x v="0"/>
    <s v="Not Domestic Abuse"/>
    <d v="2022-05-06T00:00:00"/>
    <s v="Murder"/>
    <s v="Solved"/>
    <s v="Ealing"/>
    <s v="White "/>
    <s v="May-2006"/>
    <x v="3"/>
  </r>
  <r>
    <n v="1"/>
    <x v="6"/>
    <x v="0"/>
    <x v="0"/>
    <s v="Domestic Abuse"/>
    <d v="2022-05-06T00:00:00"/>
    <s v="Murder"/>
    <s v="Solved"/>
    <s v="Ealing"/>
    <s v="White "/>
    <s v="May-2006"/>
    <x v="3"/>
  </r>
  <r>
    <n v="1"/>
    <x v="0"/>
    <x v="0"/>
    <x v="0"/>
    <s v="Not Domestic Abuse"/>
    <d v="2022-05-06T00:00:00"/>
    <s v="Murder"/>
    <s v="Solved"/>
    <s v="Ealing"/>
    <s v="White "/>
    <s v="May-2006"/>
    <x v="3"/>
  </r>
  <r>
    <n v="1"/>
    <x v="0"/>
    <x v="0"/>
    <x v="0"/>
    <s v="Not Domestic Abuse"/>
    <d v="2022-05-06T00:00:00"/>
    <s v="Murder"/>
    <s v="Solved"/>
    <s v="Ealing"/>
    <s v="Black"/>
    <s v="May-2006"/>
    <x v="3"/>
  </r>
  <r>
    <n v="1"/>
    <x v="0"/>
    <x v="1"/>
    <x v="0"/>
    <s v="Domestic Abuse"/>
    <d v="2022-05-06T00:00:00"/>
    <s v="Murder"/>
    <s v="Solved"/>
    <s v="Ealing"/>
    <s v="Asian"/>
    <s v="May-2006"/>
    <x v="3"/>
  </r>
  <r>
    <n v="1"/>
    <x v="7"/>
    <x v="0"/>
    <x v="0"/>
    <s v="Not Domestic Abuse"/>
    <d v="2022-05-06T00:00:00"/>
    <s v="Murder"/>
    <s v="Solved"/>
    <s v="Ealing"/>
    <s v="Black"/>
    <s v="May-2006"/>
    <x v="3"/>
  </r>
  <r>
    <n v="1"/>
    <x v="5"/>
    <x v="0"/>
    <x v="0"/>
    <s v="Not Domestic Abuse"/>
    <d v="2022-05-06T00:00:00"/>
    <s v="Murder"/>
    <s v="Solved"/>
    <s v="Ealing"/>
    <s v="Asian"/>
    <s v="May-2006"/>
    <x v="3"/>
  </r>
  <r>
    <n v="1"/>
    <x v="1"/>
    <x v="0"/>
    <x v="3"/>
    <s v="Not Domestic Abuse"/>
    <d v="2022-05-06T00:00:00"/>
    <s v="Murder"/>
    <s v="Unsolved"/>
    <s v="Hammersmith &amp; Fulham"/>
    <s v="Black"/>
    <s v="May-2006"/>
    <x v="3"/>
  </r>
  <r>
    <n v="1"/>
    <x v="3"/>
    <x v="1"/>
    <x v="0"/>
    <s v="Not Domestic Abuse"/>
    <d v="2022-06-06T00:00:00"/>
    <s v="Murder"/>
    <s v="Solved"/>
    <s v="Croydon"/>
    <s v="White "/>
    <s v="Jun-2006"/>
    <x v="3"/>
  </r>
  <r>
    <n v="1"/>
    <x v="0"/>
    <x v="0"/>
    <x v="0"/>
    <s v="Not Domestic Abuse"/>
    <d v="2022-06-06T00:00:00"/>
    <s v="Murder"/>
    <s v="Solved"/>
    <s v="Ealing"/>
    <s v="Asian"/>
    <s v="Jun-2006"/>
    <x v="3"/>
  </r>
  <r>
    <n v="1"/>
    <x v="7"/>
    <x v="0"/>
    <x v="0"/>
    <s v="Not Domestic Abuse"/>
    <d v="2022-06-06T00:00:00"/>
    <s v="Murder"/>
    <s v="Solved"/>
    <s v="Lambeth"/>
    <s v="Black"/>
    <s v="Jun-2006"/>
    <x v="3"/>
  </r>
  <r>
    <n v="1"/>
    <x v="3"/>
    <x v="0"/>
    <x v="4"/>
    <s v="Not Domestic Abuse"/>
    <d v="2022-06-06T00:00:00"/>
    <s v="Murder"/>
    <s v="Solved"/>
    <s v="Waltham Forest"/>
    <s v="White "/>
    <s v="Jun-2006"/>
    <x v="3"/>
  </r>
  <r>
    <n v="1"/>
    <x v="3"/>
    <x v="0"/>
    <x v="2"/>
    <s v="Not Domestic Abuse"/>
    <d v="2022-06-06T00:00:00"/>
    <s v="Murder"/>
    <s v="Solved"/>
    <s v="Barking &amp; Dagenham"/>
    <s v="White "/>
    <s v="Jun-2006"/>
    <x v="3"/>
  </r>
  <r>
    <n v="1"/>
    <x v="2"/>
    <x v="0"/>
    <x v="3"/>
    <s v="Not Domestic Abuse"/>
    <d v="2022-06-06T00:00:00"/>
    <s v="Murder"/>
    <s v="Solved"/>
    <s v="Camden"/>
    <s v="White "/>
    <s v="Jun-2006"/>
    <x v="3"/>
  </r>
  <r>
    <n v="1"/>
    <x v="1"/>
    <x v="0"/>
    <x v="0"/>
    <s v="Not Domestic Abuse"/>
    <d v="2022-06-06T00:00:00"/>
    <s v="Murder"/>
    <s v="Solved"/>
    <s v="Camden"/>
    <s v="White "/>
    <s v="Jun-2006"/>
    <x v="3"/>
  </r>
  <r>
    <n v="1"/>
    <x v="6"/>
    <x v="0"/>
    <x v="0"/>
    <s v="Not Domestic Abuse"/>
    <d v="2022-06-06T00:00:00"/>
    <s v="Murder"/>
    <s v="Solved"/>
    <s v="Croydon"/>
    <s v="White "/>
    <s v="Jun-2006"/>
    <x v="3"/>
  </r>
  <r>
    <n v="1"/>
    <x v="1"/>
    <x v="0"/>
    <x v="2"/>
    <s v="Not Domestic Abuse"/>
    <d v="2022-06-06T00:00:00"/>
    <s v="Murder"/>
    <s v="Solved"/>
    <s v="Islington"/>
    <s v="White "/>
    <s v="Jun-2006"/>
    <x v="3"/>
  </r>
  <r>
    <n v="1"/>
    <x v="0"/>
    <x v="0"/>
    <x v="1"/>
    <s v="Not Domestic Abuse"/>
    <d v="2022-07-06T00:00:00"/>
    <s v="Murder"/>
    <s v="Solved"/>
    <s v="Ealing"/>
    <s v="White "/>
    <s v="Jul-2006"/>
    <x v="3"/>
  </r>
  <r>
    <n v="1"/>
    <x v="4"/>
    <x v="1"/>
    <x v="0"/>
    <s v="Not Domestic Abuse"/>
    <d v="2022-07-06T00:00:00"/>
    <s v="Murder"/>
    <s v="Solved"/>
    <s v="Haringey"/>
    <s v="White "/>
    <s v="Jul-2006"/>
    <x v="3"/>
  </r>
  <r>
    <n v="1"/>
    <x v="2"/>
    <x v="0"/>
    <x v="1"/>
    <s v="Domestic Abuse"/>
    <d v="2022-07-06T00:00:00"/>
    <s v="Murder"/>
    <s v="Solved"/>
    <s v="Camden"/>
    <s v="White "/>
    <s v="Jul-2006"/>
    <x v="3"/>
  </r>
  <r>
    <n v="1"/>
    <x v="0"/>
    <x v="0"/>
    <x v="5"/>
    <s v="Not Domestic Abuse"/>
    <d v="2022-07-06T00:00:00"/>
    <s v="Murder"/>
    <s v="Solved"/>
    <s v="Southwark"/>
    <s v="White "/>
    <s v="Jul-2006"/>
    <x v="3"/>
  </r>
  <r>
    <n v="1"/>
    <x v="7"/>
    <x v="0"/>
    <x v="0"/>
    <s v="Not Domestic Abuse"/>
    <d v="2022-07-06T00:00:00"/>
    <s v="Murder"/>
    <s v="Solved"/>
    <s v="Bexley"/>
    <s v="White "/>
    <s v="Jul-2006"/>
    <x v="3"/>
  </r>
  <r>
    <n v="1"/>
    <x v="5"/>
    <x v="0"/>
    <x v="1"/>
    <s v="Not Domestic Abuse"/>
    <d v="2022-07-06T00:00:00"/>
    <s v="Murder"/>
    <s v="Solved"/>
    <s v="Enfield"/>
    <s v="Black"/>
    <s v="Jul-2006"/>
    <x v="3"/>
  </r>
  <r>
    <n v="1"/>
    <x v="1"/>
    <x v="0"/>
    <x v="3"/>
    <s v="Not Domestic Abuse"/>
    <d v="2022-07-06T00:00:00"/>
    <s v="Murder"/>
    <s v="Solved"/>
    <s v="Wandsworth"/>
    <s v="White "/>
    <s v="Jul-2006"/>
    <x v="3"/>
  </r>
  <r>
    <n v="1"/>
    <x v="0"/>
    <x v="1"/>
    <x v="0"/>
    <s v="Not Domestic Abuse"/>
    <d v="2022-07-06T00:00:00"/>
    <s v="Murder"/>
    <s v="Solved"/>
    <s v="Merton"/>
    <s v="White "/>
    <s v="Jul-2006"/>
    <x v="3"/>
  </r>
  <r>
    <n v="1"/>
    <x v="0"/>
    <x v="0"/>
    <x v="5"/>
    <s v="Not Domestic Abuse"/>
    <d v="2022-07-06T00:00:00"/>
    <s v="Murder"/>
    <s v="Solved"/>
    <s v="Brent"/>
    <s v="Black"/>
    <s v="Jul-2006"/>
    <x v="3"/>
  </r>
  <r>
    <n v="1"/>
    <x v="0"/>
    <x v="0"/>
    <x v="1"/>
    <s v="Not Domestic Abuse"/>
    <d v="2022-07-06T00:00:00"/>
    <s v="Murder"/>
    <s v="Solved"/>
    <s v="Barnet"/>
    <s v="White "/>
    <s v="Jul-2006"/>
    <x v="3"/>
  </r>
  <r>
    <n v="1"/>
    <x v="1"/>
    <x v="0"/>
    <x v="4"/>
    <s v="Not Domestic Abuse"/>
    <d v="2022-07-06T00:00:00"/>
    <s v="Murder"/>
    <s v="Unsolved"/>
    <s v="Croydon"/>
    <s v="Asian"/>
    <s v="Jul-2006"/>
    <x v="3"/>
  </r>
  <r>
    <n v="1"/>
    <x v="2"/>
    <x v="0"/>
    <x v="3"/>
    <s v="Not Domestic Abuse"/>
    <d v="2022-07-06T00:00:00"/>
    <s v="Murder"/>
    <s v="Solved"/>
    <s v="Lewisham"/>
    <s v="Black"/>
    <s v="Jul-2006"/>
    <x v="3"/>
  </r>
  <r>
    <n v="1"/>
    <x v="5"/>
    <x v="0"/>
    <x v="0"/>
    <s v="Not Domestic Abuse"/>
    <d v="2022-07-06T00:00:00"/>
    <s v="Murder"/>
    <s v="Solved"/>
    <s v="Waltham Forest"/>
    <s v="Black"/>
    <s v="Jul-2006"/>
    <x v="3"/>
  </r>
  <r>
    <n v="1"/>
    <x v="1"/>
    <x v="0"/>
    <x v="0"/>
    <s v="Not Domestic Abuse"/>
    <d v="2022-07-06T00:00:00"/>
    <s v="Murder"/>
    <s v="Solved"/>
    <s v="Havering"/>
    <s v="White "/>
    <s v="Jul-2006"/>
    <x v="3"/>
  </r>
  <r>
    <n v="1"/>
    <x v="0"/>
    <x v="0"/>
    <x v="0"/>
    <s v="Not Domestic Abuse"/>
    <d v="2022-07-06T00:00:00"/>
    <s v="Murder"/>
    <s v="Solved"/>
    <s v="Richmond Upon Thames"/>
    <s v="Black"/>
    <s v="Jul-2006"/>
    <x v="3"/>
  </r>
  <r>
    <n v="1"/>
    <x v="0"/>
    <x v="0"/>
    <x v="0"/>
    <s v="Not Domestic Abuse"/>
    <d v="2022-07-06T00:00:00"/>
    <s v="Murder"/>
    <s v="Solved"/>
    <s v="Haringey"/>
    <s v="White "/>
    <s v="Jul-2006"/>
    <x v="3"/>
  </r>
  <r>
    <n v="1"/>
    <x v="5"/>
    <x v="1"/>
    <x v="0"/>
    <s v="Domestic Abuse"/>
    <d v="2022-08-06T00:00:00"/>
    <s v="Murder"/>
    <s v="Solved"/>
    <s v="Harrow"/>
    <s v="Asian"/>
    <s v="Aug-2006"/>
    <x v="3"/>
  </r>
  <r>
    <n v="1"/>
    <x v="7"/>
    <x v="0"/>
    <x v="5"/>
    <s v="Not Domestic Abuse"/>
    <d v="2022-08-06T00:00:00"/>
    <s v="Murder"/>
    <s v="Solved"/>
    <s v="Islington"/>
    <s v="White "/>
    <s v="Aug-2006"/>
    <x v="3"/>
  </r>
  <r>
    <n v="1"/>
    <x v="3"/>
    <x v="0"/>
    <x v="0"/>
    <s v="Not Domestic Abuse"/>
    <d v="2022-08-06T00:00:00"/>
    <s v="Murder"/>
    <s v="Solved"/>
    <s v="Newham"/>
    <s v="Black"/>
    <s v="Aug-2006"/>
    <x v="3"/>
  </r>
  <r>
    <n v="1"/>
    <x v="5"/>
    <x v="0"/>
    <x v="0"/>
    <s v="Not Domestic Abuse"/>
    <d v="2022-08-06T00:00:00"/>
    <s v="Murder"/>
    <s v="Solved"/>
    <s v="Westminster"/>
    <s v="Black"/>
    <s v="Aug-2006"/>
    <x v="3"/>
  </r>
  <r>
    <n v="1"/>
    <x v="3"/>
    <x v="0"/>
    <x v="0"/>
    <s v="Not Domestic Abuse"/>
    <d v="2022-08-06T00:00:00"/>
    <s v="Murder"/>
    <s v="Solved"/>
    <s v="Hackney"/>
    <s v="Asian"/>
    <s v="Aug-2006"/>
    <x v="3"/>
  </r>
  <r>
    <n v="1"/>
    <x v="5"/>
    <x v="0"/>
    <x v="5"/>
    <s v="Not Domestic Abuse"/>
    <d v="2022-08-06T00:00:00"/>
    <s v="Murder"/>
    <s v="Solved"/>
    <s v="Newham"/>
    <s v="White "/>
    <s v="Aug-2006"/>
    <x v="3"/>
  </r>
  <r>
    <n v="1"/>
    <x v="3"/>
    <x v="0"/>
    <x v="0"/>
    <s v="Not Domestic Abuse"/>
    <d v="2022-08-06T00:00:00"/>
    <s v="Murder"/>
    <s v="Solved"/>
    <s v="Lambeth"/>
    <s v="White "/>
    <s v="Aug-2006"/>
    <x v="3"/>
  </r>
  <r>
    <n v="1"/>
    <x v="0"/>
    <x v="0"/>
    <x v="0"/>
    <s v="Not Domestic Abuse"/>
    <d v="2022-08-06T00:00:00"/>
    <s v="Murder"/>
    <s v="Solved"/>
    <s v="Southwark"/>
    <s v="White "/>
    <s v="Aug-2006"/>
    <x v="3"/>
  </r>
  <r>
    <n v="1"/>
    <x v="3"/>
    <x v="0"/>
    <x v="0"/>
    <s v="Not Domestic Abuse"/>
    <d v="2022-08-06T00:00:00"/>
    <s v="Murder"/>
    <s v="Solved"/>
    <s v="Hillingdon"/>
    <s v="White "/>
    <s v="Aug-2006"/>
    <x v="3"/>
  </r>
  <r>
    <n v="1"/>
    <x v="0"/>
    <x v="0"/>
    <x v="2"/>
    <s v="Not Domestic Abuse"/>
    <d v="2022-08-06T00:00:00"/>
    <s v="Murder"/>
    <s v="Solved"/>
    <s v="Westminster"/>
    <s v="White "/>
    <s v="Aug-2006"/>
    <x v="3"/>
  </r>
  <r>
    <n v="1"/>
    <x v="0"/>
    <x v="0"/>
    <x v="0"/>
    <s v="Not Domestic Abuse"/>
    <d v="2022-09-06T00:00:00"/>
    <s v="Murder"/>
    <s v="Solved"/>
    <s v="Brent"/>
    <s v="Asian"/>
    <s v="Sep-2006"/>
    <x v="3"/>
  </r>
  <r>
    <n v="1"/>
    <x v="3"/>
    <x v="0"/>
    <x v="0"/>
    <s v="Not Domestic Abuse"/>
    <d v="2022-09-06T00:00:00"/>
    <s v="Murder"/>
    <s v="Solved"/>
    <s v="Hackney"/>
    <s v="White "/>
    <s v="Sep-2006"/>
    <x v="3"/>
  </r>
  <r>
    <n v="1"/>
    <x v="7"/>
    <x v="0"/>
    <x v="0"/>
    <s v="Not Domestic Abuse"/>
    <d v="2022-09-06T00:00:00"/>
    <s v="Murder"/>
    <s v="Solved"/>
    <s v="Newham"/>
    <s v="White "/>
    <s v="Sep-2006"/>
    <x v="3"/>
  </r>
  <r>
    <n v="1"/>
    <x v="1"/>
    <x v="1"/>
    <x v="0"/>
    <s v="Not Domestic Abuse"/>
    <d v="2022-09-06T00:00:00"/>
    <s v="Murder"/>
    <s v="Solved"/>
    <s v="Lambeth"/>
    <s v="Black"/>
    <s v="Sep-2006"/>
    <x v="3"/>
  </r>
  <r>
    <n v="1"/>
    <x v="4"/>
    <x v="0"/>
    <x v="3"/>
    <s v="Not Domestic Abuse"/>
    <d v="2022-09-06T00:00:00"/>
    <s v="Murder"/>
    <s v="Solved"/>
    <s v="Ealing"/>
    <s v="Asian"/>
    <s v="Sep-2006"/>
    <x v="3"/>
  </r>
  <r>
    <n v="1"/>
    <x v="1"/>
    <x v="0"/>
    <x v="1"/>
    <s v="Not Domestic Abuse"/>
    <d v="2022-09-06T00:00:00"/>
    <s v="Murder"/>
    <s v="Unsolved"/>
    <s v="Waltham Forest"/>
    <s v="Black"/>
    <s v="Sep-2006"/>
    <x v="3"/>
  </r>
  <r>
    <n v="1"/>
    <x v="3"/>
    <x v="0"/>
    <x v="3"/>
    <s v="Not Domestic Abuse"/>
    <d v="2022-09-06T00:00:00"/>
    <s v="Murder"/>
    <s v="Solved"/>
    <s v="Newham"/>
    <s v="White "/>
    <s v="Sep-2006"/>
    <x v="3"/>
  </r>
  <r>
    <n v="1"/>
    <x v="0"/>
    <x v="0"/>
    <x v="1"/>
    <s v="Domestic Abuse"/>
    <d v="2022-09-06T00:00:00"/>
    <s v="Murder"/>
    <s v="Solved"/>
    <s v="Camden"/>
    <s v="White "/>
    <s v="Sep-2006"/>
    <x v="3"/>
  </r>
  <r>
    <n v="1"/>
    <x v="1"/>
    <x v="0"/>
    <x v="2"/>
    <s v="Not Domestic Abuse"/>
    <d v="2022-09-06T00:00:00"/>
    <s v="Murder"/>
    <s v="Unsolved"/>
    <s v="Greenwich"/>
    <s v="White "/>
    <s v="Sep-2006"/>
    <x v="3"/>
  </r>
  <r>
    <n v="1"/>
    <x v="3"/>
    <x v="0"/>
    <x v="0"/>
    <s v="Not Domestic Abuse"/>
    <d v="2022-09-06T00:00:00"/>
    <s v="Murder"/>
    <s v="Solved"/>
    <s v="Islington"/>
    <s v="White "/>
    <s v="Sep-2006"/>
    <x v="3"/>
  </r>
  <r>
    <n v="1"/>
    <x v="0"/>
    <x v="1"/>
    <x v="0"/>
    <s v="Domestic Abuse"/>
    <d v="2022-09-06T00:00:00"/>
    <s v="Murder"/>
    <s v="Solved"/>
    <s v="Ealing"/>
    <s v="White "/>
    <s v="Sep-2006"/>
    <x v="3"/>
  </r>
  <r>
    <n v="1"/>
    <x v="0"/>
    <x v="1"/>
    <x v="0"/>
    <s v="Not Domestic Abuse"/>
    <d v="2022-09-06T00:00:00"/>
    <s v="Murder"/>
    <s v="Solved"/>
    <s v="Harrow"/>
    <s v="White "/>
    <s v="Sep-2006"/>
    <x v="3"/>
  </r>
  <r>
    <n v="1"/>
    <x v="3"/>
    <x v="0"/>
    <x v="2"/>
    <s v="Not Domestic Abuse"/>
    <d v="2022-09-06T00:00:00"/>
    <s v="Murder"/>
    <s v="Solved"/>
    <s v="Newham"/>
    <s v="White "/>
    <s v="Sep-2006"/>
    <x v="3"/>
  </r>
  <r>
    <n v="1"/>
    <x v="5"/>
    <x v="0"/>
    <x v="0"/>
    <s v="Not Domestic Abuse"/>
    <d v="2022-09-06T00:00:00"/>
    <s v="Murder"/>
    <s v="Solved"/>
    <s v="Islington"/>
    <s v="White "/>
    <s v="Sep-2006"/>
    <x v="3"/>
  </r>
  <r>
    <n v="1"/>
    <x v="0"/>
    <x v="0"/>
    <x v="5"/>
    <s v="Not Domestic Abuse"/>
    <d v="2022-09-06T00:00:00"/>
    <s v="Murder"/>
    <s v="Unsolved"/>
    <s v="Lewisham"/>
    <s v="Black"/>
    <s v="Sep-2006"/>
    <x v="3"/>
  </r>
  <r>
    <n v="1"/>
    <x v="5"/>
    <x v="0"/>
    <x v="0"/>
    <s v="Not Domestic Abuse"/>
    <d v="2022-09-06T00:00:00"/>
    <s v="Murder"/>
    <s v="Solved"/>
    <s v="Islington"/>
    <s v="Black"/>
    <s v="Sep-2006"/>
    <x v="3"/>
  </r>
  <r>
    <n v="1"/>
    <x v="5"/>
    <x v="0"/>
    <x v="0"/>
    <s v="Not Domestic Abuse"/>
    <d v="2022-09-06T00:00:00"/>
    <s v="Murder"/>
    <s v="Solved"/>
    <s v="Hounslow"/>
    <s v="Asian"/>
    <s v="Sep-2006"/>
    <x v="3"/>
  </r>
  <r>
    <n v="1"/>
    <x v="5"/>
    <x v="0"/>
    <x v="5"/>
    <s v="Not Domestic Abuse"/>
    <d v="2022-09-06T00:00:00"/>
    <s v="Murder"/>
    <s v="Unsolved"/>
    <s v="Camden"/>
    <s v="Black"/>
    <s v="Sep-2006"/>
    <x v="3"/>
  </r>
  <r>
    <n v="1"/>
    <x v="1"/>
    <x v="0"/>
    <x v="5"/>
    <s v="Not Domestic Abuse"/>
    <d v="2022-09-06T00:00:00"/>
    <s v="Murder"/>
    <s v="Unsolved"/>
    <s v="Wandsworth"/>
    <s v="White "/>
    <s v="Sep-2006"/>
    <x v="3"/>
  </r>
  <r>
    <n v="1"/>
    <x v="3"/>
    <x v="0"/>
    <x v="0"/>
    <s v="Not Domestic Abuse"/>
    <d v="2022-10-06T00:00:00"/>
    <s v="Murder"/>
    <s v="Solved"/>
    <s v="Hackney"/>
    <s v="Black"/>
    <s v="Oct-2006"/>
    <x v="3"/>
  </r>
  <r>
    <n v="1"/>
    <x v="1"/>
    <x v="0"/>
    <x v="0"/>
    <s v="Not Domestic Abuse"/>
    <d v="2022-10-06T00:00:00"/>
    <s v="Murder"/>
    <s v="Solved"/>
    <s v="Kensington &amp; Chelsea"/>
    <s v="White "/>
    <s v="Oct-2006"/>
    <x v="3"/>
  </r>
  <r>
    <n v="1"/>
    <x v="0"/>
    <x v="0"/>
    <x v="3"/>
    <s v="Domestic Abuse"/>
    <d v="2022-10-06T00:00:00"/>
    <s v="Murder"/>
    <s v="Solved"/>
    <s v="Merton"/>
    <s v="White "/>
    <s v="Oct-2006"/>
    <x v="3"/>
  </r>
  <r>
    <n v="1"/>
    <x v="5"/>
    <x v="0"/>
    <x v="2"/>
    <s v="Not Domestic Abuse"/>
    <d v="2022-10-06T00:00:00"/>
    <s v="Murder"/>
    <s v="Solved"/>
    <s v="Waltham Forest"/>
    <s v="Asian"/>
    <s v="Oct-2006"/>
    <x v="3"/>
  </r>
  <r>
    <n v="1"/>
    <x v="1"/>
    <x v="0"/>
    <x v="0"/>
    <s v="Not Domestic Abuse"/>
    <d v="2022-10-06T00:00:00"/>
    <s v="Murder"/>
    <s v="Solved"/>
    <s v="Camden"/>
    <s v="White "/>
    <s v="Oct-2006"/>
    <x v="3"/>
  </r>
  <r>
    <n v="1"/>
    <x v="0"/>
    <x v="1"/>
    <x v="0"/>
    <s v="Domestic Abuse"/>
    <d v="2022-10-06T00:00:00"/>
    <s v="Murder"/>
    <s v="Solved"/>
    <s v="Hounslow"/>
    <s v="White "/>
    <s v="Oct-2006"/>
    <x v="3"/>
  </r>
  <r>
    <n v="1"/>
    <x v="7"/>
    <x v="0"/>
    <x v="0"/>
    <s v="Not Domestic Abuse"/>
    <d v="2022-10-06T00:00:00"/>
    <s v="Murder"/>
    <s v="Solved"/>
    <s v="Barking &amp; Dagenham"/>
    <s v="White "/>
    <s v="Oct-2006"/>
    <x v="3"/>
  </r>
  <r>
    <n v="1"/>
    <x v="1"/>
    <x v="0"/>
    <x v="1"/>
    <s v="Not Domestic Abuse"/>
    <d v="2022-10-06T00:00:00"/>
    <s v="Murder"/>
    <s v="Solved"/>
    <s v="Hillingdon"/>
    <s v="White "/>
    <s v="Oct-2006"/>
    <x v="3"/>
  </r>
  <r>
    <n v="1"/>
    <x v="5"/>
    <x v="0"/>
    <x v="5"/>
    <s v="Not Domestic Abuse"/>
    <d v="2022-10-06T00:00:00"/>
    <s v="Murder"/>
    <s v="Solved"/>
    <s v="Brent"/>
    <s v="Black"/>
    <s v="Oct-2006"/>
    <x v="3"/>
  </r>
  <r>
    <n v="1"/>
    <x v="5"/>
    <x v="0"/>
    <x v="5"/>
    <s v="Not Domestic Abuse"/>
    <d v="2022-10-06T00:00:00"/>
    <s v="Murder"/>
    <s v="Solved"/>
    <s v="Ealing"/>
    <s v="White "/>
    <s v="Oct-2006"/>
    <x v="3"/>
  </r>
  <r>
    <n v="1"/>
    <x v="1"/>
    <x v="1"/>
    <x v="0"/>
    <s v="Domestic Abuse"/>
    <d v="2022-10-06T00:00:00"/>
    <s v="Murder"/>
    <s v="Solved"/>
    <s v="Greenwich"/>
    <s v="Asian"/>
    <s v="Oct-2006"/>
    <x v="3"/>
  </r>
  <r>
    <n v="1"/>
    <x v="0"/>
    <x v="0"/>
    <x v="0"/>
    <s v="Not Domestic Abuse"/>
    <d v="2022-10-06T00:00:00"/>
    <s v="Murder"/>
    <s v="Solved"/>
    <s v="Havering"/>
    <s v="White "/>
    <s v="Oct-2006"/>
    <x v="3"/>
  </r>
  <r>
    <n v="1"/>
    <x v="7"/>
    <x v="0"/>
    <x v="0"/>
    <s v="Domestic Abuse"/>
    <d v="2022-10-06T00:00:00"/>
    <s v="Murder"/>
    <s v="Unsolved"/>
    <s v="Newham"/>
    <s v="Black"/>
    <s v="Oct-2006"/>
    <x v="3"/>
  </r>
  <r>
    <n v="1"/>
    <x v="5"/>
    <x v="0"/>
    <x v="5"/>
    <s v="Not Domestic Abuse"/>
    <d v="2022-10-06T00:00:00"/>
    <s v="Murder"/>
    <s v="Solved"/>
    <s v="Lambeth"/>
    <s v="Black"/>
    <s v="Oct-2006"/>
    <x v="3"/>
  </r>
  <r>
    <n v="1"/>
    <x v="7"/>
    <x v="0"/>
    <x v="5"/>
    <s v="Not Domestic Abuse"/>
    <d v="2022-10-06T00:00:00"/>
    <s v="Murder"/>
    <s v="Unsolved"/>
    <s v="Haringey"/>
    <s v="Black"/>
    <s v="Oct-2006"/>
    <x v="3"/>
  </r>
  <r>
    <n v="1"/>
    <x v="1"/>
    <x v="0"/>
    <x v="0"/>
    <s v="Not Domestic Abuse"/>
    <d v="2022-10-06T00:00:00"/>
    <s v="Murder"/>
    <s v="Solved"/>
    <s v="Newham"/>
    <s v="White "/>
    <s v="Oct-2006"/>
    <x v="3"/>
  </r>
  <r>
    <n v="1"/>
    <x v="7"/>
    <x v="0"/>
    <x v="5"/>
    <s v="Not Domestic Abuse"/>
    <d v="2022-11-06T00:00:00"/>
    <s v="Murder"/>
    <s v="Unsolved"/>
    <s v="Southwark"/>
    <s v="Black"/>
    <s v="Nov-2006"/>
    <x v="3"/>
  </r>
  <r>
    <n v="1"/>
    <x v="2"/>
    <x v="1"/>
    <x v="2"/>
    <s v="Not Domestic Abuse"/>
    <d v="2022-11-06T00:00:00"/>
    <s v="Murder"/>
    <s v="Solved"/>
    <s v="Hillingdon"/>
    <s v="Asian"/>
    <s v="Nov-2006"/>
    <x v="3"/>
  </r>
  <r>
    <n v="1"/>
    <x v="7"/>
    <x v="0"/>
    <x v="0"/>
    <s v="Not Domestic Abuse"/>
    <d v="2022-11-06T00:00:00"/>
    <s v="Murder"/>
    <s v="Solved"/>
    <s v="Merton"/>
    <s v="Black"/>
    <s v="Nov-2006"/>
    <x v="3"/>
  </r>
  <r>
    <n v="1"/>
    <x v="1"/>
    <x v="0"/>
    <x v="0"/>
    <s v="Not Domestic Abuse"/>
    <d v="2022-11-06T00:00:00"/>
    <s v="Murder"/>
    <s v="Solved"/>
    <s v="Camden"/>
    <s v="White "/>
    <s v="Nov-2006"/>
    <x v="3"/>
  </r>
  <r>
    <n v="1"/>
    <x v="7"/>
    <x v="0"/>
    <x v="1"/>
    <s v="Not Domestic Abuse"/>
    <d v="2022-11-06T00:00:00"/>
    <s v="Murder"/>
    <s v="Solved"/>
    <s v="Barnet"/>
    <s v="White "/>
    <s v="Nov-2006"/>
    <x v="3"/>
  </r>
  <r>
    <n v="1"/>
    <x v="1"/>
    <x v="0"/>
    <x v="0"/>
    <s v="Not Domestic Abuse"/>
    <d v="2022-11-06T00:00:00"/>
    <s v="Murder"/>
    <s v="Unsolved"/>
    <s v="Barking &amp; Dagenham"/>
    <s v="White "/>
    <s v="Nov-2006"/>
    <x v="3"/>
  </r>
  <r>
    <n v="1"/>
    <x v="5"/>
    <x v="0"/>
    <x v="5"/>
    <s v="Not Domestic Abuse"/>
    <d v="2022-11-06T00:00:00"/>
    <s v="Murder"/>
    <s v="Solved"/>
    <s v="Hackney"/>
    <s v="Black"/>
    <s v="Nov-2006"/>
    <x v="3"/>
  </r>
  <r>
    <n v="1"/>
    <x v="5"/>
    <x v="0"/>
    <x v="5"/>
    <s v="Not Domestic Abuse"/>
    <d v="2022-11-06T00:00:00"/>
    <s v="Murder"/>
    <s v="Unsolved"/>
    <s v="Hackney"/>
    <s v="Black"/>
    <s v="Nov-2006"/>
    <x v="3"/>
  </r>
  <r>
    <n v="1"/>
    <x v="3"/>
    <x v="0"/>
    <x v="4"/>
    <s v="Not Domestic Abuse"/>
    <d v="2022-11-06T00:00:00"/>
    <s v="Murder"/>
    <s v="Solved"/>
    <s v="Merton"/>
    <s v="White "/>
    <s v="Nov-2006"/>
    <x v="3"/>
  </r>
  <r>
    <n v="1"/>
    <x v="6"/>
    <x v="0"/>
    <x v="1"/>
    <s v="Not Domestic Abuse"/>
    <d v="2022-11-06T00:00:00"/>
    <s v="Murder"/>
    <s v="Solved"/>
    <s v="Hillingdon"/>
    <s v="Asian"/>
    <s v="Nov-2006"/>
    <x v="3"/>
  </r>
  <r>
    <n v="1"/>
    <x v="7"/>
    <x v="0"/>
    <x v="0"/>
    <s v="Not Domestic Abuse"/>
    <d v="2022-11-06T00:00:00"/>
    <s v="Murder"/>
    <s v="Solved"/>
    <s v="Lewisham"/>
    <s v="Black"/>
    <s v="Nov-2006"/>
    <x v="3"/>
  </r>
  <r>
    <n v="1"/>
    <x v="6"/>
    <x v="1"/>
    <x v="2"/>
    <s v="Not Domestic Abuse"/>
    <d v="2022-12-06T00:00:00"/>
    <s v="Murder"/>
    <s v="Solved"/>
    <s v="Kingston Upon Thames"/>
    <s v="Other"/>
    <s v="Dec-2006"/>
    <x v="3"/>
  </r>
  <r>
    <n v="1"/>
    <x v="3"/>
    <x v="0"/>
    <x v="5"/>
    <s v="Not Domestic Abuse"/>
    <d v="2022-12-06T00:00:00"/>
    <s v="Murder"/>
    <s v="Solved"/>
    <s v="Sutton"/>
    <s v="White "/>
    <s v="Dec-2006"/>
    <x v="3"/>
  </r>
  <r>
    <n v="1"/>
    <x v="3"/>
    <x v="0"/>
    <x v="1"/>
    <s v="Not Domestic Abuse"/>
    <d v="2022-12-06T00:00:00"/>
    <s v="Murder"/>
    <s v="Unsolved"/>
    <s v="Lambeth"/>
    <s v="White "/>
    <s v="Dec-2006"/>
    <x v="3"/>
  </r>
  <r>
    <n v="1"/>
    <x v="1"/>
    <x v="0"/>
    <x v="3"/>
    <s v="Not Domestic Abuse"/>
    <d v="2022-12-06T00:00:00"/>
    <s v="Murder"/>
    <s v="Solved"/>
    <s v="Southwark"/>
    <s v="White "/>
    <s v="Dec-2006"/>
    <x v="3"/>
  </r>
  <r>
    <n v="1"/>
    <x v="3"/>
    <x v="0"/>
    <x v="4"/>
    <s v="Domestic Abuse"/>
    <d v="2022-12-06T00:00:00"/>
    <s v="Murder"/>
    <s v="Solved"/>
    <s v="Merton"/>
    <s v="White "/>
    <s v="Dec-2006"/>
    <x v="3"/>
  </r>
  <r>
    <n v="1"/>
    <x v="1"/>
    <x v="0"/>
    <x v="1"/>
    <s v="Not Domestic Abuse"/>
    <d v="2022-12-06T00:00:00"/>
    <s v="Murder"/>
    <s v="Solved"/>
    <s v="Haringey"/>
    <s v="Asian"/>
    <s v="Dec-2006"/>
    <x v="3"/>
  </r>
  <r>
    <n v="1"/>
    <x v="0"/>
    <x v="0"/>
    <x v="2"/>
    <s v="Not Domestic Abuse"/>
    <d v="2022-12-06T00:00:00"/>
    <s v="Murder"/>
    <s v="Solved"/>
    <s v="Bexley"/>
    <s v="White "/>
    <s v="Dec-2006"/>
    <x v="3"/>
  </r>
  <r>
    <n v="1"/>
    <x v="3"/>
    <x v="0"/>
    <x v="0"/>
    <s v="Not Domestic Abuse"/>
    <d v="2022-12-06T00:00:00"/>
    <s v="Murder"/>
    <s v="Solved"/>
    <s v="Lambeth"/>
    <s v="Black"/>
    <s v="Dec-2006"/>
    <x v="3"/>
  </r>
  <r>
    <n v="1"/>
    <x v="0"/>
    <x v="0"/>
    <x v="0"/>
    <s v="Not Domestic Abuse"/>
    <d v="2022-12-06T00:00:00"/>
    <s v="Murder"/>
    <s v="Unsolved"/>
    <s v="Wandsworth"/>
    <s v="Black"/>
    <s v="Dec-2006"/>
    <x v="3"/>
  </r>
  <r>
    <n v="1"/>
    <x v="5"/>
    <x v="1"/>
    <x v="0"/>
    <s v="Not Domestic Abuse"/>
    <d v="2022-12-06T00:00:00"/>
    <s v="Murder"/>
    <s v="Solved"/>
    <s v="Hackney"/>
    <s v="White "/>
    <s v="Dec-2006"/>
    <x v="3"/>
  </r>
  <r>
    <n v="1"/>
    <x v="0"/>
    <x v="0"/>
    <x v="0"/>
    <s v="Not Domestic Abuse"/>
    <d v="2022-12-06T00:00:00"/>
    <s v="Murder"/>
    <s v="Solved"/>
    <s v="Hammersmith &amp; Fulham"/>
    <s v="Not Reported/Not Known"/>
    <s v="Dec-2006"/>
    <x v="3"/>
  </r>
  <r>
    <n v="1"/>
    <x v="4"/>
    <x v="1"/>
    <x v="2"/>
    <s v="Not Domestic Abuse"/>
    <d v="2022-12-06T00:00:00"/>
    <s v="Murder"/>
    <s v="Solved"/>
    <s v="Sutton"/>
    <s v="Black"/>
    <s v="Dec-2006"/>
    <x v="3"/>
  </r>
  <r>
    <n v="1"/>
    <x v="4"/>
    <x v="0"/>
    <x v="3"/>
    <s v="Not Domestic Abuse"/>
    <d v="2022-12-06T00:00:00"/>
    <s v="Murder"/>
    <s v="Solved"/>
    <s v="Havering"/>
    <s v="Black"/>
    <s v="Dec-2006"/>
    <x v="3"/>
  </r>
  <r>
    <n v="1"/>
    <x v="2"/>
    <x v="0"/>
    <x v="4"/>
    <s v="Not Domestic Abuse"/>
    <d v="2022-12-06T00:00:00"/>
    <s v="Murder"/>
    <s v="Solved"/>
    <s v="Tower Hamlets"/>
    <s v="Black"/>
    <s v="Dec-2006"/>
    <x v="3"/>
  </r>
  <r>
    <n v="1"/>
    <x v="7"/>
    <x v="0"/>
    <x v="0"/>
    <s v="Not Domestic Abuse"/>
    <d v="2022-01-07T00:00:00"/>
    <s v="Murder"/>
    <s v="Solved"/>
    <s v="Barking &amp; Dagenham"/>
    <s v="Black"/>
    <s v="Jan-2007"/>
    <x v="4"/>
  </r>
  <r>
    <n v="1"/>
    <x v="0"/>
    <x v="0"/>
    <x v="5"/>
    <s v="Not Domestic Abuse"/>
    <d v="2022-01-07T00:00:00"/>
    <s v="Murder"/>
    <s v="Unsolved"/>
    <s v="Barking &amp; Dagenham"/>
    <s v="Black"/>
    <s v="Jan-2007"/>
    <x v="4"/>
  </r>
  <r>
    <n v="1"/>
    <x v="3"/>
    <x v="0"/>
    <x v="0"/>
    <s v="Not Domestic Abuse"/>
    <d v="2022-01-07T00:00:00"/>
    <s v="Murder"/>
    <s v="Solved"/>
    <s v="Wandsworth"/>
    <s v="Black"/>
    <s v="Jan-2007"/>
    <x v="4"/>
  </r>
  <r>
    <n v="1"/>
    <x v="7"/>
    <x v="0"/>
    <x v="0"/>
    <s v="Not Domestic Abuse"/>
    <d v="2022-01-07T00:00:00"/>
    <s v="Murder"/>
    <s v="Solved"/>
    <s v="Haringey"/>
    <s v="Black"/>
    <s v="Jan-2007"/>
    <x v="4"/>
  </r>
  <r>
    <n v="1"/>
    <x v="0"/>
    <x v="1"/>
    <x v="1"/>
    <s v="Domestic Abuse"/>
    <d v="2022-01-07T00:00:00"/>
    <s v="Murder"/>
    <s v="Solved"/>
    <s v="Newham"/>
    <s v="Asian"/>
    <s v="Jan-2007"/>
    <x v="4"/>
  </r>
  <r>
    <n v="1"/>
    <x v="4"/>
    <x v="1"/>
    <x v="4"/>
    <s v="Domestic Abuse"/>
    <d v="2022-01-07T00:00:00"/>
    <s v="Murder"/>
    <s v="Solved"/>
    <s v="Newham"/>
    <s v="Asian"/>
    <s v="Jan-2007"/>
    <x v="4"/>
  </r>
  <r>
    <n v="1"/>
    <x v="4"/>
    <x v="1"/>
    <x v="4"/>
    <s v="Domestic Abuse"/>
    <d v="2022-01-07T00:00:00"/>
    <s v="Murder"/>
    <s v="Solved"/>
    <s v="Newham"/>
    <s v="Asian"/>
    <s v="Jan-2007"/>
    <x v="4"/>
  </r>
  <r>
    <n v="1"/>
    <x v="0"/>
    <x v="1"/>
    <x v="1"/>
    <s v="Not Domestic Abuse"/>
    <d v="2022-01-07T00:00:00"/>
    <s v="Murder"/>
    <s v="Solved"/>
    <s v="Lambeth"/>
    <s v="White "/>
    <s v="Jan-2007"/>
    <x v="4"/>
  </r>
  <r>
    <n v="1"/>
    <x v="0"/>
    <x v="0"/>
    <x v="0"/>
    <s v="Not Domestic Abuse"/>
    <d v="2022-01-07T00:00:00"/>
    <s v="Murder"/>
    <s v="Solved"/>
    <s v="Lambeth"/>
    <s v="Black"/>
    <s v="Jan-2007"/>
    <x v="4"/>
  </r>
  <r>
    <n v="1"/>
    <x v="1"/>
    <x v="1"/>
    <x v="0"/>
    <s v="Domestic Abuse"/>
    <d v="2022-01-07T00:00:00"/>
    <s v="Murder"/>
    <s v="Solved"/>
    <s v="Hackney"/>
    <s v="White "/>
    <s v="Jan-2007"/>
    <x v="4"/>
  </r>
  <r>
    <n v="1"/>
    <x v="6"/>
    <x v="0"/>
    <x v="5"/>
    <s v="Not Domestic Abuse"/>
    <d v="2022-01-07T00:00:00"/>
    <s v="Murder"/>
    <s v="Solved"/>
    <s v="Barnet"/>
    <s v="White "/>
    <s v="Jan-2007"/>
    <x v="4"/>
  </r>
  <r>
    <n v="1"/>
    <x v="0"/>
    <x v="0"/>
    <x v="0"/>
    <s v="Not Domestic Abuse"/>
    <d v="2022-01-07T00:00:00"/>
    <s v="Murder"/>
    <s v="Solved"/>
    <s v="Ealing"/>
    <s v="Asian"/>
    <s v="Jan-2007"/>
    <x v="4"/>
  </r>
  <r>
    <n v="1"/>
    <x v="7"/>
    <x v="0"/>
    <x v="0"/>
    <s v="Not Domestic Abuse"/>
    <d v="2022-01-07T00:00:00"/>
    <s v="Murder"/>
    <s v="Solved"/>
    <s v="Westminster"/>
    <s v="Black"/>
    <s v="Jan-2007"/>
    <x v="4"/>
  </r>
  <r>
    <n v="1"/>
    <x v="0"/>
    <x v="0"/>
    <x v="0"/>
    <s v="Not Domestic Abuse"/>
    <d v="2022-01-07T00:00:00"/>
    <s v="Murder"/>
    <s v="Solved"/>
    <s v="Ealing"/>
    <s v="White "/>
    <s v="Jan-2007"/>
    <x v="4"/>
  </r>
  <r>
    <n v="1"/>
    <x v="4"/>
    <x v="0"/>
    <x v="2"/>
    <s v="Not Domestic Abuse"/>
    <d v="2022-01-07T00:00:00"/>
    <s v="Murder"/>
    <s v="Solved"/>
    <s v="Hackney"/>
    <s v="Black"/>
    <s v="Jan-2007"/>
    <x v="4"/>
  </r>
  <r>
    <n v="1"/>
    <x v="4"/>
    <x v="1"/>
    <x v="2"/>
    <s v="Not Domestic Abuse"/>
    <d v="2022-01-07T00:00:00"/>
    <s v="Murder"/>
    <s v="Solved"/>
    <s v="Hackney"/>
    <s v="Black"/>
    <s v="Jan-2007"/>
    <x v="4"/>
  </r>
  <r>
    <n v="1"/>
    <x v="3"/>
    <x v="0"/>
    <x v="5"/>
    <s v="Not Domestic Abuse"/>
    <d v="2022-01-07T00:00:00"/>
    <s v="Murder"/>
    <s v="Unsolved"/>
    <s v="Hounslow"/>
    <s v="White "/>
    <s v="Jan-2007"/>
    <x v="4"/>
  </r>
  <r>
    <n v="1"/>
    <x v="5"/>
    <x v="0"/>
    <x v="1"/>
    <s v="Not Domestic Abuse"/>
    <d v="2022-01-07T00:00:00"/>
    <s v="Manslaughter"/>
    <s v="Unsolved"/>
    <s v="Haringey"/>
    <s v="White "/>
    <s v="Jan-2007"/>
    <x v="4"/>
  </r>
  <r>
    <n v="1"/>
    <x v="5"/>
    <x v="0"/>
    <x v="0"/>
    <s v="Not Domestic Abuse"/>
    <d v="2022-02-07T00:00:00"/>
    <s v="Murder"/>
    <s v="Solved"/>
    <s v="Southwark"/>
    <s v="Black"/>
    <s v="Feb-2007"/>
    <x v="4"/>
  </r>
  <r>
    <n v="1"/>
    <x v="7"/>
    <x v="0"/>
    <x v="5"/>
    <s v="Not Domestic Abuse"/>
    <d v="2022-02-07T00:00:00"/>
    <s v="Murder"/>
    <s v="Unsolved"/>
    <s v="Lambeth"/>
    <s v="Black"/>
    <s v="Feb-2007"/>
    <x v="4"/>
  </r>
  <r>
    <n v="1"/>
    <x v="1"/>
    <x v="0"/>
    <x v="5"/>
    <s v="Not Domestic Abuse"/>
    <d v="2022-02-07T00:00:00"/>
    <s v="Murder"/>
    <s v="Solved"/>
    <s v="Southwark"/>
    <s v="Black"/>
    <s v="Feb-2007"/>
    <x v="4"/>
  </r>
  <r>
    <n v="1"/>
    <x v="7"/>
    <x v="0"/>
    <x v="5"/>
    <s v="Not Domestic Abuse"/>
    <d v="2022-02-07T00:00:00"/>
    <s v="Murder"/>
    <s v="Solved"/>
    <s v="Southwark"/>
    <s v="Black"/>
    <s v="Feb-2007"/>
    <x v="4"/>
  </r>
  <r>
    <n v="1"/>
    <x v="7"/>
    <x v="0"/>
    <x v="5"/>
    <s v="Not Domestic Abuse"/>
    <d v="2022-02-07T00:00:00"/>
    <s v="Murder"/>
    <s v="Unsolved"/>
    <s v="Lambeth"/>
    <s v="Not Reported/Not Known"/>
    <s v="Feb-2007"/>
    <x v="4"/>
  </r>
  <r>
    <n v="1"/>
    <x v="0"/>
    <x v="0"/>
    <x v="0"/>
    <s v="Domestic Abuse"/>
    <d v="2022-02-07T00:00:00"/>
    <s v="Murder"/>
    <s v="Solved"/>
    <s v="Westminster"/>
    <s v="White "/>
    <s v="Feb-2007"/>
    <x v="4"/>
  </r>
  <r>
    <n v="1"/>
    <x v="0"/>
    <x v="0"/>
    <x v="5"/>
    <s v="Not Domestic Abuse"/>
    <d v="2022-02-07T00:00:00"/>
    <s v="Murder"/>
    <s v="Solved"/>
    <s v="Hackney"/>
    <s v="Black"/>
    <s v="Feb-2007"/>
    <x v="4"/>
  </r>
  <r>
    <n v="1"/>
    <x v="3"/>
    <x v="1"/>
    <x v="1"/>
    <s v="Domestic Abuse"/>
    <d v="2022-02-07T00:00:00"/>
    <s v="Murder"/>
    <s v="Solved"/>
    <s v="Bromley"/>
    <s v="White "/>
    <s v="Feb-2007"/>
    <x v="4"/>
  </r>
  <r>
    <n v="1"/>
    <x v="1"/>
    <x v="0"/>
    <x v="2"/>
    <s v="Not Domestic Abuse"/>
    <d v="2022-02-07T00:00:00"/>
    <s v="Murder"/>
    <s v="Solved"/>
    <s v="Islington"/>
    <s v="White "/>
    <s v="Feb-2007"/>
    <x v="4"/>
  </r>
  <r>
    <n v="1"/>
    <x v="0"/>
    <x v="1"/>
    <x v="1"/>
    <s v="Domestic Abuse"/>
    <d v="2022-02-07T00:00:00"/>
    <s v="Murder"/>
    <s v="Solved"/>
    <s v="Tower Hamlets"/>
    <s v="White "/>
    <s v="Feb-2007"/>
    <x v="4"/>
  </r>
  <r>
    <n v="1"/>
    <x v="0"/>
    <x v="0"/>
    <x v="0"/>
    <s v="Not Domestic Abuse"/>
    <d v="2022-02-07T00:00:00"/>
    <s v="Murder"/>
    <s v="Solved"/>
    <s v="Hillingdon"/>
    <s v="White "/>
    <s v="Feb-2007"/>
    <x v="4"/>
  </r>
  <r>
    <n v="1"/>
    <x v="0"/>
    <x v="0"/>
    <x v="0"/>
    <s v="Not Domestic Abuse"/>
    <d v="2022-03-07T00:00:00"/>
    <s v="Murder"/>
    <s v="Solved"/>
    <s v="Newham"/>
    <s v="Asian"/>
    <s v="Mar-2007"/>
    <x v="4"/>
  </r>
  <r>
    <n v="1"/>
    <x v="4"/>
    <x v="0"/>
    <x v="1"/>
    <s v="Not Domestic Abuse"/>
    <d v="2022-03-07T00:00:00"/>
    <s v="Murder"/>
    <s v="Solved"/>
    <s v="Wandsworth"/>
    <s v="Asian"/>
    <s v="Mar-2007"/>
    <x v="4"/>
  </r>
  <r>
    <n v="1"/>
    <x v="0"/>
    <x v="0"/>
    <x v="0"/>
    <s v="Not Domestic Abuse"/>
    <d v="2022-03-07T00:00:00"/>
    <s v="Murder"/>
    <s v="Solved"/>
    <s v="Hillingdon"/>
    <s v="White "/>
    <s v="Mar-2007"/>
    <x v="4"/>
  </r>
  <r>
    <n v="1"/>
    <x v="5"/>
    <x v="0"/>
    <x v="5"/>
    <s v="Not Domestic Abuse"/>
    <d v="2022-03-07T00:00:00"/>
    <s v="Murder"/>
    <s v="Unsolved"/>
    <s v="Hammersmith &amp; Fulham"/>
    <s v="Black"/>
    <s v="Mar-2007"/>
    <x v="4"/>
  </r>
  <r>
    <n v="1"/>
    <x v="7"/>
    <x v="0"/>
    <x v="0"/>
    <s v="Not Domestic Abuse"/>
    <d v="2022-03-07T00:00:00"/>
    <s v="Murder"/>
    <s v="Solved"/>
    <s v="Hammersmith &amp; Fulham"/>
    <s v="Black"/>
    <s v="Mar-2007"/>
    <x v="4"/>
  </r>
  <r>
    <n v="1"/>
    <x v="7"/>
    <x v="0"/>
    <x v="0"/>
    <s v="Not Domestic Abuse"/>
    <d v="2022-03-07T00:00:00"/>
    <s v="Murder"/>
    <s v="Unsolved"/>
    <s v="Newham"/>
    <s v="Black"/>
    <s v="Mar-2007"/>
    <x v="4"/>
  </r>
  <r>
    <n v="1"/>
    <x v="3"/>
    <x v="1"/>
    <x v="5"/>
    <s v="Domestic Abuse"/>
    <d v="2022-03-07T00:00:00"/>
    <s v="Murder"/>
    <s v="Solved"/>
    <s v="Greenwich"/>
    <s v="White "/>
    <s v="Mar-2007"/>
    <x v="4"/>
  </r>
  <r>
    <n v="1"/>
    <x v="0"/>
    <x v="0"/>
    <x v="0"/>
    <s v="Not Domestic Abuse"/>
    <d v="2022-03-07T00:00:00"/>
    <s v="Murder"/>
    <s v="Solved"/>
    <s v="Redbridge"/>
    <s v="Asian"/>
    <s v="Mar-2007"/>
    <x v="4"/>
  </r>
  <r>
    <n v="1"/>
    <x v="1"/>
    <x v="0"/>
    <x v="0"/>
    <s v="Not Domestic Abuse"/>
    <d v="2022-04-07T00:00:00"/>
    <s v="Murder"/>
    <s v="Unsolved"/>
    <s v="Lambeth"/>
    <s v="White "/>
    <s v="Apr-2007"/>
    <x v="4"/>
  </r>
  <r>
    <n v="1"/>
    <x v="2"/>
    <x v="0"/>
    <x v="0"/>
    <s v="Domestic Abuse"/>
    <d v="2022-04-07T00:00:00"/>
    <s v="Murder"/>
    <s v="Solved"/>
    <s v="Greenwich"/>
    <s v="White "/>
    <s v="Apr-2007"/>
    <x v="4"/>
  </r>
  <r>
    <n v="1"/>
    <x v="1"/>
    <x v="0"/>
    <x v="1"/>
    <s v="Not Domestic Abuse"/>
    <d v="2022-04-07T00:00:00"/>
    <s v="Murder"/>
    <s v="Solved"/>
    <s v="Croydon"/>
    <s v="Black"/>
    <s v="Apr-2007"/>
    <x v="4"/>
  </r>
  <r>
    <n v="1"/>
    <x v="5"/>
    <x v="1"/>
    <x v="5"/>
    <s v="Not Domestic Abuse"/>
    <d v="2022-04-07T00:00:00"/>
    <s v="Murder"/>
    <s v="Solved"/>
    <s v="Wandsworth"/>
    <s v="White "/>
    <s v="Apr-2007"/>
    <x v="4"/>
  </r>
  <r>
    <n v="1"/>
    <x v="7"/>
    <x v="0"/>
    <x v="0"/>
    <s v="Not Domestic Abuse"/>
    <d v="2022-04-07T00:00:00"/>
    <s v="Murder"/>
    <s v="Solved"/>
    <s v="Waltham Forest"/>
    <s v="Black"/>
    <s v="Apr-2007"/>
    <x v="4"/>
  </r>
  <r>
    <n v="1"/>
    <x v="3"/>
    <x v="0"/>
    <x v="0"/>
    <s v="Domestic Abuse"/>
    <d v="2022-04-07T00:00:00"/>
    <s v="Murder"/>
    <s v="Solved"/>
    <s v="Newham"/>
    <s v="Asian"/>
    <s v="Apr-2007"/>
    <x v="4"/>
  </r>
  <r>
    <n v="1"/>
    <x v="4"/>
    <x v="0"/>
    <x v="1"/>
    <s v="Not Domestic Abuse"/>
    <d v="2022-04-07T00:00:00"/>
    <s v="Murder"/>
    <s v="Solved"/>
    <s v="Westminster"/>
    <s v="White "/>
    <s v="Apr-2007"/>
    <x v="4"/>
  </r>
  <r>
    <n v="1"/>
    <x v="1"/>
    <x v="0"/>
    <x v="0"/>
    <s v="Not Domestic Abuse"/>
    <d v="2022-04-07T00:00:00"/>
    <s v="Murder"/>
    <s v="Solved"/>
    <s v="Ealing"/>
    <s v="White "/>
    <s v="Apr-2007"/>
    <x v="4"/>
  </r>
  <r>
    <n v="1"/>
    <x v="5"/>
    <x v="1"/>
    <x v="0"/>
    <s v="Not Domestic Abuse"/>
    <d v="2022-04-07T00:00:00"/>
    <s v="Murder"/>
    <s v="Solved"/>
    <s v="Ealing"/>
    <s v="Asian"/>
    <s v="Apr-2007"/>
    <x v="4"/>
  </r>
  <r>
    <n v="1"/>
    <x v="7"/>
    <x v="0"/>
    <x v="1"/>
    <s v="Not Domestic Abuse"/>
    <d v="2022-04-07T00:00:00"/>
    <s v="Manslaughter"/>
    <s v="Solved"/>
    <s v="Ealing"/>
    <s v="White "/>
    <s v="Apr-2007"/>
    <x v="4"/>
  </r>
  <r>
    <n v="1"/>
    <x v="4"/>
    <x v="1"/>
    <x v="1"/>
    <s v="Not Domestic Abuse"/>
    <d v="2022-04-07T00:00:00"/>
    <s v="Murder"/>
    <s v="Solved"/>
    <s v="Ealing"/>
    <s v="Black"/>
    <s v="Apr-2007"/>
    <x v="4"/>
  </r>
  <r>
    <n v="1"/>
    <x v="0"/>
    <x v="1"/>
    <x v="1"/>
    <s v="Domestic Abuse"/>
    <d v="2022-04-07T00:00:00"/>
    <s v="Murder"/>
    <s v="Solved"/>
    <s v="Ealing"/>
    <s v="Asian"/>
    <s v="Apr-2007"/>
    <x v="4"/>
  </r>
  <r>
    <n v="1"/>
    <x v="0"/>
    <x v="0"/>
    <x v="5"/>
    <s v="Not Domestic Abuse"/>
    <d v="2022-04-07T00:00:00"/>
    <s v="Murder"/>
    <s v="Unsolved"/>
    <s v="Ealing"/>
    <s v="Black"/>
    <s v="Apr-2007"/>
    <x v="4"/>
  </r>
  <r>
    <n v="1"/>
    <x v="0"/>
    <x v="0"/>
    <x v="0"/>
    <s v="Not Domestic Abuse"/>
    <d v="2022-04-07T00:00:00"/>
    <s v="Murder"/>
    <s v="Solved"/>
    <s v="Ealing"/>
    <s v="White "/>
    <s v="Apr-2007"/>
    <x v="4"/>
  </r>
  <r>
    <n v="1"/>
    <x v="5"/>
    <x v="0"/>
    <x v="5"/>
    <s v="Not Domestic Abuse"/>
    <d v="2022-05-07T00:00:00"/>
    <s v="Murder"/>
    <s v="Solved"/>
    <s v="Lewisham"/>
    <s v="Black"/>
    <s v="May-2007"/>
    <x v="4"/>
  </r>
  <r>
    <n v="1"/>
    <x v="0"/>
    <x v="0"/>
    <x v="1"/>
    <s v="Not Domestic Abuse"/>
    <d v="2022-05-07T00:00:00"/>
    <s v="Manslaughter"/>
    <s v="Solved"/>
    <s v="Havering"/>
    <s v="White "/>
    <s v="May-2007"/>
    <x v="4"/>
  </r>
  <r>
    <n v="1"/>
    <x v="4"/>
    <x v="0"/>
    <x v="4"/>
    <s v="Not Domestic Abuse"/>
    <d v="2022-05-07T00:00:00"/>
    <s v="Murder"/>
    <s v="Solved"/>
    <s v="Croydon"/>
    <s v="Black"/>
    <s v="May-2007"/>
    <x v="4"/>
  </r>
  <r>
    <n v="1"/>
    <x v="4"/>
    <x v="1"/>
    <x v="4"/>
    <s v="Not Domestic Abuse"/>
    <d v="2022-05-07T00:00:00"/>
    <s v="Murder"/>
    <s v="Solved"/>
    <s v="Croydon"/>
    <s v="Black"/>
    <s v="May-2007"/>
    <x v="4"/>
  </r>
  <r>
    <n v="1"/>
    <x v="0"/>
    <x v="0"/>
    <x v="1"/>
    <s v="Not Domestic Abuse"/>
    <d v="2022-05-07T00:00:00"/>
    <s v="Murder"/>
    <s v="Solved"/>
    <s v="Bromley"/>
    <s v="White "/>
    <s v="May-2007"/>
    <x v="4"/>
  </r>
  <r>
    <n v="1"/>
    <x v="3"/>
    <x v="0"/>
    <x v="0"/>
    <s v="Not Domestic Abuse"/>
    <d v="2022-05-07T00:00:00"/>
    <s v="Murder"/>
    <s v="Solved"/>
    <s v="Islington"/>
    <s v="Black"/>
    <s v="May-2007"/>
    <x v="4"/>
  </r>
  <r>
    <n v="1"/>
    <x v="7"/>
    <x v="0"/>
    <x v="0"/>
    <s v="Not Domestic Abuse"/>
    <d v="2022-05-07T00:00:00"/>
    <s v="Murder"/>
    <s v="Solved"/>
    <s v="Croydon"/>
    <s v="Black"/>
    <s v="May-2007"/>
    <x v="4"/>
  </r>
  <r>
    <n v="1"/>
    <x v="3"/>
    <x v="0"/>
    <x v="1"/>
    <s v="Not Domestic Abuse"/>
    <d v="2022-05-07T00:00:00"/>
    <s v="Murder"/>
    <s v="Solved"/>
    <s v="Hillingdon"/>
    <s v="Asian"/>
    <s v="May-2007"/>
    <x v="4"/>
  </r>
  <r>
    <n v="1"/>
    <x v="3"/>
    <x v="0"/>
    <x v="0"/>
    <s v="Not Domestic Abuse"/>
    <d v="2022-05-07T00:00:00"/>
    <s v="Murder"/>
    <s v="Solved"/>
    <s v="Ealing"/>
    <s v="Black"/>
    <s v="May-2007"/>
    <x v="4"/>
  </r>
  <r>
    <n v="1"/>
    <x v="7"/>
    <x v="1"/>
    <x v="0"/>
    <s v="Not Domestic Abuse"/>
    <d v="2022-05-07T00:00:00"/>
    <s v="Murder"/>
    <s v="Solved"/>
    <s v="Enfield"/>
    <s v="Black"/>
    <s v="May-2007"/>
    <x v="4"/>
  </r>
  <r>
    <n v="1"/>
    <x v="4"/>
    <x v="0"/>
    <x v="1"/>
    <s v="Not Domestic Abuse"/>
    <d v="2022-05-07T00:00:00"/>
    <s v="Murder"/>
    <s v="Solved"/>
    <s v="Westminster"/>
    <s v="Asian"/>
    <s v="May-2007"/>
    <x v="4"/>
  </r>
  <r>
    <n v="1"/>
    <x v="3"/>
    <x v="0"/>
    <x v="5"/>
    <s v="Not Domestic Abuse"/>
    <d v="2022-06-07T00:00:00"/>
    <s v="Murder"/>
    <s v="Solved"/>
    <s v="Havering"/>
    <s v="White "/>
    <s v="Jun-2007"/>
    <x v="4"/>
  </r>
  <r>
    <n v="1"/>
    <x v="0"/>
    <x v="0"/>
    <x v="4"/>
    <s v="Not Domestic Abuse"/>
    <d v="2022-06-07T00:00:00"/>
    <s v="Murder"/>
    <s v="Solved"/>
    <s v="Lambeth"/>
    <s v="Asian"/>
    <s v="Jun-2007"/>
    <x v="4"/>
  </r>
  <r>
    <n v="1"/>
    <x v="4"/>
    <x v="1"/>
    <x v="1"/>
    <s v="Not Domestic Abuse"/>
    <d v="2022-06-07T00:00:00"/>
    <s v="Murder"/>
    <s v="Solved"/>
    <s v="Lambeth"/>
    <s v="White "/>
    <s v="Jun-2007"/>
    <x v="4"/>
  </r>
  <r>
    <n v="1"/>
    <x v="2"/>
    <x v="0"/>
    <x v="1"/>
    <s v="Not Domestic Abuse"/>
    <d v="2022-06-07T00:00:00"/>
    <s v="Murder"/>
    <s v="Solved"/>
    <s v="Tower Hamlets"/>
    <s v="White "/>
    <s v="Jun-2007"/>
    <x v="4"/>
  </r>
  <r>
    <n v="1"/>
    <x v="0"/>
    <x v="0"/>
    <x v="0"/>
    <s v="Not Domestic Abuse"/>
    <d v="2022-06-07T00:00:00"/>
    <s v="Murder"/>
    <s v="Solved"/>
    <s v="Newham"/>
    <s v="White "/>
    <s v="Jun-2007"/>
    <x v="4"/>
  </r>
  <r>
    <n v="1"/>
    <x v="6"/>
    <x v="0"/>
    <x v="0"/>
    <s v="Not Domestic Abuse"/>
    <d v="2022-06-07T00:00:00"/>
    <s v="Murder"/>
    <s v="Solved"/>
    <s v="Ealing"/>
    <s v="Asian"/>
    <s v="Jun-2007"/>
    <x v="4"/>
  </r>
  <r>
    <n v="1"/>
    <x v="0"/>
    <x v="0"/>
    <x v="0"/>
    <s v="Not Domestic Abuse"/>
    <d v="2022-06-07T00:00:00"/>
    <s v="Murder"/>
    <s v="Solved"/>
    <s v="Lambeth"/>
    <s v="White "/>
    <s v="Jun-2007"/>
    <x v="4"/>
  </r>
  <r>
    <n v="1"/>
    <x v="0"/>
    <x v="0"/>
    <x v="0"/>
    <s v="Not Domestic Abuse"/>
    <d v="2022-06-07T00:00:00"/>
    <s v="Murder"/>
    <s v="Solved"/>
    <s v="Lambeth"/>
    <s v="White "/>
    <s v="Jun-2007"/>
    <x v="4"/>
  </r>
  <r>
    <n v="1"/>
    <x v="6"/>
    <x v="0"/>
    <x v="4"/>
    <s v="Not Domestic Abuse"/>
    <d v="2022-06-07T00:00:00"/>
    <s v="Murder"/>
    <s v="Solved"/>
    <s v="Bromley"/>
    <s v="White "/>
    <s v="Jun-2007"/>
    <x v="4"/>
  </r>
  <r>
    <n v="1"/>
    <x v="6"/>
    <x v="0"/>
    <x v="0"/>
    <s v="Not Domestic Abuse"/>
    <d v="2022-06-07T00:00:00"/>
    <s v="Murder"/>
    <s v="Solved"/>
    <s v="Newham"/>
    <s v="White "/>
    <s v="Jun-2007"/>
    <x v="4"/>
  </r>
  <r>
    <n v="1"/>
    <x v="1"/>
    <x v="0"/>
    <x v="0"/>
    <s v="Not Domestic Abuse"/>
    <d v="2022-06-07T00:00:00"/>
    <s v="Murder"/>
    <s v="Solved"/>
    <s v="Barnet"/>
    <s v="White "/>
    <s v="Jun-2007"/>
    <x v="4"/>
  </r>
  <r>
    <n v="1"/>
    <x v="3"/>
    <x v="0"/>
    <x v="1"/>
    <s v="Not Domestic Abuse"/>
    <d v="2022-06-07T00:00:00"/>
    <s v="Murder"/>
    <s v="Unsolved"/>
    <s v="Hackney"/>
    <s v="White "/>
    <s v="Jun-2007"/>
    <x v="4"/>
  </r>
  <r>
    <n v="1"/>
    <x v="0"/>
    <x v="0"/>
    <x v="0"/>
    <s v="Not Domestic Abuse"/>
    <d v="2022-06-07T00:00:00"/>
    <s v="Murder"/>
    <s v="Solved"/>
    <s v="Wandsworth"/>
    <s v="Asian"/>
    <s v="Jun-2007"/>
    <x v="4"/>
  </r>
  <r>
    <n v="1"/>
    <x v="0"/>
    <x v="0"/>
    <x v="0"/>
    <s v="Not Domestic Abuse"/>
    <d v="2022-06-07T00:00:00"/>
    <s v="Murder"/>
    <s v="Solved"/>
    <s v="Lambeth"/>
    <s v="Black"/>
    <s v="Jun-2007"/>
    <x v="4"/>
  </r>
  <r>
    <n v="1"/>
    <x v="0"/>
    <x v="0"/>
    <x v="1"/>
    <s v="Not Domestic Abuse"/>
    <d v="2022-06-07T00:00:00"/>
    <s v="Murder"/>
    <s v="Solved"/>
    <s v="Havering"/>
    <s v="White "/>
    <s v="Jun-2007"/>
    <x v="4"/>
  </r>
  <r>
    <n v="1"/>
    <x v="1"/>
    <x v="0"/>
    <x v="0"/>
    <s v="Domestic Abuse"/>
    <d v="2022-06-07T00:00:00"/>
    <s v="Murder"/>
    <s v="Solved"/>
    <s v="Hammersmith &amp; Fulham"/>
    <s v="White "/>
    <s v="Jun-2007"/>
    <x v="4"/>
  </r>
  <r>
    <n v="1"/>
    <x v="3"/>
    <x v="0"/>
    <x v="1"/>
    <s v="Not Domestic Abuse"/>
    <d v="2022-06-07T00:00:00"/>
    <s v="Murder"/>
    <s v="Solved"/>
    <s v="Lambeth"/>
    <s v="Asian"/>
    <s v="Jun-2007"/>
    <x v="4"/>
  </r>
  <r>
    <n v="1"/>
    <x v="7"/>
    <x v="1"/>
    <x v="0"/>
    <s v="Not Domestic Abuse"/>
    <d v="2022-06-07T00:00:00"/>
    <s v="Murder"/>
    <s v="Solved"/>
    <s v="Croydon"/>
    <s v="Black"/>
    <s v="Jun-2007"/>
    <x v="4"/>
  </r>
  <r>
    <n v="1"/>
    <x v="3"/>
    <x v="1"/>
    <x v="0"/>
    <s v="Domestic Abuse"/>
    <d v="2022-06-07T00:00:00"/>
    <s v="Murder"/>
    <s v="Solved"/>
    <s v="Haringey"/>
    <s v="White "/>
    <s v="Jun-2007"/>
    <x v="4"/>
  </r>
  <r>
    <n v="1"/>
    <x v="5"/>
    <x v="0"/>
    <x v="0"/>
    <s v="Not Domestic Abuse"/>
    <d v="2022-06-07T00:00:00"/>
    <s v="Murder"/>
    <s v="Solved"/>
    <s v="Kingston Upon Thames"/>
    <s v="Black"/>
    <s v="Jun-2007"/>
    <x v="4"/>
  </r>
  <r>
    <n v="1"/>
    <x v="5"/>
    <x v="0"/>
    <x v="5"/>
    <s v="Not Domestic Abuse"/>
    <d v="2022-06-07T00:00:00"/>
    <s v="Murder"/>
    <s v="Unsolved"/>
    <s v="Ealing"/>
    <s v="White "/>
    <s v="Jun-2007"/>
    <x v="4"/>
  </r>
  <r>
    <n v="1"/>
    <x v="7"/>
    <x v="1"/>
    <x v="5"/>
    <s v="Not Domestic Abuse"/>
    <d v="2022-06-07T00:00:00"/>
    <s v="Murder"/>
    <s v="Solved"/>
    <s v="Haringey"/>
    <s v="Black"/>
    <s v="Jun-2007"/>
    <x v="4"/>
  </r>
  <r>
    <n v="1"/>
    <x v="7"/>
    <x v="0"/>
    <x v="0"/>
    <s v="Not Domestic Abuse"/>
    <d v="2022-06-07T00:00:00"/>
    <s v="Murder"/>
    <s v="Solved"/>
    <s v="Bromley"/>
    <s v="White "/>
    <s v="Jun-2007"/>
    <x v="4"/>
  </r>
  <r>
    <n v="1"/>
    <x v="7"/>
    <x v="0"/>
    <x v="0"/>
    <s v="Not Domestic Abuse"/>
    <d v="2022-06-07T00:00:00"/>
    <s v="Murder"/>
    <s v="Solved"/>
    <s v="Islington"/>
    <s v="White "/>
    <s v="Jun-2007"/>
    <x v="4"/>
  </r>
  <r>
    <n v="1"/>
    <x v="7"/>
    <x v="0"/>
    <x v="0"/>
    <s v="Not Domestic Abuse"/>
    <d v="2022-06-07T00:00:00"/>
    <s v="Murder"/>
    <s v="Solved"/>
    <s v="Redbridge"/>
    <s v="Asian"/>
    <s v="Jun-2007"/>
    <x v="4"/>
  </r>
  <r>
    <n v="1"/>
    <x v="0"/>
    <x v="0"/>
    <x v="1"/>
    <s v="Not Domestic Abuse"/>
    <d v="2022-06-07T00:00:00"/>
    <s v="Murder"/>
    <s v="Solved"/>
    <s v="Camden"/>
    <s v="White "/>
    <s v="Jun-2007"/>
    <x v="4"/>
  </r>
  <r>
    <n v="1"/>
    <x v="5"/>
    <x v="1"/>
    <x v="0"/>
    <s v="Not Domestic Abuse"/>
    <d v="2022-07-07T00:00:00"/>
    <s v="Murder"/>
    <s v="Solved"/>
    <s v="Enfield"/>
    <s v="White "/>
    <s v="Jul-2007"/>
    <x v="4"/>
  </r>
  <r>
    <n v="1"/>
    <x v="0"/>
    <x v="0"/>
    <x v="0"/>
    <s v="Not Domestic Abuse"/>
    <d v="2022-07-07T00:00:00"/>
    <s v="Murder"/>
    <s v="Solved"/>
    <s v="Hillingdon"/>
    <s v="White "/>
    <s v="Jul-2007"/>
    <x v="4"/>
  </r>
  <r>
    <n v="1"/>
    <x v="5"/>
    <x v="0"/>
    <x v="5"/>
    <s v="Not Domestic Abuse"/>
    <d v="2022-07-07T00:00:00"/>
    <s v="Murder"/>
    <s v="Solved"/>
    <s v="Enfield"/>
    <s v="Black"/>
    <s v="Jul-2007"/>
    <x v="4"/>
  </r>
  <r>
    <n v="1"/>
    <x v="5"/>
    <x v="0"/>
    <x v="0"/>
    <s v="Not Domestic Abuse"/>
    <d v="2022-07-07T00:00:00"/>
    <s v="Murder"/>
    <s v="Solved"/>
    <s v="Barking &amp; Dagenham"/>
    <s v="White "/>
    <s v="Jul-2007"/>
    <x v="4"/>
  </r>
  <r>
    <n v="1"/>
    <x v="1"/>
    <x v="1"/>
    <x v="4"/>
    <s v="Not Domestic Abuse"/>
    <d v="2022-07-07T00:00:00"/>
    <s v="Murder"/>
    <s v="Solved"/>
    <s v="Enfield"/>
    <s v="Asian"/>
    <s v="Jul-2007"/>
    <x v="4"/>
  </r>
  <r>
    <n v="1"/>
    <x v="0"/>
    <x v="0"/>
    <x v="5"/>
    <s v="Not Domestic Abuse"/>
    <d v="2022-07-07T00:00:00"/>
    <s v="Murder"/>
    <s v="Unsolved"/>
    <s v="Lambeth"/>
    <s v="Black"/>
    <s v="Jul-2007"/>
    <x v="4"/>
  </r>
  <r>
    <n v="1"/>
    <x v="5"/>
    <x v="0"/>
    <x v="5"/>
    <s v="Not Domestic Abuse"/>
    <d v="2022-07-07T00:00:00"/>
    <s v="Murder"/>
    <s v="Solved"/>
    <s v="Greenwich"/>
    <s v="Black"/>
    <s v="Jul-2007"/>
    <x v="4"/>
  </r>
  <r>
    <n v="1"/>
    <x v="1"/>
    <x v="0"/>
    <x v="5"/>
    <s v="Not Domestic Abuse"/>
    <d v="2022-07-07T00:00:00"/>
    <s v="Murder"/>
    <s v="Solved"/>
    <s v="Hammersmith &amp; Fulham"/>
    <s v="Black"/>
    <s v="Jul-2007"/>
    <x v="4"/>
  </r>
  <r>
    <n v="1"/>
    <x v="1"/>
    <x v="1"/>
    <x v="2"/>
    <s v="Domestic Abuse"/>
    <d v="2022-07-07T00:00:00"/>
    <s v="Murder"/>
    <s v="Solved"/>
    <s v="Lambeth"/>
    <s v="Black"/>
    <s v="Jul-2007"/>
    <x v="4"/>
  </r>
  <r>
    <n v="1"/>
    <x v="7"/>
    <x v="0"/>
    <x v="5"/>
    <s v="Not Domestic Abuse"/>
    <d v="2022-07-07T00:00:00"/>
    <s v="Murder"/>
    <s v="Solved"/>
    <s v="Lambeth"/>
    <s v="Black"/>
    <s v="Jul-2007"/>
    <x v="4"/>
  </r>
  <r>
    <n v="1"/>
    <x v="0"/>
    <x v="0"/>
    <x v="2"/>
    <s v="Not Domestic Abuse"/>
    <d v="2022-07-07T00:00:00"/>
    <s v="Murder"/>
    <s v="Unsolved"/>
    <s v="Barking &amp; Dagenham"/>
    <s v="Asian"/>
    <s v="Jul-2007"/>
    <x v="4"/>
  </r>
  <r>
    <n v="1"/>
    <x v="5"/>
    <x v="0"/>
    <x v="0"/>
    <s v="Not Domestic Abuse"/>
    <d v="2022-08-07T00:00:00"/>
    <s v="Murder"/>
    <s v="Solved"/>
    <s v="Lambeth"/>
    <s v="Black"/>
    <s v="Aug-2007"/>
    <x v="4"/>
  </r>
  <r>
    <n v="1"/>
    <x v="0"/>
    <x v="0"/>
    <x v="0"/>
    <s v="Not Domestic Abuse"/>
    <d v="2022-08-07T00:00:00"/>
    <s v="Murder"/>
    <s v="Solved"/>
    <s v="Camden"/>
    <s v="White "/>
    <s v="Aug-2007"/>
    <x v="4"/>
  </r>
  <r>
    <n v="1"/>
    <x v="0"/>
    <x v="0"/>
    <x v="1"/>
    <s v="Domestic Abuse"/>
    <d v="2022-08-07T00:00:00"/>
    <s v="Murder"/>
    <s v="Solved"/>
    <s v="Southwark"/>
    <s v="White "/>
    <s v="Aug-2007"/>
    <x v="4"/>
  </r>
  <r>
    <n v="1"/>
    <x v="0"/>
    <x v="0"/>
    <x v="0"/>
    <s v="Not Domestic Abuse"/>
    <d v="2022-08-07T00:00:00"/>
    <s v="Murder"/>
    <s v="Solved"/>
    <s v="Waltham Forest"/>
    <s v="White "/>
    <s v="Aug-2007"/>
    <x v="4"/>
  </r>
  <r>
    <n v="1"/>
    <x v="7"/>
    <x v="0"/>
    <x v="5"/>
    <s v="Not Domestic Abuse"/>
    <d v="2022-08-07T00:00:00"/>
    <s v="Murder"/>
    <s v="Solved"/>
    <s v="Lambeth"/>
    <s v="Black"/>
    <s v="Aug-2007"/>
    <x v="4"/>
  </r>
  <r>
    <n v="1"/>
    <x v="5"/>
    <x v="0"/>
    <x v="1"/>
    <s v="Not Domestic Abuse"/>
    <d v="2022-08-07T00:00:00"/>
    <s v="Murder"/>
    <s v="Solved"/>
    <s v="Lambeth"/>
    <s v="White "/>
    <s v="Aug-2007"/>
    <x v="4"/>
  </r>
  <r>
    <n v="1"/>
    <x v="0"/>
    <x v="0"/>
    <x v="0"/>
    <s v="Not Domestic Abuse"/>
    <d v="2022-08-07T00:00:00"/>
    <s v="Murder"/>
    <s v="Solved"/>
    <s v="Redbridge"/>
    <s v="Asian"/>
    <s v="Aug-2007"/>
    <x v="4"/>
  </r>
  <r>
    <n v="1"/>
    <x v="0"/>
    <x v="0"/>
    <x v="3"/>
    <s v="Not Domestic Abuse"/>
    <d v="2022-08-07T00:00:00"/>
    <s v="Murder"/>
    <s v="Solved"/>
    <s v="Brent"/>
    <s v="White "/>
    <s v="Aug-2007"/>
    <x v="4"/>
  </r>
  <r>
    <n v="1"/>
    <x v="4"/>
    <x v="0"/>
    <x v="1"/>
    <s v="Not Domestic Abuse"/>
    <d v="2022-08-07T00:00:00"/>
    <s v="Murder"/>
    <s v="Solved"/>
    <s v="Haringey"/>
    <s v="White "/>
    <s v="Aug-2007"/>
    <x v="4"/>
  </r>
  <r>
    <n v="1"/>
    <x v="0"/>
    <x v="0"/>
    <x v="0"/>
    <s v="Domestic Abuse"/>
    <d v="2022-08-07T00:00:00"/>
    <s v="Murder"/>
    <s v="Solved"/>
    <s v="Tower Hamlets"/>
    <s v="Asian"/>
    <s v="Aug-2007"/>
    <x v="4"/>
  </r>
  <r>
    <n v="1"/>
    <x v="6"/>
    <x v="1"/>
    <x v="0"/>
    <s v="Not Domestic Abuse"/>
    <d v="2022-08-07T00:00:00"/>
    <s v="Murder"/>
    <s v="Solved"/>
    <s v="Camden"/>
    <s v="White "/>
    <s v="Aug-2007"/>
    <x v="4"/>
  </r>
  <r>
    <n v="1"/>
    <x v="1"/>
    <x v="0"/>
    <x v="1"/>
    <s v="Not Domestic Abuse"/>
    <d v="2022-08-07T00:00:00"/>
    <s v="Murder"/>
    <s v="Solved"/>
    <s v="Enfield"/>
    <s v="White "/>
    <s v="Aug-2007"/>
    <x v="4"/>
  </r>
  <r>
    <n v="1"/>
    <x v="4"/>
    <x v="1"/>
    <x v="0"/>
    <s v="Not Domestic Abuse"/>
    <d v="2022-08-07T00:00:00"/>
    <s v="Murder"/>
    <s v="Solved"/>
    <s v="Barking &amp; Dagenham"/>
    <s v="Black"/>
    <s v="Aug-2007"/>
    <x v="4"/>
  </r>
  <r>
    <n v="1"/>
    <x v="5"/>
    <x v="1"/>
    <x v="0"/>
    <s v="Not Domestic Abuse"/>
    <d v="2022-08-07T00:00:00"/>
    <s v="Murder"/>
    <s v="Solved"/>
    <s v="Hammersmith &amp; Fulham"/>
    <s v="White "/>
    <s v="Aug-2007"/>
    <x v="4"/>
  </r>
  <r>
    <n v="1"/>
    <x v="5"/>
    <x v="0"/>
    <x v="0"/>
    <s v="Not Domestic Abuse"/>
    <d v="2022-08-07T00:00:00"/>
    <s v="Murder"/>
    <s v="Solved"/>
    <s v="Croydon"/>
    <s v="White "/>
    <s v="Aug-2007"/>
    <x v="4"/>
  </r>
  <r>
    <n v="1"/>
    <x v="1"/>
    <x v="0"/>
    <x v="1"/>
    <s v="Not Domestic Abuse"/>
    <d v="2022-08-07T00:00:00"/>
    <s v="Murder"/>
    <s v="Solved"/>
    <s v="Greenwich"/>
    <s v="White "/>
    <s v="Aug-2007"/>
    <x v="4"/>
  </r>
  <r>
    <n v="1"/>
    <x v="2"/>
    <x v="1"/>
    <x v="2"/>
    <s v="Domestic Abuse"/>
    <d v="2022-08-07T00:00:00"/>
    <s v="Murder"/>
    <s v="Solved"/>
    <s v="Hounslow"/>
    <s v="White "/>
    <s v="Aug-2007"/>
    <x v="4"/>
  </r>
  <r>
    <n v="1"/>
    <x v="7"/>
    <x v="0"/>
    <x v="0"/>
    <s v="Not Domestic Abuse"/>
    <d v="2022-08-07T00:00:00"/>
    <s v="Murder"/>
    <s v="Unsolved"/>
    <s v="Newham"/>
    <s v="Black"/>
    <s v="Aug-2007"/>
    <x v="4"/>
  </r>
  <r>
    <n v="1"/>
    <x v="4"/>
    <x v="0"/>
    <x v="3"/>
    <s v="Not Domestic Abuse"/>
    <d v="2022-09-07T00:00:00"/>
    <s v="Manslaughter"/>
    <s v="Solved"/>
    <s v="Hackney"/>
    <s v="White "/>
    <s v="Sep-2007"/>
    <x v="4"/>
  </r>
  <r>
    <n v="1"/>
    <x v="5"/>
    <x v="0"/>
    <x v="1"/>
    <s v="Not Domestic Abuse"/>
    <d v="2022-09-07T00:00:00"/>
    <s v="Murder"/>
    <s v="Solved"/>
    <s v="Westminster"/>
    <s v="Black"/>
    <s v="Sep-2007"/>
    <x v="4"/>
  </r>
  <r>
    <n v="1"/>
    <x v="3"/>
    <x v="0"/>
    <x v="0"/>
    <s v="Not Domestic Abuse"/>
    <d v="2022-09-07T00:00:00"/>
    <s v="Murder"/>
    <s v="Solved"/>
    <s v="Lambeth"/>
    <s v="Black"/>
    <s v="Sep-2007"/>
    <x v="4"/>
  </r>
  <r>
    <n v="1"/>
    <x v="0"/>
    <x v="0"/>
    <x v="0"/>
    <s v="Domestic Abuse"/>
    <d v="2022-09-07T00:00:00"/>
    <s v="Murder"/>
    <s v="Solved"/>
    <s v="Greenwich"/>
    <s v="White "/>
    <s v="Sep-2007"/>
    <x v="4"/>
  </r>
  <r>
    <n v="1"/>
    <x v="5"/>
    <x v="0"/>
    <x v="0"/>
    <s v="Not Domestic Abuse"/>
    <d v="2022-09-07T00:00:00"/>
    <s v="Murder"/>
    <s v="Solved"/>
    <s v="Ealing"/>
    <s v="Black"/>
    <s v="Sep-2007"/>
    <x v="4"/>
  </r>
  <r>
    <n v="1"/>
    <x v="3"/>
    <x v="0"/>
    <x v="0"/>
    <s v="Not Domestic Abuse"/>
    <d v="2022-09-07T00:00:00"/>
    <s v="Murder"/>
    <s v="Solved"/>
    <s v="Hammersmith &amp; Fulham"/>
    <s v="White "/>
    <s v="Sep-2007"/>
    <x v="4"/>
  </r>
  <r>
    <n v="1"/>
    <x v="3"/>
    <x v="0"/>
    <x v="5"/>
    <s v="Not Domestic Abuse"/>
    <d v="2022-09-07T00:00:00"/>
    <s v="Murder"/>
    <s v="Unsolved"/>
    <s v="Southwark"/>
    <s v="Black"/>
    <s v="Sep-2007"/>
    <x v="4"/>
  </r>
  <r>
    <n v="1"/>
    <x v="1"/>
    <x v="0"/>
    <x v="1"/>
    <s v="Not Domestic Abuse"/>
    <d v="2022-09-07T00:00:00"/>
    <s v="Murder"/>
    <s v="Solved"/>
    <s v="Greenwich"/>
    <s v="White "/>
    <s v="Sep-2007"/>
    <x v="4"/>
  </r>
  <r>
    <n v="1"/>
    <x v="0"/>
    <x v="0"/>
    <x v="1"/>
    <s v="Not Domestic Abuse"/>
    <d v="2022-09-07T00:00:00"/>
    <s v="Murder"/>
    <s v="Solved"/>
    <s v="Lambeth"/>
    <s v="White "/>
    <s v="Sep-2007"/>
    <x v="4"/>
  </r>
  <r>
    <n v="1"/>
    <x v="5"/>
    <x v="0"/>
    <x v="0"/>
    <s v="Not Domestic Abuse"/>
    <d v="2022-09-07T00:00:00"/>
    <s v="Murder"/>
    <s v="Solved"/>
    <s v="Waltham Forest"/>
    <s v="Black"/>
    <s v="Sep-2007"/>
    <x v="4"/>
  </r>
  <r>
    <n v="1"/>
    <x v="0"/>
    <x v="0"/>
    <x v="2"/>
    <s v="Domestic Abuse"/>
    <d v="2022-09-07T00:00:00"/>
    <s v="Murder"/>
    <s v="Solved"/>
    <s v="Hounslow"/>
    <s v="Not Reported/Not Known"/>
    <s v="Sep-2007"/>
    <x v="4"/>
  </r>
  <r>
    <n v="1"/>
    <x v="7"/>
    <x v="0"/>
    <x v="0"/>
    <s v="Not Domestic Abuse"/>
    <d v="2022-09-07T00:00:00"/>
    <s v="Murder"/>
    <s v="Unsolved"/>
    <s v="Southwark"/>
    <s v="Black"/>
    <s v="Sep-2007"/>
    <x v="4"/>
  </r>
  <r>
    <n v="1"/>
    <x v="0"/>
    <x v="0"/>
    <x v="5"/>
    <s v="Not Domestic Abuse"/>
    <d v="2022-09-07T00:00:00"/>
    <s v="Murder"/>
    <s v="Unsolved"/>
    <s v="Ealing"/>
    <s v="Black"/>
    <s v="Sep-2007"/>
    <x v="4"/>
  </r>
  <r>
    <n v="1"/>
    <x v="1"/>
    <x v="0"/>
    <x v="0"/>
    <s v="Domestic Abuse"/>
    <d v="2022-09-07T00:00:00"/>
    <s v="Murder"/>
    <s v="Solved"/>
    <s v="Camden"/>
    <s v="White "/>
    <s v="Sep-2007"/>
    <x v="4"/>
  </r>
  <r>
    <n v="1"/>
    <x v="0"/>
    <x v="0"/>
    <x v="0"/>
    <s v="Not Domestic Abuse"/>
    <d v="2022-09-07T00:00:00"/>
    <s v="Murder"/>
    <s v="Solved"/>
    <s v="Lambeth"/>
    <s v="Other"/>
    <s v="Sep-2007"/>
    <x v="4"/>
  </r>
  <r>
    <n v="1"/>
    <x v="4"/>
    <x v="0"/>
    <x v="1"/>
    <s v="Not Domestic Abuse"/>
    <d v="2022-09-07T00:00:00"/>
    <s v="Murder"/>
    <s v="Solved"/>
    <s v="Waltham Forest"/>
    <s v="White "/>
    <s v="Sep-2007"/>
    <x v="4"/>
  </r>
  <r>
    <n v="1"/>
    <x v="0"/>
    <x v="1"/>
    <x v="5"/>
    <s v="Not Domestic Abuse"/>
    <d v="2022-10-07T00:00:00"/>
    <s v="Murder"/>
    <s v="Solved"/>
    <s v="Lewisham"/>
    <s v="White "/>
    <s v="Oct-2007"/>
    <x v="4"/>
  </r>
  <r>
    <n v="1"/>
    <x v="5"/>
    <x v="0"/>
    <x v="5"/>
    <s v="Not Domestic Abuse"/>
    <d v="2022-10-07T00:00:00"/>
    <s v="Murder"/>
    <s v="Solved"/>
    <s v="Lambeth"/>
    <s v="Black"/>
    <s v="Oct-2007"/>
    <x v="4"/>
  </r>
  <r>
    <n v="1"/>
    <x v="1"/>
    <x v="1"/>
    <x v="1"/>
    <s v="Not Domestic Abuse"/>
    <d v="2022-10-07T00:00:00"/>
    <s v="Murder"/>
    <s v="Solved"/>
    <s v="Lewisham"/>
    <s v="Black"/>
    <s v="Oct-2007"/>
    <x v="4"/>
  </r>
  <r>
    <n v="1"/>
    <x v="7"/>
    <x v="0"/>
    <x v="0"/>
    <s v="Not Domestic Abuse"/>
    <d v="2022-10-07T00:00:00"/>
    <s v="Murder"/>
    <s v="Solved"/>
    <s v="Newham"/>
    <s v="Asian"/>
    <s v="Oct-2007"/>
    <x v="4"/>
  </r>
  <r>
    <n v="1"/>
    <x v="1"/>
    <x v="0"/>
    <x v="0"/>
    <s v="Not Domestic Abuse"/>
    <d v="2022-10-07T00:00:00"/>
    <s v="Murder"/>
    <s v="Solved"/>
    <s v="Brent"/>
    <s v="Asian"/>
    <s v="Oct-2007"/>
    <x v="4"/>
  </r>
  <r>
    <n v="1"/>
    <x v="0"/>
    <x v="1"/>
    <x v="3"/>
    <s v="Not Domestic Abuse"/>
    <d v="2022-10-07T00:00:00"/>
    <s v="Murder"/>
    <s v="Solved"/>
    <s v="Southwark"/>
    <s v="Asian"/>
    <s v="Oct-2007"/>
    <x v="4"/>
  </r>
  <r>
    <n v="1"/>
    <x v="3"/>
    <x v="0"/>
    <x v="0"/>
    <s v="Not Domestic Abuse"/>
    <d v="2022-10-07T00:00:00"/>
    <s v="Murder"/>
    <s v="Solved"/>
    <s v="Bexley"/>
    <s v="White "/>
    <s v="Oct-2007"/>
    <x v="4"/>
  </r>
  <r>
    <n v="1"/>
    <x v="5"/>
    <x v="1"/>
    <x v="1"/>
    <s v="Not Domestic Abuse"/>
    <d v="2022-10-07T00:00:00"/>
    <s v="Murder"/>
    <s v="Solved"/>
    <s v="Southwark"/>
    <s v="White "/>
    <s v="Oct-2007"/>
    <x v="4"/>
  </r>
  <r>
    <n v="1"/>
    <x v="7"/>
    <x v="0"/>
    <x v="5"/>
    <s v="Not Domestic Abuse"/>
    <d v="2022-10-07T00:00:00"/>
    <s v="Murder"/>
    <s v="Unsolved"/>
    <s v="Greenwich"/>
    <s v="Black"/>
    <s v="Oct-2007"/>
    <x v="4"/>
  </r>
  <r>
    <n v="1"/>
    <x v="3"/>
    <x v="0"/>
    <x v="5"/>
    <s v="Not Domestic Abuse"/>
    <d v="2022-10-07T00:00:00"/>
    <s v="Murder"/>
    <s v="Solved"/>
    <s v="Lambeth"/>
    <s v="Black"/>
    <s v="Oct-2007"/>
    <x v="4"/>
  </r>
  <r>
    <n v="1"/>
    <x v="4"/>
    <x v="0"/>
    <x v="4"/>
    <s v="Not Domestic Abuse"/>
    <d v="2022-10-07T00:00:00"/>
    <s v="Murder"/>
    <s v="Solved"/>
    <s v="Barnet"/>
    <s v="White "/>
    <s v="Oct-2007"/>
    <x v="4"/>
  </r>
  <r>
    <n v="1"/>
    <x v="6"/>
    <x v="0"/>
    <x v="1"/>
    <s v="Not Domestic Abuse"/>
    <d v="2022-11-07T00:00:00"/>
    <s v="Manslaughter"/>
    <s v="Solved"/>
    <s v="Haringey"/>
    <s v="Asian"/>
    <s v="Nov-2007"/>
    <x v="4"/>
  </r>
  <r>
    <n v="1"/>
    <x v="2"/>
    <x v="1"/>
    <x v="1"/>
    <s v="Domestic Abuse"/>
    <d v="2022-11-07T00:00:00"/>
    <s v="Murder"/>
    <s v="Solved"/>
    <s v="Lewisham"/>
    <s v="White "/>
    <s v="Nov-2007"/>
    <x v="4"/>
  </r>
  <r>
    <n v="1"/>
    <x v="3"/>
    <x v="0"/>
    <x v="3"/>
    <s v="Not Domestic Abuse"/>
    <d v="2022-11-07T00:00:00"/>
    <s v="Murder"/>
    <s v="Solved"/>
    <s v="Haringey"/>
    <s v="Black"/>
    <s v="Nov-2007"/>
    <x v="4"/>
  </r>
  <r>
    <n v="1"/>
    <x v="0"/>
    <x v="0"/>
    <x v="1"/>
    <s v="Not Domestic Abuse"/>
    <d v="2022-11-07T00:00:00"/>
    <s v="Murder"/>
    <s v="Solved"/>
    <s v="Havering"/>
    <s v="White "/>
    <s v="Nov-2007"/>
    <x v="4"/>
  </r>
  <r>
    <n v="1"/>
    <x v="7"/>
    <x v="0"/>
    <x v="5"/>
    <s v="Not Domestic Abuse"/>
    <d v="2022-11-07T00:00:00"/>
    <s v="Murder"/>
    <s v="Solved"/>
    <s v="Hackney"/>
    <s v="White "/>
    <s v="Nov-2007"/>
    <x v="4"/>
  </r>
  <r>
    <n v="1"/>
    <x v="2"/>
    <x v="1"/>
    <x v="1"/>
    <s v="Not Domestic Abuse"/>
    <d v="2022-11-07T00:00:00"/>
    <s v="Murder"/>
    <s v="Unsolved"/>
    <s v="Bromley"/>
    <s v="White "/>
    <s v="Nov-2007"/>
    <x v="4"/>
  </r>
  <r>
    <n v="1"/>
    <x v="7"/>
    <x v="0"/>
    <x v="4"/>
    <s v="Not Domestic Abuse"/>
    <d v="2022-11-07T00:00:00"/>
    <s v="Murder"/>
    <s v="Solved"/>
    <s v="Newham"/>
    <s v="Black"/>
    <s v="Nov-2007"/>
    <x v="4"/>
  </r>
  <r>
    <n v="1"/>
    <x v="3"/>
    <x v="0"/>
    <x v="4"/>
    <s v="Not Domestic Abuse"/>
    <d v="2022-11-07T00:00:00"/>
    <s v="Murder"/>
    <s v="Solved"/>
    <s v="Croydon"/>
    <s v="Black"/>
    <s v="Nov-2007"/>
    <x v="4"/>
  </r>
  <r>
    <n v="1"/>
    <x v="6"/>
    <x v="0"/>
    <x v="4"/>
    <s v="Not Domestic Abuse"/>
    <d v="2022-11-07T00:00:00"/>
    <s v="Manslaughter"/>
    <s v="Solved"/>
    <s v="Westminster"/>
    <s v="White "/>
    <s v="Nov-2007"/>
    <x v="4"/>
  </r>
  <r>
    <n v="1"/>
    <x v="3"/>
    <x v="1"/>
    <x v="4"/>
    <s v="Domestic Abuse"/>
    <d v="2022-11-07T00:00:00"/>
    <s v="Murder"/>
    <s v="Solved"/>
    <s v="Newham"/>
    <s v="White "/>
    <s v="Nov-2007"/>
    <x v="4"/>
  </r>
  <r>
    <n v="1"/>
    <x v="6"/>
    <x v="0"/>
    <x v="3"/>
    <s v="Not Domestic Abuse"/>
    <d v="2022-11-07T00:00:00"/>
    <s v="Murder"/>
    <s v="Solved"/>
    <s v="Sutton"/>
    <s v="White "/>
    <s v="Nov-2007"/>
    <x v="4"/>
  </r>
  <r>
    <n v="1"/>
    <x v="3"/>
    <x v="0"/>
    <x v="0"/>
    <s v="Not Domestic Abuse"/>
    <d v="2022-11-07T00:00:00"/>
    <s v="Murder"/>
    <s v="Solved"/>
    <s v="Sutton"/>
    <s v="White "/>
    <s v="Nov-2007"/>
    <x v="4"/>
  </r>
  <r>
    <n v="1"/>
    <x v="5"/>
    <x v="1"/>
    <x v="0"/>
    <s v="Domestic Abuse"/>
    <d v="2022-12-07T00:00:00"/>
    <s v="Murder"/>
    <s v="Solved"/>
    <s v="Bromley"/>
    <s v="White "/>
    <s v="Dec-2007"/>
    <x v="4"/>
  </r>
  <r>
    <n v="1"/>
    <x v="1"/>
    <x v="0"/>
    <x v="3"/>
    <s v="Not Domestic Abuse"/>
    <d v="2022-12-07T00:00:00"/>
    <s v="Murder"/>
    <s v="Solved"/>
    <s v="Southwark"/>
    <s v="White "/>
    <s v="Dec-2007"/>
    <x v="4"/>
  </r>
  <r>
    <n v="1"/>
    <x v="5"/>
    <x v="0"/>
    <x v="0"/>
    <s v="Not Domestic Abuse"/>
    <d v="2022-12-07T00:00:00"/>
    <s v="Murder"/>
    <s v="Solved"/>
    <s v="Croydon"/>
    <s v="White "/>
    <s v="Dec-2007"/>
    <x v="4"/>
  </r>
  <r>
    <n v="1"/>
    <x v="7"/>
    <x v="0"/>
    <x v="0"/>
    <s v="Not Domestic Abuse"/>
    <d v="2022-12-07T00:00:00"/>
    <s v="Murder"/>
    <s v="Solved"/>
    <s v="Hackney"/>
    <s v="White "/>
    <s v="Dec-2007"/>
    <x v="4"/>
  </r>
  <r>
    <n v="1"/>
    <x v="0"/>
    <x v="0"/>
    <x v="0"/>
    <s v="Not Domestic Abuse"/>
    <d v="2022-12-07T00:00:00"/>
    <s v="Murder"/>
    <s v="Solved"/>
    <s v="Redbridge"/>
    <s v="Asian"/>
    <s v="Dec-2007"/>
    <x v="4"/>
  </r>
  <r>
    <n v="1"/>
    <x v="7"/>
    <x v="0"/>
    <x v="0"/>
    <s v="Not Domestic Abuse"/>
    <d v="2022-12-07T00:00:00"/>
    <s v="Murder"/>
    <s v="Solved"/>
    <s v="Islington"/>
    <s v="Black"/>
    <s v="Dec-2007"/>
    <x v="4"/>
  </r>
  <r>
    <n v="1"/>
    <x v="5"/>
    <x v="0"/>
    <x v="5"/>
    <s v="Not Domestic Abuse"/>
    <d v="2022-12-07T00:00:00"/>
    <s v="Murder"/>
    <s v="Unsolved"/>
    <s v="Southwark"/>
    <s v="Black"/>
    <s v="Dec-2007"/>
    <x v="4"/>
  </r>
  <r>
    <n v="1"/>
    <x v="7"/>
    <x v="0"/>
    <x v="0"/>
    <s v="Not Domestic Abuse"/>
    <d v="2022-01-08T00:00:00"/>
    <s v="Murder"/>
    <s v="Solved"/>
    <s v="Enfield"/>
    <s v="Black"/>
    <s v="Jan-2008"/>
    <x v="5"/>
  </r>
  <r>
    <n v="1"/>
    <x v="3"/>
    <x v="1"/>
    <x v="0"/>
    <s v="Domestic Abuse"/>
    <d v="2022-01-08T00:00:00"/>
    <s v="Murder"/>
    <s v="Solved"/>
    <s v="Lambeth"/>
    <s v="White "/>
    <s v="Jan-2008"/>
    <x v="5"/>
  </r>
  <r>
    <n v="1"/>
    <x v="7"/>
    <x v="0"/>
    <x v="0"/>
    <s v="Not Domestic Abuse"/>
    <d v="2022-01-08T00:00:00"/>
    <s v="Murder"/>
    <s v="Solved"/>
    <s v="Bexley"/>
    <s v="White "/>
    <s v="Jan-2008"/>
    <x v="5"/>
  </r>
  <r>
    <n v="1"/>
    <x v="6"/>
    <x v="0"/>
    <x v="5"/>
    <s v="Domestic Abuse"/>
    <d v="2022-01-08T00:00:00"/>
    <s v="Murder"/>
    <s v="Solved"/>
    <s v="Brent"/>
    <s v="White "/>
    <s v="Jan-2008"/>
    <x v="5"/>
  </r>
  <r>
    <n v="1"/>
    <x v="0"/>
    <x v="0"/>
    <x v="0"/>
    <s v="Not Domestic Abuse"/>
    <d v="2022-01-08T00:00:00"/>
    <s v="Murder"/>
    <s v="Solved"/>
    <s v="Lambeth"/>
    <s v="Other"/>
    <s v="Jan-2008"/>
    <x v="5"/>
  </r>
  <r>
    <n v="1"/>
    <x v="3"/>
    <x v="0"/>
    <x v="1"/>
    <s v="Not Domestic Abuse"/>
    <d v="2022-01-08T00:00:00"/>
    <s v="Manslaughter"/>
    <s v="Solved"/>
    <s v="Wandsworth"/>
    <s v="White "/>
    <s v="Jan-2008"/>
    <x v="5"/>
  </r>
  <r>
    <n v="1"/>
    <x v="7"/>
    <x v="0"/>
    <x v="0"/>
    <s v="Not Domestic Abuse"/>
    <d v="2022-01-08T00:00:00"/>
    <s v="Murder"/>
    <s v="Solved"/>
    <s v="Enfield"/>
    <s v="Black"/>
    <s v="Jan-2008"/>
    <x v="5"/>
  </r>
  <r>
    <n v="1"/>
    <x v="3"/>
    <x v="0"/>
    <x v="0"/>
    <s v="Not Domestic Abuse"/>
    <d v="2022-01-08T00:00:00"/>
    <s v="Murder"/>
    <s v="Solved"/>
    <s v="Barnet"/>
    <s v="White "/>
    <s v="Jan-2008"/>
    <x v="5"/>
  </r>
  <r>
    <n v="1"/>
    <x v="1"/>
    <x v="0"/>
    <x v="0"/>
    <s v="Not Domestic Abuse"/>
    <d v="2022-01-08T00:00:00"/>
    <s v="Murder"/>
    <s v="Solved"/>
    <s v="Islington"/>
    <s v="Black"/>
    <s v="Jan-2008"/>
    <x v="5"/>
  </r>
  <r>
    <n v="1"/>
    <x v="7"/>
    <x v="0"/>
    <x v="2"/>
    <s v="Not Domestic Abuse"/>
    <d v="2022-01-08T00:00:00"/>
    <s v="Murder"/>
    <s v="Solved"/>
    <s v="Ealing"/>
    <s v="Black"/>
    <s v="Jan-2008"/>
    <x v="5"/>
  </r>
  <r>
    <n v="1"/>
    <x v="3"/>
    <x v="0"/>
    <x v="0"/>
    <s v="Not Domestic Abuse"/>
    <d v="2022-01-08T00:00:00"/>
    <s v="Murder"/>
    <s v="Solved"/>
    <s v="Merton"/>
    <s v="White "/>
    <s v="Jan-2008"/>
    <x v="5"/>
  </r>
  <r>
    <n v="1"/>
    <x v="3"/>
    <x v="0"/>
    <x v="0"/>
    <s v="Not Domestic Abuse"/>
    <d v="2022-02-08T00:00:00"/>
    <s v="Murder"/>
    <s v="Solved"/>
    <s v="Camden"/>
    <s v="White "/>
    <s v="Feb-2008"/>
    <x v="5"/>
  </r>
  <r>
    <n v="1"/>
    <x v="0"/>
    <x v="0"/>
    <x v="0"/>
    <s v="Not Domestic Abuse"/>
    <d v="2022-02-08T00:00:00"/>
    <s v="Murder"/>
    <s v="Solved"/>
    <s v="Newham"/>
    <s v="Black"/>
    <s v="Feb-2008"/>
    <x v="5"/>
  </r>
  <r>
    <n v="1"/>
    <x v="0"/>
    <x v="0"/>
    <x v="0"/>
    <s v="Not Domestic Abuse"/>
    <d v="2022-02-08T00:00:00"/>
    <s v="Murder"/>
    <s v="Solved"/>
    <s v="Hillingdon"/>
    <s v="White "/>
    <s v="Feb-2008"/>
    <x v="5"/>
  </r>
  <r>
    <n v="1"/>
    <x v="3"/>
    <x v="0"/>
    <x v="0"/>
    <s v="Not Domestic Abuse"/>
    <d v="2022-02-08T00:00:00"/>
    <s v="Murder"/>
    <s v="Solved"/>
    <s v="Wandsworth"/>
    <s v="White "/>
    <s v="Feb-2008"/>
    <x v="5"/>
  </r>
  <r>
    <n v="1"/>
    <x v="0"/>
    <x v="1"/>
    <x v="0"/>
    <s v="Domestic Abuse"/>
    <d v="2022-02-08T00:00:00"/>
    <s v="Murder"/>
    <s v="Solved"/>
    <s v="Croydon"/>
    <s v="White "/>
    <s v="Feb-2008"/>
    <x v="5"/>
  </r>
  <r>
    <n v="1"/>
    <x v="7"/>
    <x v="0"/>
    <x v="0"/>
    <s v="Not Domestic Abuse"/>
    <d v="2022-02-08T00:00:00"/>
    <s v="Murder"/>
    <s v="Solved"/>
    <s v="Greenwich"/>
    <s v="Black"/>
    <s v="Feb-2008"/>
    <x v="5"/>
  </r>
  <r>
    <n v="1"/>
    <x v="6"/>
    <x v="1"/>
    <x v="4"/>
    <s v="Not Domestic Abuse"/>
    <d v="2022-02-08T00:00:00"/>
    <s v="Murder"/>
    <s v="Solved"/>
    <s v="Merton"/>
    <s v="White "/>
    <s v="Feb-2008"/>
    <x v="5"/>
  </r>
  <r>
    <n v="1"/>
    <x v="7"/>
    <x v="0"/>
    <x v="0"/>
    <s v="Not Domestic Abuse"/>
    <d v="2022-02-08T00:00:00"/>
    <s v="Murder"/>
    <s v="Solved"/>
    <s v="Westminster"/>
    <s v="Asian"/>
    <s v="Feb-2008"/>
    <x v="5"/>
  </r>
  <r>
    <n v="1"/>
    <x v="5"/>
    <x v="0"/>
    <x v="0"/>
    <s v="Not Domestic Abuse"/>
    <d v="2022-02-08T00:00:00"/>
    <s v="Murder"/>
    <s v="Solved"/>
    <s v="Merton"/>
    <s v="Black"/>
    <s v="Feb-2008"/>
    <x v="5"/>
  </r>
  <r>
    <n v="1"/>
    <x v="0"/>
    <x v="1"/>
    <x v="1"/>
    <s v="Not Domestic Abuse"/>
    <d v="2022-02-08T00:00:00"/>
    <s v="Manslaughter"/>
    <s v="Solved"/>
    <s v="Hounslow"/>
    <s v="White "/>
    <s v="Feb-2008"/>
    <x v="5"/>
  </r>
  <r>
    <n v="1"/>
    <x v="6"/>
    <x v="1"/>
    <x v="4"/>
    <s v="Not Domestic Abuse"/>
    <d v="2022-02-08T00:00:00"/>
    <s v="Murder"/>
    <s v="Unsolved"/>
    <s v="Newham"/>
    <s v="White "/>
    <s v="Feb-2008"/>
    <x v="5"/>
  </r>
  <r>
    <n v="1"/>
    <x v="5"/>
    <x v="0"/>
    <x v="5"/>
    <s v="Not Domestic Abuse"/>
    <d v="2022-03-08T00:00:00"/>
    <s v="Murder"/>
    <s v="Unsolved"/>
    <s v="Redbridge"/>
    <s v="Asian"/>
    <s v="Mar-2008"/>
    <x v="5"/>
  </r>
  <r>
    <n v="1"/>
    <x v="3"/>
    <x v="0"/>
    <x v="2"/>
    <s v="Not Domestic Abuse"/>
    <d v="2022-03-08T00:00:00"/>
    <s v="Murder"/>
    <s v="Solved"/>
    <s v="Brent"/>
    <s v="White "/>
    <s v="Mar-2008"/>
    <x v="5"/>
  </r>
  <r>
    <n v="1"/>
    <x v="7"/>
    <x v="0"/>
    <x v="2"/>
    <s v="Not Domestic Abuse"/>
    <d v="2022-03-08T00:00:00"/>
    <s v="Murder"/>
    <s v="Solved"/>
    <s v="Enfield"/>
    <s v="Black"/>
    <s v="Mar-2008"/>
    <x v="5"/>
  </r>
  <r>
    <n v="1"/>
    <x v="2"/>
    <x v="0"/>
    <x v="4"/>
    <s v="Not Domestic Abuse"/>
    <d v="2022-03-08T00:00:00"/>
    <s v="Murder"/>
    <s v="Unsolved"/>
    <s v="Brent"/>
    <s v="White "/>
    <s v="Mar-2008"/>
    <x v="5"/>
  </r>
  <r>
    <n v="1"/>
    <x v="1"/>
    <x v="0"/>
    <x v="0"/>
    <s v="Domestic Abuse"/>
    <d v="2022-03-08T00:00:00"/>
    <s v="Murder"/>
    <s v="Solved"/>
    <s v="Hackney"/>
    <s v="White "/>
    <s v="Mar-2008"/>
    <x v="5"/>
  </r>
  <r>
    <n v="1"/>
    <x v="0"/>
    <x v="0"/>
    <x v="0"/>
    <s v="Not Domestic Abuse"/>
    <d v="2022-03-08T00:00:00"/>
    <s v="Murder"/>
    <s v="Solved"/>
    <s v="Lambeth"/>
    <s v="White "/>
    <s v="Mar-2008"/>
    <x v="5"/>
  </r>
  <r>
    <n v="1"/>
    <x v="3"/>
    <x v="0"/>
    <x v="1"/>
    <s v="Not Domestic Abuse"/>
    <d v="2022-03-08T00:00:00"/>
    <s v="Manslaughter"/>
    <s v="Solved"/>
    <s v="Islington"/>
    <s v="White "/>
    <s v="Mar-2008"/>
    <x v="5"/>
  </r>
  <r>
    <n v="1"/>
    <x v="7"/>
    <x v="0"/>
    <x v="0"/>
    <s v="Not Domestic Abuse"/>
    <d v="2022-03-08T00:00:00"/>
    <s v="Murder"/>
    <s v="Solved"/>
    <s v="Enfield"/>
    <s v="Black"/>
    <s v="Mar-2008"/>
    <x v="5"/>
  </r>
  <r>
    <n v="1"/>
    <x v="7"/>
    <x v="0"/>
    <x v="5"/>
    <s v="Not Domestic Abuse"/>
    <d v="2022-03-08T00:00:00"/>
    <s v="Murder"/>
    <s v="Unsolved"/>
    <s v="Lambeth"/>
    <s v="Black"/>
    <s v="Mar-2008"/>
    <x v="5"/>
  </r>
  <r>
    <n v="1"/>
    <x v="5"/>
    <x v="1"/>
    <x v="1"/>
    <s v="Not Domestic Abuse"/>
    <d v="2022-03-08T00:00:00"/>
    <s v="Murder"/>
    <s v="Unsolved"/>
    <s v="Westminster"/>
    <s v="White "/>
    <s v="Mar-2008"/>
    <x v="5"/>
  </r>
  <r>
    <n v="1"/>
    <x v="0"/>
    <x v="0"/>
    <x v="2"/>
    <s v="Domestic Abuse"/>
    <d v="2022-03-08T00:00:00"/>
    <s v="Murder"/>
    <s v="Solved"/>
    <s v="Hackney"/>
    <s v="White "/>
    <s v="Mar-2008"/>
    <x v="5"/>
  </r>
  <r>
    <n v="1"/>
    <x v="1"/>
    <x v="0"/>
    <x v="0"/>
    <s v="Not Domestic Abuse"/>
    <d v="2022-03-08T00:00:00"/>
    <s v="Murder"/>
    <s v="Solved"/>
    <s v="Harrow"/>
    <s v="White "/>
    <s v="Mar-2008"/>
    <x v="5"/>
  </r>
  <r>
    <n v="1"/>
    <x v="0"/>
    <x v="0"/>
    <x v="0"/>
    <s v="Not Domestic Abuse"/>
    <d v="2022-03-08T00:00:00"/>
    <s v="Murder"/>
    <s v="Solved"/>
    <s v="Hackney"/>
    <s v="Black"/>
    <s v="Mar-2008"/>
    <x v="5"/>
  </r>
  <r>
    <n v="1"/>
    <x v="7"/>
    <x v="0"/>
    <x v="0"/>
    <s v="Not Domestic Abuse"/>
    <d v="2022-03-08T00:00:00"/>
    <s v="Murder"/>
    <s v="Solved"/>
    <s v="Hackney"/>
    <s v="Black"/>
    <s v="Mar-2008"/>
    <x v="5"/>
  </r>
  <r>
    <n v="1"/>
    <x v="7"/>
    <x v="0"/>
    <x v="0"/>
    <s v="Not Domestic Abuse"/>
    <d v="2022-03-08T00:00:00"/>
    <s v="Murder"/>
    <s v="Solved"/>
    <s v="Westminster"/>
    <s v="Other"/>
    <s v="Mar-2008"/>
    <x v="5"/>
  </r>
  <r>
    <n v="1"/>
    <x v="2"/>
    <x v="1"/>
    <x v="3"/>
    <s v="Not Domestic Abuse"/>
    <d v="2022-03-08T00:00:00"/>
    <s v="Murder"/>
    <s v="Solved"/>
    <s v="Waltham Forest"/>
    <s v="Asian"/>
    <s v="Mar-2008"/>
    <x v="5"/>
  </r>
  <r>
    <n v="1"/>
    <x v="3"/>
    <x v="0"/>
    <x v="0"/>
    <s v="Not Domestic Abuse"/>
    <d v="2022-03-08T00:00:00"/>
    <s v="Murder"/>
    <s v="Solved"/>
    <s v="Southwark"/>
    <s v="White "/>
    <s v="Mar-2008"/>
    <x v="5"/>
  </r>
  <r>
    <n v="1"/>
    <x v="5"/>
    <x v="0"/>
    <x v="0"/>
    <s v="Not Domestic Abuse"/>
    <d v="2022-04-08T00:00:00"/>
    <s v="Murder"/>
    <s v="Solved"/>
    <s v="Enfield"/>
    <s v="Black"/>
    <s v="Apr-2008"/>
    <x v="5"/>
  </r>
  <r>
    <n v="1"/>
    <x v="2"/>
    <x v="0"/>
    <x v="0"/>
    <s v="Not Domestic Abuse"/>
    <d v="2022-04-08T00:00:00"/>
    <s v="Murder"/>
    <s v="Solved"/>
    <s v="Redbridge"/>
    <s v="Asian"/>
    <s v="Apr-2008"/>
    <x v="5"/>
  </r>
  <r>
    <n v="1"/>
    <x v="3"/>
    <x v="0"/>
    <x v="4"/>
    <s v="Not Domestic Abuse"/>
    <d v="2022-04-08T00:00:00"/>
    <s v="Manslaughter"/>
    <s v="Solved"/>
    <s v="Greenwich"/>
    <s v="White "/>
    <s v="Apr-2008"/>
    <x v="5"/>
  </r>
  <r>
    <n v="1"/>
    <x v="2"/>
    <x v="1"/>
    <x v="0"/>
    <s v="Domestic Abuse"/>
    <d v="2022-04-08T00:00:00"/>
    <s v="Murder"/>
    <s v="Solved"/>
    <s v="Hackney"/>
    <s v="Black"/>
    <s v="Apr-2008"/>
    <x v="5"/>
  </r>
  <r>
    <n v="1"/>
    <x v="6"/>
    <x v="0"/>
    <x v="1"/>
    <s v="Not Domestic Abuse"/>
    <d v="2022-04-08T00:00:00"/>
    <s v="Murder"/>
    <s v="Solved"/>
    <s v="Merton"/>
    <s v="Asian"/>
    <s v="Apr-2008"/>
    <x v="5"/>
  </r>
  <r>
    <n v="1"/>
    <x v="1"/>
    <x v="0"/>
    <x v="4"/>
    <s v="Not Domestic Abuse"/>
    <d v="2022-04-08T00:00:00"/>
    <s v="Murder"/>
    <s v="Solved"/>
    <s v="Barking &amp; Dagenham"/>
    <s v="White "/>
    <s v="Apr-2008"/>
    <x v="5"/>
  </r>
  <r>
    <n v="1"/>
    <x v="0"/>
    <x v="0"/>
    <x v="2"/>
    <s v="Not Domestic Abuse"/>
    <d v="2022-04-08T00:00:00"/>
    <s v="Murder"/>
    <s v="Solved"/>
    <s v="Tower Hamlets"/>
    <s v="Black"/>
    <s v="Apr-2008"/>
    <x v="5"/>
  </r>
  <r>
    <n v="1"/>
    <x v="3"/>
    <x v="0"/>
    <x v="0"/>
    <s v="Not Domestic Abuse"/>
    <d v="2022-04-08T00:00:00"/>
    <s v="Murder"/>
    <s v="Solved"/>
    <s v="Ealing"/>
    <s v="Asian"/>
    <s v="Apr-2008"/>
    <x v="5"/>
  </r>
  <r>
    <n v="1"/>
    <x v="3"/>
    <x v="0"/>
    <x v="0"/>
    <s v="Domestic Abuse"/>
    <d v="2022-04-08T00:00:00"/>
    <s v="Murder"/>
    <s v="Solved"/>
    <s v="Ealing"/>
    <s v="White "/>
    <s v="Apr-2008"/>
    <x v="5"/>
  </r>
  <r>
    <n v="1"/>
    <x v="3"/>
    <x v="0"/>
    <x v="0"/>
    <s v="Not Domestic Abuse"/>
    <d v="2022-04-08T00:00:00"/>
    <s v="Murder"/>
    <s v="Solved"/>
    <s v="Ealing"/>
    <s v="White "/>
    <s v="Apr-2008"/>
    <x v="5"/>
  </r>
  <r>
    <n v="1"/>
    <x v="5"/>
    <x v="0"/>
    <x v="1"/>
    <s v="Not Domestic Abuse"/>
    <d v="2022-04-08T00:00:00"/>
    <s v="Murder"/>
    <s v="Solved"/>
    <s v="Ealing"/>
    <s v="Asian"/>
    <s v="Apr-2008"/>
    <x v="5"/>
  </r>
  <r>
    <n v="1"/>
    <x v="0"/>
    <x v="0"/>
    <x v="5"/>
    <s v="Not Domestic Abuse"/>
    <d v="2022-04-08T00:00:00"/>
    <s v="Murder"/>
    <s v="Solved"/>
    <s v="Ealing"/>
    <s v="Black"/>
    <s v="Apr-2008"/>
    <x v="5"/>
  </r>
  <r>
    <n v="1"/>
    <x v="3"/>
    <x v="0"/>
    <x v="0"/>
    <s v="Not Domestic Abuse"/>
    <d v="2022-05-08T00:00:00"/>
    <s v="Murder"/>
    <s v="Solved"/>
    <s v="Brent"/>
    <s v="Black"/>
    <s v="May-2008"/>
    <x v="5"/>
  </r>
  <r>
    <n v="1"/>
    <x v="0"/>
    <x v="0"/>
    <x v="0"/>
    <s v="Not Domestic Abuse"/>
    <d v="2022-05-08T00:00:00"/>
    <s v="Murder"/>
    <s v="Solved"/>
    <s v="Haringey"/>
    <s v="White "/>
    <s v="May-2008"/>
    <x v="5"/>
  </r>
  <r>
    <n v="1"/>
    <x v="3"/>
    <x v="0"/>
    <x v="4"/>
    <s v="Not Domestic Abuse"/>
    <d v="2022-05-08T00:00:00"/>
    <s v="Murder"/>
    <s v="Solved"/>
    <s v="Haringey"/>
    <s v="White "/>
    <s v="May-2008"/>
    <x v="5"/>
  </r>
  <r>
    <n v="1"/>
    <x v="7"/>
    <x v="0"/>
    <x v="0"/>
    <s v="Not Domestic Abuse"/>
    <d v="2022-05-08T00:00:00"/>
    <s v="Murder"/>
    <s v="Solved"/>
    <s v="Southwark"/>
    <s v="Black"/>
    <s v="May-2008"/>
    <x v="5"/>
  </r>
  <r>
    <n v="1"/>
    <x v="5"/>
    <x v="0"/>
    <x v="0"/>
    <s v="Not Domestic Abuse"/>
    <d v="2022-05-08T00:00:00"/>
    <s v="Murder"/>
    <s v="Solved"/>
    <s v="Southwark"/>
    <s v="Black"/>
    <s v="May-2008"/>
    <x v="5"/>
  </r>
  <r>
    <n v="1"/>
    <x v="2"/>
    <x v="1"/>
    <x v="0"/>
    <s v="Domestic Abuse"/>
    <d v="2022-05-08T00:00:00"/>
    <s v="Murder"/>
    <s v="Solved"/>
    <s v="Barnet"/>
    <s v="Black"/>
    <s v="May-2008"/>
    <x v="5"/>
  </r>
  <r>
    <n v="1"/>
    <x v="7"/>
    <x v="0"/>
    <x v="2"/>
    <s v="Not Domestic Abuse"/>
    <d v="2022-05-08T00:00:00"/>
    <s v="Murder"/>
    <s v="Solved"/>
    <s v="Lewisham"/>
    <s v="White "/>
    <s v="May-2008"/>
    <x v="5"/>
  </r>
  <r>
    <n v="1"/>
    <x v="5"/>
    <x v="0"/>
    <x v="0"/>
    <s v="Not Domestic Abuse"/>
    <d v="2022-05-08T00:00:00"/>
    <s v="Murder"/>
    <s v="Solved"/>
    <s v="Westminster"/>
    <s v="Black"/>
    <s v="May-2008"/>
    <x v="5"/>
  </r>
  <r>
    <n v="1"/>
    <x v="7"/>
    <x v="1"/>
    <x v="1"/>
    <s v="Not Domestic Abuse"/>
    <d v="2022-05-08T00:00:00"/>
    <s v="Manslaughter"/>
    <s v="Solved"/>
    <s v="Greenwich"/>
    <s v="Black"/>
    <s v="May-2008"/>
    <x v="5"/>
  </r>
  <r>
    <n v="1"/>
    <x v="6"/>
    <x v="0"/>
    <x v="1"/>
    <s v="Not Domestic Abuse"/>
    <d v="2022-05-08T00:00:00"/>
    <s v="Murder"/>
    <s v="Solved"/>
    <s v="Greenwich"/>
    <s v="White "/>
    <s v="May-2008"/>
    <x v="5"/>
  </r>
  <r>
    <n v="1"/>
    <x v="0"/>
    <x v="1"/>
    <x v="5"/>
    <s v="Not Domestic Abuse"/>
    <d v="2022-05-08T00:00:00"/>
    <s v="Murder"/>
    <s v="Unsolved"/>
    <s v="Haringey"/>
    <s v="White "/>
    <s v="May-2008"/>
    <x v="5"/>
  </r>
  <r>
    <n v="1"/>
    <x v="0"/>
    <x v="0"/>
    <x v="4"/>
    <s v="Not Domestic Abuse"/>
    <d v="2022-05-08T00:00:00"/>
    <s v="Murder"/>
    <s v="Solved"/>
    <s v="Barnet"/>
    <s v="White "/>
    <s v="May-2008"/>
    <x v="5"/>
  </r>
  <r>
    <n v="1"/>
    <x v="7"/>
    <x v="0"/>
    <x v="5"/>
    <s v="Not Domestic Abuse"/>
    <d v="2022-05-08T00:00:00"/>
    <s v="Murder"/>
    <s v="Solved"/>
    <s v="Camden"/>
    <s v="Black"/>
    <s v="May-2008"/>
    <x v="5"/>
  </r>
  <r>
    <n v="1"/>
    <x v="7"/>
    <x v="0"/>
    <x v="0"/>
    <s v="Not Domestic Abuse"/>
    <d v="2022-05-08T00:00:00"/>
    <s v="Murder"/>
    <s v="Solved"/>
    <s v="Bexley"/>
    <s v="White "/>
    <s v="May-2008"/>
    <x v="5"/>
  </r>
  <r>
    <n v="1"/>
    <x v="0"/>
    <x v="1"/>
    <x v="1"/>
    <s v="Not Domestic Abuse"/>
    <d v="2022-05-08T00:00:00"/>
    <s v="Murder"/>
    <s v="Solved"/>
    <s v="Lambeth"/>
    <s v="Black"/>
    <s v="May-2008"/>
    <x v="5"/>
  </r>
  <r>
    <n v="1"/>
    <x v="4"/>
    <x v="0"/>
    <x v="0"/>
    <s v="Not Domestic Abuse"/>
    <d v="2022-05-08T00:00:00"/>
    <s v="Murder"/>
    <s v="Solved"/>
    <s v="Sutton"/>
    <s v="Asian"/>
    <s v="May-2008"/>
    <x v="5"/>
  </r>
  <r>
    <n v="1"/>
    <x v="4"/>
    <x v="1"/>
    <x v="0"/>
    <s v="Not Domestic Abuse"/>
    <d v="2022-05-08T00:00:00"/>
    <s v="Murder"/>
    <s v="Solved"/>
    <s v="Sutton"/>
    <s v="Asian"/>
    <s v="May-2008"/>
    <x v="5"/>
  </r>
  <r>
    <n v="1"/>
    <x v="3"/>
    <x v="0"/>
    <x v="4"/>
    <s v="Not Domestic Abuse"/>
    <d v="2022-06-08T00:00:00"/>
    <s v="Murder"/>
    <s v="Solved"/>
    <s v="Brent"/>
    <s v="White "/>
    <s v="Jun-2008"/>
    <x v="5"/>
  </r>
  <r>
    <n v="1"/>
    <x v="7"/>
    <x v="1"/>
    <x v="0"/>
    <s v="Not Domestic Abuse"/>
    <d v="2022-06-08T00:00:00"/>
    <s v="Murder"/>
    <s v="Solved"/>
    <s v="Lambeth"/>
    <s v="Black"/>
    <s v="Jun-2008"/>
    <x v="5"/>
  </r>
  <r>
    <n v="1"/>
    <x v="3"/>
    <x v="1"/>
    <x v="0"/>
    <s v="Domestic Abuse"/>
    <d v="2022-06-08T00:00:00"/>
    <s v="Murder"/>
    <s v="Solved"/>
    <s v="Enfield"/>
    <s v="White "/>
    <s v="Jun-2008"/>
    <x v="5"/>
  </r>
  <r>
    <n v="1"/>
    <x v="3"/>
    <x v="0"/>
    <x v="1"/>
    <s v="Not Domestic Abuse"/>
    <d v="2022-06-08T00:00:00"/>
    <s v="Murder"/>
    <s v="Solved"/>
    <s v="Brent"/>
    <s v="Asian"/>
    <s v="Jun-2008"/>
    <x v="5"/>
  </r>
  <r>
    <n v="1"/>
    <x v="4"/>
    <x v="0"/>
    <x v="1"/>
    <s v="Not Domestic Abuse"/>
    <d v="2022-06-08T00:00:00"/>
    <s v="Murder"/>
    <s v="Solved"/>
    <s v="Tower Hamlets"/>
    <s v="Asian"/>
    <s v="Jun-2008"/>
    <x v="5"/>
  </r>
  <r>
    <n v="1"/>
    <x v="6"/>
    <x v="0"/>
    <x v="4"/>
    <s v="Not Domestic Abuse"/>
    <d v="2022-06-08T00:00:00"/>
    <s v="Murder"/>
    <s v="Solved"/>
    <s v="Merton"/>
    <s v="White "/>
    <s v="Jun-2008"/>
    <x v="5"/>
  </r>
  <r>
    <n v="1"/>
    <x v="3"/>
    <x v="1"/>
    <x v="0"/>
    <s v="Domestic Abuse"/>
    <d v="2022-06-08T00:00:00"/>
    <s v="Murder"/>
    <s v="Solved"/>
    <s v="Islington"/>
    <s v="Black"/>
    <s v="Jun-2008"/>
    <x v="5"/>
  </r>
  <r>
    <n v="1"/>
    <x v="7"/>
    <x v="0"/>
    <x v="0"/>
    <s v="Not Domestic Abuse"/>
    <d v="2022-06-08T00:00:00"/>
    <s v="Murder"/>
    <s v="Solved"/>
    <s v="Southwark"/>
    <s v="Black"/>
    <s v="Jun-2008"/>
    <x v="5"/>
  </r>
  <r>
    <n v="1"/>
    <x v="5"/>
    <x v="1"/>
    <x v="0"/>
    <s v="Domestic Abuse"/>
    <d v="2022-06-08T00:00:00"/>
    <s v="Murder"/>
    <s v="Solved"/>
    <s v="Islington"/>
    <s v="Black"/>
    <s v="Jun-2008"/>
    <x v="5"/>
  </r>
  <r>
    <n v="1"/>
    <x v="5"/>
    <x v="0"/>
    <x v="2"/>
    <s v="Not Domestic Abuse"/>
    <d v="2022-06-08T00:00:00"/>
    <s v="Murder"/>
    <s v="Solved"/>
    <s v="Lewisham"/>
    <s v="White "/>
    <s v="Jun-2008"/>
    <x v="5"/>
  </r>
  <r>
    <n v="1"/>
    <x v="7"/>
    <x v="0"/>
    <x v="0"/>
    <s v="Not Domestic Abuse"/>
    <d v="2022-06-08T00:00:00"/>
    <s v="Murder"/>
    <s v="Solved"/>
    <s v="Islington"/>
    <s v="White "/>
    <s v="Jun-2008"/>
    <x v="5"/>
  </r>
  <r>
    <n v="1"/>
    <x v="5"/>
    <x v="0"/>
    <x v="0"/>
    <s v="Not Domestic Abuse"/>
    <d v="2022-06-08T00:00:00"/>
    <s v="Murder"/>
    <s v="Solved"/>
    <s v="Lewisham"/>
    <s v="White "/>
    <s v="Jun-2008"/>
    <x v="5"/>
  </r>
  <r>
    <n v="1"/>
    <x v="5"/>
    <x v="0"/>
    <x v="0"/>
    <s v="Not Domestic Abuse"/>
    <d v="2022-06-08T00:00:00"/>
    <s v="Murder"/>
    <s v="Solved"/>
    <s v="Lewisham"/>
    <s v="White "/>
    <s v="Jun-2008"/>
    <x v="5"/>
  </r>
  <r>
    <n v="1"/>
    <x v="2"/>
    <x v="1"/>
    <x v="4"/>
    <s v="Domestic Abuse"/>
    <d v="2022-06-08T00:00:00"/>
    <s v="Murder"/>
    <s v="Solved"/>
    <s v="Havering"/>
    <s v="White "/>
    <s v="Jun-2008"/>
    <x v="5"/>
  </r>
  <r>
    <n v="1"/>
    <x v="0"/>
    <x v="0"/>
    <x v="0"/>
    <s v="Not Domestic Abuse"/>
    <d v="2022-07-08T00:00:00"/>
    <s v="Murder"/>
    <s v="Solved"/>
    <s v="Southwark"/>
    <s v="White "/>
    <s v="Jul-2008"/>
    <x v="5"/>
  </r>
  <r>
    <n v="1"/>
    <x v="0"/>
    <x v="1"/>
    <x v="0"/>
    <s v="Not Domestic Abuse"/>
    <d v="2022-07-08T00:00:00"/>
    <s v="Murder"/>
    <s v="Solved"/>
    <s v="Southwark"/>
    <s v="White "/>
    <s v="Jul-2008"/>
    <x v="5"/>
  </r>
  <r>
    <n v="1"/>
    <x v="7"/>
    <x v="0"/>
    <x v="0"/>
    <s v="Not Domestic Abuse"/>
    <d v="2022-07-08T00:00:00"/>
    <s v="Murder"/>
    <s v="Solved"/>
    <s v="Croydon"/>
    <s v="Black"/>
    <s v="Jul-2008"/>
    <x v="5"/>
  </r>
  <r>
    <n v="1"/>
    <x v="5"/>
    <x v="1"/>
    <x v="3"/>
    <s v="Domestic Abuse"/>
    <d v="2022-07-08T00:00:00"/>
    <s v="Murder"/>
    <s v="Solved"/>
    <s v="Tower Hamlets"/>
    <s v="White "/>
    <s v="Jul-2008"/>
    <x v="5"/>
  </r>
  <r>
    <n v="1"/>
    <x v="5"/>
    <x v="0"/>
    <x v="0"/>
    <s v="Not Domestic Abuse"/>
    <d v="2022-07-08T00:00:00"/>
    <s v="Murder"/>
    <s v="Solved"/>
    <s v="Tower Hamlets"/>
    <s v="White "/>
    <s v="Jul-2008"/>
    <x v="5"/>
  </r>
  <r>
    <n v="1"/>
    <x v="3"/>
    <x v="0"/>
    <x v="0"/>
    <s v="Not Domestic Abuse"/>
    <d v="2022-07-08T00:00:00"/>
    <s v="Murder"/>
    <s v="Solved"/>
    <s v="Haringey"/>
    <s v="White "/>
    <s v="Jul-2008"/>
    <x v="5"/>
  </r>
  <r>
    <n v="1"/>
    <x v="5"/>
    <x v="0"/>
    <x v="0"/>
    <s v="Not Domestic Abuse"/>
    <d v="2022-07-08T00:00:00"/>
    <s v="Murder"/>
    <s v="Solved"/>
    <s v="Waltham Forest"/>
    <s v="Asian"/>
    <s v="Jul-2008"/>
    <x v="5"/>
  </r>
  <r>
    <n v="1"/>
    <x v="5"/>
    <x v="0"/>
    <x v="0"/>
    <s v="Not Domestic Abuse"/>
    <d v="2022-07-08T00:00:00"/>
    <s v="Murder"/>
    <s v="Solved"/>
    <s v="Waltham Forest"/>
    <s v="Black"/>
    <s v="Jul-2008"/>
    <x v="5"/>
  </r>
  <r>
    <n v="1"/>
    <x v="7"/>
    <x v="0"/>
    <x v="0"/>
    <s v="Not Domestic Abuse"/>
    <d v="2022-07-08T00:00:00"/>
    <s v="Murder"/>
    <s v="Solved"/>
    <s v="Enfield"/>
    <s v="Black"/>
    <s v="Jul-2008"/>
    <x v="5"/>
  </r>
  <r>
    <n v="1"/>
    <x v="3"/>
    <x v="1"/>
    <x v="2"/>
    <s v="Domestic Abuse"/>
    <d v="2022-07-08T00:00:00"/>
    <s v="Murder"/>
    <s v="Solved"/>
    <s v="Newham"/>
    <s v="Asian"/>
    <s v="Jul-2008"/>
    <x v="5"/>
  </r>
  <r>
    <n v="1"/>
    <x v="7"/>
    <x v="0"/>
    <x v="0"/>
    <s v="Not Domestic Abuse"/>
    <d v="2022-07-08T00:00:00"/>
    <s v="Murder"/>
    <s v="Solved"/>
    <s v="Lambeth"/>
    <s v="Black"/>
    <s v="Jul-2008"/>
    <x v="5"/>
  </r>
  <r>
    <n v="1"/>
    <x v="0"/>
    <x v="0"/>
    <x v="0"/>
    <s v="Not Domestic Abuse"/>
    <d v="2022-07-08T00:00:00"/>
    <s v="Murder"/>
    <s v="Solved"/>
    <s v="Islington"/>
    <s v="Black"/>
    <s v="Jul-2008"/>
    <x v="5"/>
  </r>
  <r>
    <n v="1"/>
    <x v="0"/>
    <x v="1"/>
    <x v="3"/>
    <s v="Not Domestic Abuse"/>
    <d v="2022-07-08T00:00:00"/>
    <s v="Murder"/>
    <s v="Solved"/>
    <s v="Hackney"/>
    <s v="Not Reported/Not Known"/>
    <s v="Jul-2008"/>
    <x v="5"/>
  </r>
  <r>
    <n v="1"/>
    <x v="0"/>
    <x v="0"/>
    <x v="1"/>
    <s v="Not Domestic Abuse"/>
    <d v="2022-07-08T00:00:00"/>
    <s v="Manslaughter"/>
    <s v="Solved"/>
    <s v="Westminster"/>
    <s v="White "/>
    <s v="Jul-2008"/>
    <x v="5"/>
  </r>
  <r>
    <n v="1"/>
    <x v="3"/>
    <x v="0"/>
    <x v="0"/>
    <s v="Not Domestic Abuse"/>
    <d v="2022-07-08T00:00:00"/>
    <s v="Murder"/>
    <s v="Solved"/>
    <s v="Lambeth"/>
    <s v="White "/>
    <s v="Jul-2008"/>
    <x v="5"/>
  </r>
  <r>
    <n v="1"/>
    <x v="3"/>
    <x v="0"/>
    <x v="5"/>
    <s v="Not Domestic Abuse"/>
    <d v="2022-07-08T00:00:00"/>
    <s v="Murder"/>
    <s v="Solved"/>
    <s v="Tower Hamlets"/>
    <s v="Black"/>
    <s v="Jul-2008"/>
    <x v="5"/>
  </r>
  <r>
    <n v="1"/>
    <x v="3"/>
    <x v="0"/>
    <x v="2"/>
    <s v="Not Domestic Abuse"/>
    <d v="2022-07-08T00:00:00"/>
    <s v="Murder"/>
    <s v="Solved"/>
    <s v="Hackney"/>
    <s v="Asian"/>
    <s v="Jul-2008"/>
    <x v="5"/>
  </r>
  <r>
    <n v="1"/>
    <x v="3"/>
    <x v="1"/>
    <x v="0"/>
    <s v="Domestic Abuse"/>
    <d v="2022-07-08T00:00:00"/>
    <s v="Murder"/>
    <s v="Solved"/>
    <s v="Islington"/>
    <s v="White "/>
    <s v="Jul-2008"/>
    <x v="5"/>
  </r>
  <r>
    <n v="1"/>
    <x v="5"/>
    <x v="1"/>
    <x v="0"/>
    <s v="Domestic Abuse"/>
    <d v="2022-08-08T00:00:00"/>
    <s v="Murder"/>
    <s v="Solved"/>
    <s v="Wandsworth"/>
    <s v="White "/>
    <s v="Aug-2008"/>
    <x v="5"/>
  </r>
  <r>
    <n v="1"/>
    <x v="1"/>
    <x v="0"/>
    <x v="5"/>
    <s v="Not Domestic Abuse"/>
    <d v="2022-08-08T00:00:00"/>
    <s v="Murder"/>
    <s v="Solved"/>
    <s v="Newham"/>
    <s v="Black"/>
    <s v="Aug-2008"/>
    <x v="5"/>
  </r>
  <r>
    <n v="1"/>
    <x v="3"/>
    <x v="0"/>
    <x v="0"/>
    <s v="Not Domestic Abuse"/>
    <d v="2022-08-08T00:00:00"/>
    <s v="Murder"/>
    <s v="Solved"/>
    <s v="Lambeth"/>
    <s v="White "/>
    <s v="Aug-2008"/>
    <x v="5"/>
  </r>
  <r>
    <n v="1"/>
    <x v="3"/>
    <x v="1"/>
    <x v="1"/>
    <s v="Domestic Abuse"/>
    <d v="2022-08-08T00:00:00"/>
    <s v="Murder"/>
    <s v="Solved"/>
    <s v="Southwark"/>
    <s v="White "/>
    <s v="Aug-2008"/>
    <x v="5"/>
  </r>
  <r>
    <n v="1"/>
    <x v="7"/>
    <x v="0"/>
    <x v="5"/>
    <s v="Not Domestic Abuse"/>
    <d v="2022-08-08T00:00:00"/>
    <s v="Murder"/>
    <s v="Solved"/>
    <s v="Southwark"/>
    <s v="Black"/>
    <s v="Aug-2008"/>
    <x v="5"/>
  </r>
  <r>
    <n v="1"/>
    <x v="6"/>
    <x v="0"/>
    <x v="0"/>
    <s v="Domestic Abuse"/>
    <d v="2022-08-08T00:00:00"/>
    <s v="Murder"/>
    <s v="Solved"/>
    <s v="Ealing"/>
    <s v="Black"/>
    <s v="Aug-2008"/>
    <x v="5"/>
  </r>
  <r>
    <n v="1"/>
    <x v="2"/>
    <x v="1"/>
    <x v="0"/>
    <s v="Domestic Abuse"/>
    <d v="2022-08-08T00:00:00"/>
    <s v="Murder"/>
    <s v="Solved"/>
    <s v="Tower Hamlets"/>
    <s v="Asian"/>
    <s v="Aug-2008"/>
    <x v="5"/>
  </r>
  <r>
    <n v="1"/>
    <x v="7"/>
    <x v="0"/>
    <x v="0"/>
    <s v="Not Domestic Abuse"/>
    <d v="2022-08-08T00:00:00"/>
    <s v="Murder"/>
    <s v="Solved"/>
    <s v="Croydon"/>
    <s v="Asian"/>
    <s v="Aug-2008"/>
    <x v="5"/>
  </r>
  <r>
    <n v="1"/>
    <x v="3"/>
    <x v="0"/>
    <x v="1"/>
    <s v="Not Domestic Abuse"/>
    <d v="2022-08-08T00:00:00"/>
    <s v="Murder"/>
    <s v="Solved"/>
    <s v="Waltham Forest"/>
    <s v="White "/>
    <s v="Aug-2008"/>
    <x v="5"/>
  </r>
  <r>
    <n v="1"/>
    <x v="5"/>
    <x v="0"/>
    <x v="5"/>
    <s v="Not Domestic Abuse"/>
    <d v="2022-08-08T00:00:00"/>
    <s v="Murder"/>
    <s v="Unsolved"/>
    <s v="Southwark"/>
    <s v="Black"/>
    <s v="Aug-2008"/>
    <x v="5"/>
  </r>
  <r>
    <n v="1"/>
    <x v="7"/>
    <x v="0"/>
    <x v="0"/>
    <s v="Not Domestic Abuse"/>
    <d v="2022-08-08T00:00:00"/>
    <s v="Murder"/>
    <s v="Solved"/>
    <s v="Waltham Forest"/>
    <s v="Black"/>
    <s v="Aug-2008"/>
    <x v="5"/>
  </r>
  <r>
    <n v="1"/>
    <x v="3"/>
    <x v="1"/>
    <x v="3"/>
    <s v="Not Domestic Abuse"/>
    <d v="2022-08-08T00:00:00"/>
    <s v="Murder"/>
    <s v="Solved"/>
    <s v="Waltham Forest"/>
    <s v="White "/>
    <s v="Aug-2008"/>
    <x v="5"/>
  </r>
  <r>
    <n v="1"/>
    <x v="0"/>
    <x v="0"/>
    <x v="1"/>
    <s v="Not Domestic Abuse"/>
    <d v="2022-08-08T00:00:00"/>
    <s v="Manslaughter"/>
    <s v="Solved"/>
    <s v="Westminster"/>
    <s v="White "/>
    <s v="Aug-2008"/>
    <x v="5"/>
  </r>
  <r>
    <n v="1"/>
    <x v="7"/>
    <x v="0"/>
    <x v="0"/>
    <s v="Not Domestic Abuse"/>
    <d v="2022-08-08T00:00:00"/>
    <s v="Murder"/>
    <s v="Solved"/>
    <s v="Hackney"/>
    <s v="Black"/>
    <s v="Aug-2008"/>
    <x v="5"/>
  </r>
  <r>
    <n v="1"/>
    <x v="1"/>
    <x v="1"/>
    <x v="0"/>
    <s v="Domestic Abuse"/>
    <d v="2022-09-08T00:00:00"/>
    <s v="Murder"/>
    <s v="Solved"/>
    <s v="Southwark"/>
    <s v="Black"/>
    <s v="Sep-2008"/>
    <x v="5"/>
  </r>
  <r>
    <n v="1"/>
    <x v="2"/>
    <x v="0"/>
    <x v="3"/>
    <s v="Not Domestic Abuse"/>
    <d v="2022-09-08T00:00:00"/>
    <s v="Murder"/>
    <s v="Solved"/>
    <s v="Sutton"/>
    <s v="White "/>
    <s v="Sep-2008"/>
    <x v="5"/>
  </r>
  <r>
    <n v="1"/>
    <x v="7"/>
    <x v="0"/>
    <x v="0"/>
    <s v="Not Domestic Abuse"/>
    <d v="2022-09-08T00:00:00"/>
    <s v="Murder"/>
    <s v="Solved"/>
    <s v="Croydon"/>
    <s v="Black"/>
    <s v="Sep-2008"/>
    <x v="5"/>
  </r>
  <r>
    <n v="1"/>
    <x v="1"/>
    <x v="0"/>
    <x v="0"/>
    <s v="Not Domestic Abuse"/>
    <d v="2022-09-08T00:00:00"/>
    <s v="Murder"/>
    <s v="Solved"/>
    <s v="Islington"/>
    <s v="Black"/>
    <s v="Sep-2008"/>
    <x v="5"/>
  </r>
  <r>
    <n v="1"/>
    <x v="1"/>
    <x v="1"/>
    <x v="4"/>
    <s v="Not Domestic Abuse"/>
    <d v="2022-09-08T00:00:00"/>
    <s v="Murder"/>
    <s v="Solved"/>
    <s v="Southwark"/>
    <s v="White "/>
    <s v="Sep-2008"/>
    <x v="5"/>
  </r>
  <r>
    <n v="1"/>
    <x v="1"/>
    <x v="0"/>
    <x v="1"/>
    <s v="Not Domestic Abuse"/>
    <d v="2022-09-08T00:00:00"/>
    <s v="Manslaughter"/>
    <s v="Solved"/>
    <s v="Bromley"/>
    <s v="White "/>
    <s v="Sep-2008"/>
    <x v="5"/>
  </r>
  <r>
    <n v="1"/>
    <x v="5"/>
    <x v="0"/>
    <x v="0"/>
    <s v="Not Domestic Abuse"/>
    <d v="2022-09-08T00:00:00"/>
    <s v="Murder"/>
    <s v="Unsolved"/>
    <s v="Lambeth"/>
    <s v="Black"/>
    <s v="Sep-2008"/>
    <x v="5"/>
  </r>
  <r>
    <n v="1"/>
    <x v="5"/>
    <x v="1"/>
    <x v="0"/>
    <s v="Not Domestic Abuse"/>
    <d v="2022-09-08T00:00:00"/>
    <s v="Murder"/>
    <s v="Solved"/>
    <s v="Newham"/>
    <s v="Asian"/>
    <s v="Sep-2008"/>
    <x v="5"/>
  </r>
  <r>
    <n v="1"/>
    <x v="7"/>
    <x v="0"/>
    <x v="0"/>
    <s v="Not Domestic Abuse"/>
    <d v="2022-09-08T00:00:00"/>
    <s v="Murder"/>
    <s v="Solved"/>
    <s v="Ealing"/>
    <s v="Black"/>
    <s v="Sep-2008"/>
    <x v="5"/>
  </r>
  <r>
    <n v="1"/>
    <x v="5"/>
    <x v="0"/>
    <x v="1"/>
    <s v="Not Domestic Abuse"/>
    <d v="2022-09-08T00:00:00"/>
    <s v="Manslaughter"/>
    <s v="Solved"/>
    <s v="Bromley"/>
    <s v="White "/>
    <s v="Sep-2008"/>
    <x v="5"/>
  </r>
  <r>
    <n v="1"/>
    <x v="0"/>
    <x v="1"/>
    <x v="3"/>
    <s v="Not Domestic Abuse"/>
    <d v="2022-10-08T00:00:00"/>
    <s v="Manslaughter"/>
    <s v="Unsolved"/>
    <s v="Hounslow"/>
    <s v="White "/>
    <s v="Oct-2008"/>
    <x v="5"/>
  </r>
  <r>
    <n v="1"/>
    <x v="1"/>
    <x v="1"/>
    <x v="4"/>
    <s v="Not Domestic Abuse"/>
    <d v="2022-10-08T00:00:00"/>
    <s v="Murder"/>
    <s v="Solved"/>
    <s v="Waltham Forest"/>
    <s v="Asian"/>
    <s v="Oct-2008"/>
    <x v="5"/>
  </r>
  <r>
    <n v="1"/>
    <x v="0"/>
    <x v="0"/>
    <x v="0"/>
    <s v="Not Domestic Abuse"/>
    <d v="2022-10-08T00:00:00"/>
    <s v="Murder"/>
    <s v="Solved"/>
    <s v="Hounslow"/>
    <s v="Asian"/>
    <s v="Oct-2008"/>
    <x v="5"/>
  </r>
  <r>
    <n v="1"/>
    <x v="3"/>
    <x v="1"/>
    <x v="4"/>
    <s v="Domestic Abuse"/>
    <d v="2022-10-08T00:00:00"/>
    <s v="Murder"/>
    <s v="Solved"/>
    <s v="Ealing"/>
    <s v="Asian"/>
    <s v="Oct-2008"/>
    <x v="5"/>
  </r>
  <r>
    <n v="1"/>
    <x v="5"/>
    <x v="0"/>
    <x v="5"/>
    <s v="Not Domestic Abuse"/>
    <d v="2022-10-08T00:00:00"/>
    <s v="Murder"/>
    <s v="Solved"/>
    <s v="Southwark"/>
    <s v="Black"/>
    <s v="Oct-2008"/>
    <x v="5"/>
  </r>
  <r>
    <n v="1"/>
    <x v="0"/>
    <x v="0"/>
    <x v="5"/>
    <s v="Not Domestic Abuse"/>
    <d v="2022-10-08T00:00:00"/>
    <s v="Murder"/>
    <s v="Solved"/>
    <s v="Barnet"/>
    <s v="Other"/>
    <s v="Oct-2008"/>
    <x v="5"/>
  </r>
  <r>
    <n v="1"/>
    <x v="3"/>
    <x v="0"/>
    <x v="0"/>
    <s v="Not Domestic Abuse"/>
    <d v="2022-10-08T00:00:00"/>
    <s v="Murder"/>
    <s v="Solved"/>
    <s v="Hillingdon"/>
    <s v="White "/>
    <s v="Oct-2008"/>
    <x v="5"/>
  </r>
  <r>
    <n v="1"/>
    <x v="5"/>
    <x v="0"/>
    <x v="5"/>
    <s v="Not Domestic Abuse"/>
    <d v="2022-10-08T00:00:00"/>
    <s v="Murder"/>
    <s v="Unsolved"/>
    <s v="Lambeth"/>
    <s v="Black"/>
    <s v="Oct-2008"/>
    <x v="5"/>
  </r>
  <r>
    <n v="1"/>
    <x v="3"/>
    <x v="1"/>
    <x v="0"/>
    <s v="Domestic Abuse"/>
    <d v="2022-10-08T00:00:00"/>
    <s v="Murder"/>
    <s v="Solved"/>
    <s v="Greenwich"/>
    <s v="White "/>
    <s v="Oct-2008"/>
    <x v="5"/>
  </r>
  <r>
    <n v="1"/>
    <x v="4"/>
    <x v="0"/>
    <x v="1"/>
    <s v="Not Domestic Abuse"/>
    <d v="2022-10-08T00:00:00"/>
    <s v="Murder"/>
    <s v="Solved"/>
    <s v="Bexley"/>
    <s v="Not Reported/Not Known"/>
    <s v="Oct-2008"/>
    <x v="5"/>
  </r>
  <r>
    <n v="1"/>
    <x v="0"/>
    <x v="0"/>
    <x v="0"/>
    <s v="Not Domestic Abuse"/>
    <d v="2022-10-08T00:00:00"/>
    <s v="Murder"/>
    <s v="Solved"/>
    <s v="Lambeth"/>
    <s v="Black"/>
    <s v="Oct-2008"/>
    <x v="5"/>
  </r>
  <r>
    <n v="1"/>
    <x v="5"/>
    <x v="0"/>
    <x v="0"/>
    <s v="Not Domestic Abuse"/>
    <d v="2022-11-08T00:00:00"/>
    <s v="Murder"/>
    <s v="Unsolved"/>
    <s v="Wandsworth"/>
    <s v="Black"/>
    <s v="Nov-2008"/>
    <x v="5"/>
  </r>
  <r>
    <n v="1"/>
    <x v="7"/>
    <x v="0"/>
    <x v="0"/>
    <s v="Not Domestic Abuse"/>
    <d v="2022-11-08T00:00:00"/>
    <s v="Murder"/>
    <s v="Solved"/>
    <s v="Redbridge"/>
    <s v="Asian"/>
    <s v="Nov-2008"/>
    <x v="5"/>
  </r>
  <r>
    <n v="1"/>
    <x v="1"/>
    <x v="1"/>
    <x v="4"/>
    <s v="Domestic Abuse"/>
    <d v="2022-11-08T00:00:00"/>
    <s v="Murder"/>
    <s v="Solved"/>
    <s v="Enfield"/>
    <s v="White "/>
    <s v="Nov-2008"/>
    <x v="5"/>
  </r>
  <r>
    <n v="1"/>
    <x v="0"/>
    <x v="0"/>
    <x v="4"/>
    <s v="Not Domestic Abuse"/>
    <d v="2022-11-08T00:00:00"/>
    <s v="Murder"/>
    <s v="Solved"/>
    <s v="Greenwich"/>
    <s v="White "/>
    <s v="Nov-2008"/>
    <x v="5"/>
  </r>
  <r>
    <n v="1"/>
    <x v="5"/>
    <x v="0"/>
    <x v="5"/>
    <s v="Not Domestic Abuse"/>
    <d v="2022-11-08T00:00:00"/>
    <s v="Murder"/>
    <s v="Solved"/>
    <s v="Ealing"/>
    <s v="Black"/>
    <s v="Nov-2008"/>
    <x v="5"/>
  </r>
  <r>
    <n v="1"/>
    <x v="0"/>
    <x v="1"/>
    <x v="3"/>
    <s v="Not Domestic Abuse"/>
    <d v="2022-11-08T00:00:00"/>
    <s v="Murder"/>
    <s v="Solved"/>
    <s v="Redbridge"/>
    <s v="White "/>
    <s v="Nov-2008"/>
    <x v="5"/>
  </r>
  <r>
    <n v="1"/>
    <x v="1"/>
    <x v="1"/>
    <x v="0"/>
    <s v="Domestic Abuse"/>
    <d v="2022-11-08T00:00:00"/>
    <s v="Murder"/>
    <s v="Unsolved"/>
    <s v="Lambeth"/>
    <s v="White "/>
    <s v="Nov-2008"/>
    <x v="5"/>
  </r>
  <r>
    <n v="1"/>
    <x v="1"/>
    <x v="0"/>
    <x v="0"/>
    <s v="Not Domestic Abuse"/>
    <d v="2022-11-08T00:00:00"/>
    <s v="Murder"/>
    <s v="Solved"/>
    <s v="Brent"/>
    <s v="Asian"/>
    <s v="Nov-2008"/>
    <x v="5"/>
  </r>
  <r>
    <n v="1"/>
    <x v="5"/>
    <x v="0"/>
    <x v="5"/>
    <s v="Not Domestic Abuse"/>
    <d v="2022-11-08T00:00:00"/>
    <s v="Murder"/>
    <s v="Unsolved"/>
    <s v="Croydon"/>
    <s v="Black"/>
    <s v="Nov-2008"/>
    <x v="5"/>
  </r>
  <r>
    <n v="1"/>
    <x v="3"/>
    <x v="0"/>
    <x v="0"/>
    <s v="Not Domestic Abuse"/>
    <d v="2022-11-08T00:00:00"/>
    <s v="Murder"/>
    <s v="Solved"/>
    <s v="Islington"/>
    <s v="Black"/>
    <s v="Nov-2008"/>
    <x v="5"/>
  </r>
  <r>
    <n v="1"/>
    <x v="3"/>
    <x v="0"/>
    <x v="4"/>
    <s v="Not Domestic Abuse"/>
    <d v="2022-11-08T00:00:00"/>
    <s v="Manslaughter"/>
    <s v="Solved"/>
    <s v="Croydon"/>
    <s v="White "/>
    <s v="Nov-2008"/>
    <x v="5"/>
  </r>
  <r>
    <n v="1"/>
    <x v="3"/>
    <x v="0"/>
    <x v="4"/>
    <s v="Not Domestic Abuse"/>
    <d v="2022-11-08T00:00:00"/>
    <s v="Murder"/>
    <s v="Solved"/>
    <s v="Hillingdon"/>
    <s v="White "/>
    <s v="Nov-2008"/>
    <x v="5"/>
  </r>
  <r>
    <n v="1"/>
    <x v="0"/>
    <x v="0"/>
    <x v="0"/>
    <s v="Not Domestic Abuse"/>
    <d v="2022-12-08T00:00:00"/>
    <s v="Murder"/>
    <s v="Solved"/>
    <s v="Lewisham"/>
    <s v="Black"/>
    <s v="Dec-2008"/>
    <x v="5"/>
  </r>
  <r>
    <n v="1"/>
    <x v="1"/>
    <x v="0"/>
    <x v="0"/>
    <s v="Not Domestic Abuse"/>
    <d v="2022-12-08T00:00:00"/>
    <s v="Murder"/>
    <s v="Unsolved"/>
    <s v="Wandsworth"/>
    <s v="White "/>
    <s v="Dec-2008"/>
    <x v="5"/>
  </r>
  <r>
    <n v="1"/>
    <x v="0"/>
    <x v="0"/>
    <x v="5"/>
    <s v="Not Domestic Abuse"/>
    <d v="2022-12-08T00:00:00"/>
    <s v="Murder"/>
    <s v="Solved"/>
    <s v="Lambeth"/>
    <s v="Black"/>
    <s v="Dec-2008"/>
    <x v="5"/>
  </r>
  <r>
    <n v="1"/>
    <x v="3"/>
    <x v="0"/>
    <x v="4"/>
    <s v="Not Domestic Abuse"/>
    <d v="2022-12-08T00:00:00"/>
    <s v="Murder"/>
    <s v="Solved"/>
    <s v="Enfield"/>
    <s v="White "/>
    <s v="Dec-2008"/>
    <x v="5"/>
  </r>
  <r>
    <n v="1"/>
    <x v="5"/>
    <x v="0"/>
    <x v="5"/>
    <s v="Not Domestic Abuse"/>
    <d v="2022-12-08T00:00:00"/>
    <s v="Murder"/>
    <s v="Solved"/>
    <s v="Hammersmith &amp; Fulham"/>
    <s v="Black"/>
    <s v="Dec-2008"/>
    <x v="5"/>
  </r>
  <r>
    <n v="1"/>
    <x v="3"/>
    <x v="0"/>
    <x v="1"/>
    <s v="Not Domestic Abuse"/>
    <d v="2022-12-08T00:00:00"/>
    <s v="Murder"/>
    <s v="Solved"/>
    <s v="Southwark"/>
    <s v="White "/>
    <s v="Dec-2008"/>
    <x v="5"/>
  </r>
  <r>
    <n v="1"/>
    <x v="2"/>
    <x v="0"/>
    <x v="4"/>
    <s v="Not Domestic Abuse"/>
    <d v="2022-12-08T00:00:00"/>
    <s v="Murder"/>
    <s v="Solved"/>
    <s v="Tower Hamlets"/>
    <s v="White "/>
    <s v="Dec-2008"/>
    <x v="5"/>
  </r>
  <r>
    <n v="1"/>
    <x v="4"/>
    <x v="0"/>
    <x v="1"/>
    <s v="Not Domestic Abuse"/>
    <d v="2022-12-08T00:00:00"/>
    <s v="Murder"/>
    <s v="Solved"/>
    <s v="Bexley"/>
    <s v="Not Reported/Not Known"/>
    <s v="Dec-2008"/>
    <x v="5"/>
  </r>
  <r>
    <n v="1"/>
    <x v="2"/>
    <x v="1"/>
    <x v="1"/>
    <s v="Not Domestic Abuse"/>
    <d v="2022-01-09T00:00:00"/>
    <s v="Murder"/>
    <s v="Solved"/>
    <s v="Hackney"/>
    <s v="White "/>
    <s v="Jan-2009"/>
    <x v="6"/>
  </r>
  <r>
    <n v="1"/>
    <x v="6"/>
    <x v="1"/>
    <x v="0"/>
    <s v="Domestic Abuse"/>
    <d v="2022-01-09T00:00:00"/>
    <s v="Murder"/>
    <s v="Solved"/>
    <s v="Lambeth"/>
    <s v="Black"/>
    <s v="Jan-2009"/>
    <x v="6"/>
  </r>
  <r>
    <n v="1"/>
    <x v="6"/>
    <x v="0"/>
    <x v="2"/>
    <s v="Not Domestic Abuse"/>
    <d v="2022-01-09T00:00:00"/>
    <s v="Murder"/>
    <s v="Solved"/>
    <s v="Newham"/>
    <s v="Asian"/>
    <s v="Jan-2009"/>
    <x v="6"/>
  </r>
  <r>
    <n v="1"/>
    <x v="2"/>
    <x v="1"/>
    <x v="1"/>
    <s v="Not Domestic Abuse"/>
    <d v="2022-01-09T00:00:00"/>
    <s v="Murder"/>
    <s v="Unsolved"/>
    <s v="Harrow"/>
    <s v="White "/>
    <s v="Jan-2009"/>
    <x v="6"/>
  </r>
  <r>
    <n v="1"/>
    <x v="0"/>
    <x v="0"/>
    <x v="2"/>
    <s v="Not Domestic Abuse"/>
    <d v="2022-01-09T00:00:00"/>
    <s v="Murder"/>
    <s v="Solved"/>
    <s v="Tower Hamlets"/>
    <s v="Asian"/>
    <s v="Jan-2009"/>
    <x v="6"/>
  </r>
  <r>
    <n v="1"/>
    <x v="3"/>
    <x v="0"/>
    <x v="0"/>
    <s v="Not Domestic Abuse"/>
    <d v="2022-01-09T00:00:00"/>
    <s v="Murder"/>
    <s v="Solved"/>
    <s v="Enfield"/>
    <s v="White "/>
    <s v="Jan-2009"/>
    <x v="6"/>
  </r>
  <r>
    <n v="1"/>
    <x v="0"/>
    <x v="0"/>
    <x v="0"/>
    <s v="Not Domestic Abuse"/>
    <d v="2022-01-09T00:00:00"/>
    <s v="Murder"/>
    <s v="Solved"/>
    <s v="Brent"/>
    <s v="White "/>
    <s v="Jan-2009"/>
    <x v="6"/>
  </r>
  <r>
    <n v="1"/>
    <x v="7"/>
    <x v="0"/>
    <x v="0"/>
    <s v="Not Domestic Abuse"/>
    <d v="2022-01-09T00:00:00"/>
    <s v="Murder"/>
    <s v="Solved"/>
    <s v="Newham"/>
    <s v="Black"/>
    <s v="Jan-2009"/>
    <x v="6"/>
  </r>
  <r>
    <n v="1"/>
    <x v="0"/>
    <x v="0"/>
    <x v="2"/>
    <s v="Not Domestic Abuse"/>
    <d v="2022-01-09T00:00:00"/>
    <s v="Murder"/>
    <s v="Solved"/>
    <s v="Lambeth"/>
    <s v="White "/>
    <s v="Jan-2009"/>
    <x v="6"/>
  </r>
  <r>
    <n v="1"/>
    <x v="3"/>
    <x v="0"/>
    <x v="1"/>
    <s v="Domestic Abuse"/>
    <d v="2022-01-09T00:00:00"/>
    <s v="Murder"/>
    <s v="Solved"/>
    <s v="Hounslow"/>
    <s v="Asian"/>
    <s v="Jan-2009"/>
    <x v="6"/>
  </r>
  <r>
    <n v="1"/>
    <x v="0"/>
    <x v="0"/>
    <x v="0"/>
    <s v="Not Domestic Abuse"/>
    <d v="2022-01-09T00:00:00"/>
    <s v="Murder"/>
    <s v="Solved"/>
    <s v="Croydon"/>
    <s v="Black"/>
    <s v="Jan-2009"/>
    <x v="6"/>
  </r>
  <r>
    <n v="1"/>
    <x v="0"/>
    <x v="0"/>
    <x v="0"/>
    <s v="Not Domestic Abuse"/>
    <d v="2022-01-09T00:00:00"/>
    <s v="Murder"/>
    <s v="Solved"/>
    <s v="Hackney"/>
    <s v="Black"/>
    <s v="Jan-2009"/>
    <x v="6"/>
  </r>
  <r>
    <n v="1"/>
    <x v="0"/>
    <x v="0"/>
    <x v="5"/>
    <s v="Not Domestic Abuse"/>
    <d v="2022-02-09T00:00:00"/>
    <s v="Murder"/>
    <s v="Solved"/>
    <s v="Brent"/>
    <s v="Black"/>
    <s v="Feb-2009"/>
    <x v="6"/>
  </r>
  <r>
    <n v="1"/>
    <x v="3"/>
    <x v="1"/>
    <x v="0"/>
    <s v="Domestic Abuse"/>
    <d v="2022-02-09T00:00:00"/>
    <s v="Murder"/>
    <s v="Solved"/>
    <s v="Merton"/>
    <s v="Asian"/>
    <s v="Feb-2009"/>
    <x v="6"/>
  </r>
  <r>
    <n v="1"/>
    <x v="0"/>
    <x v="0"/>
    <x v="5"/>
    <s v="Not Domestic Abuse"/>
    <d v="2022-02-09T00:00:00"/>
    <s v="Murder"/>
    <s v="Solved"/>
    <s v="Haringey"/>
    <s v="Black"/>
    <s v="Feb-2009"/>
    <x v="6"/>
  </r>
  <r>
    <n v="1"/>
    <x v="1"/>
    <x v="0"/>
    <x v="4"/>
    <s v="Not Domestic Abuse"/>
    <d v="2022-02-09T00:00:00"/>
    <s v="Murder"/>
    <s v="Solved"/>
    <s v="Waltham Forest"/>
    <s v="White "/>
    <s v="Feb-2009"/>
    <x v="6"/>
  </r>
  <r>
    <n v="1"/>
    <x v="7"/>
    <x v="0"/>
    <x v="0"/>
    <s v="Not Domestic Abuse"/>
    <d v="2022-02-09T00:00:00"/>
    <s v="Murder"/>
    <s v="Solved"/>
    <s v="Harrow"/>
    <s v="Asian"/>
    <s v="Feb-2009"/>
    <x v="6"/>
  </r>
  <r>
    <n v="1"/>
    <x v="7"/>
    <x v="0"/>
    <x v="0"/>
    <s v="Not Domestic Abuse"/>
    <d v="2022-02-09T00:00:00"/>
    <s v="Murder"/>
    <s v="Solved"/>
    <s v="Newham"/>
    <s v="Black"/>
    <s v="Feb-2009"/>
    <x v="6"/>
  </r>
  <r>
    <n v="1"/>
    <x v="3"/>
    <x v="0"/>
    <x v="0"/>
    <s v="Domestic Abuse"/>
    <d v="2022-02-09T00:00:00"/>
    <s v="Murder"/>
    <s v="Solved"/>
    <s v="Lewisham"/>
    <s v="Black"/>
    <s v="Feb-2009"/>
    <x v="6"/>
  </r>
  <r>
    <n v="1"/>
    <x v="0"/>
    <x v="0"/>
    <x v="5"/>
    <s v="Not Domestic Abuse"/>
    <d v="2022-02-09T00:00:00"/>
    <s v="Murder"/>
    <s v="Solved"/>
    <s v="Southwark"/>
    <s v="Black"/>
    <s v="Feb-2009"/>
    <x v="6"/>
  </r>
  <r>
    <n v="1"/>
    <x v="6"/>
    <x v="1"/>
    <x v="1"/>
    <s v="Not Domestic Abuse"/>
    <d v="2022-02-09T00:00:00"/>
    <s v="Murder"/>
    <s v="Solved"/>
    <s v="Tower Hamlets"/>
    <s v="White "/>
    <s v="Feb-2009"/>
    <x v="6"/>
  </r>
  <r>
    <n v="1"/>
    <x v="7"/>
    <x v="1"/>
    <x v="1"/>
    <s v="Not Domestic Abuse"/>
    <d v="2022-02-09T00:00:00"/>
    <s v="Murder"/>
    <s v="Solved"/>
    <s v="Tower Hamlets"/>
    <s v="White "/>
    <s v="Feb-2009"/>
    <x v="6"/>
  </r>
  <r>
    <n v="1"/>
    <x v="6"/>
    <x v="0"/>
    <x v="4"/>
    <s v="Not Domestic Abuse"/>
    <d v="2022-02-09T00:00:00"/>
    <s v="Murder"/>
    <s v="Solved"/>
    <s v="Waltham Forest"/>
    <s v="White "/>
    <s v="Feb-2009"/>
    <x v="6"/>
  </r>
  <r>
    <n v="1"/>
    <x v="5"/>
    <x v="1"/>
    <x v="4"/>
    <s v="Domestic Abuse"/>
    <d v="2022-02-09T00:00:00"/>
    <s v="Murder"/>
    <s v="Solved"/>
    <s v="Hounslow"/>
    <s v="Asian"/>
    <s v="Feb-2009"/>
    <x v="6"/>
  </r>
  <r>
    <n v="1"/>
    <x v="5"/>
    <x v="0"/>
    <x v="0"/>
    <s v="Not Domestic Abuse"/>
    <d v="2022-03-09T00:00:00"/>
    <s v="Murder"/>
    <s v="Solved"/>
    <s v="Haringey"/>
    <s v="White "/>
    <s v="Mar-2009"/>
    <x v="6"/>
  </r>
  <r>
    <n v="1"/>
    <x v="1"/>
    <x v="0"/>
    <x v="0"/>
    <s v="Not Domestic Abuse"/>
    <d v="2022-03-09T00:00:00"/>
    <s v="Murder"/>
    <s v="Solved"/>
    <s v="Bromley"/>
    <s v="White "/>
    <s v="Mar-2009"/>
    <x v="6"/>
  </r>
  <r>
    <n v="1"/>
    <x v="3"/>
    <x v="0"/>
    <x v="5"/>
    <s v="Not Domestic Abuse"/>
    <d v="2022-03-09T00:00:00"/>
    <s v="Murder"/>
    <s v="Solved"/>
    <s v="Greenwich"/>
    <s v="White "/>
    <s v="Mar-2009"/>
    <x v="6"/>
  </r>
  <r>
    <n v="1"/>
    <x v="0"/>
    <x v="0"/>
    <x v="0"/>
    <s v="Not Domestic Abuse"/>
    <d v="2022-03-09T00:00:00"/>
    <s v="Murder"/>
    <s v="Solved"/>
    <s v="Greenwich"/>
    <s v="Black"/>
    <s v="Mar-2009"/>
    <x v="6"/>
  </r>
  <r>
    <n v="1"/>
    <x v="0"/>
    <x v="0"/>
    <x v="4"/>
    <s v="Not Domestic Abuse"/>
    <d v="2022-03-09T00:00:00"/>
    <s v="Murder"/>
    <s v="Solved"/>
    <s v="Westminster"/>
    <s v="Other"/>
    <s v="Mar-2009"/>
    <x v="6"/>
  </r>
  <r>
    <n v="1"/>
    <x v="1"/>
    <x v="0"/>
    <x v="0"/>
    <s v="Not Domestic Abuse"/>
    <d v="2022-03-09T00:00:00"/>
    <s v="Murder"/>
    <s v="Solved"/>
    <s v="Barking &amp; Dagenham"/>
    <s v="White "/>
    <s v="Mar-2009"/>
    <x v="6"/>
  </r>
  <r>
    <n v="1"/>
    <x v="7"/>
    <x v="0"/>
    <x v="0"/>
    <s v="Not Domestic Abuse"/>
    <d v="2022-03-09T00:00:00"/>
    <s v="Murder"/>
    <s v="Solved"/>
    <s v="Waltham Forest"/>
    <s v="Black"/>
    <s v="Mar-2009"/>
    <x v="6"/>
  </r>
  <r>
    <n v="1"/>
    <x v="7"/>
    <x v="0"/>
    <x v="5"/>
    <s v="Not Domestic Abuse"/>
    <d v="2022-03-09T00:00:00"/>
    <s v="Murder"/>
    <s v="Solved"/>
    <s v="Haringey"/>
    <s v="Black"/>
    <s v="Mar-2009"/>
    <x v="6"/>
  </r>
  <r>
    <n v="1"/>
    <x v="7"/>
    <x v="1"/>
    <x v="1"/>
    <s v="Not Domestic Abuse"/>
    <d v="2022-03-09T00:00:00"/>
    <s v="Manslaughter"/>
    <s v="Solved"/>
    <s v="Bexley"/>
    <s v="White "/>
    <s v="Mar-2009"/>
    <x v="6"/>
  </r>
  <r>
    <n v="1"/>
    <x v="7"/>
    <x v="0"/>
    <x v="1"/>
    <s v="Not Domestic Abuse"/>
    <d v="2022-03-09T00:00:00"/>
    <s v="Manslaughter"/>
    <s v="Solved"/>
    <s v="Bexley"/>
    <s v="White "/>
    <s v="Mar-2009"/>
    <x v="6"/>
  </r>
  <r>
    <n v="1"/>
    <x v="1"/>
    <x v="1"/>
    <x v="4"/>
    <s v="Domestic Abuse"/>
    <d v="2022-03-09T00:00:00"/>
    <s v="Murder"/>
    <s v="Solved"/>
    <s v="Ealing"/>
    <s v="White "/>
    <s v="Mar-2009"/>
    <x v="6"/>
  </r>
  <r>
    <n v="1"/>
    <x v="1"/>
    <x v="0"/>
    <x v="0"/>
    <s v="Not Domestic Abuse"/>
    <d v="2022-03-09T00:00:00"/>
    <s v="Murder"/>
    <s v="Unsolved"/>
    <s v="Ealing"/>
    <s v="Black"/>
    <s v="Mar-2009"/>
    <x v="6"/>
  </r>
  <r>
    <n v="1"/>
    <x v="1"/>
    <x v="0"/>
    <x v="5"/>
    <s v="Not Domestic Abuse"/>
    <d v="2022-03-09T00:00:00"/>
    <s v="Murder"/>
    <s v="Solved"/>
    <s v="Ealing"/>
    <s v="White "/>
    <s v="Mar-2009"/>
    <x v="6"/>
  </r>
  <r>
    <n v="1"/>
    <x v="2"/>
    <x v="1"/>
    <x v="4"/>
    <s v="Not Domestic Abuse"/>
    <d v="2022-03-09T00:00:00"/>
    <s v="Murder"/>
    <s v="Solved"/>
    <s v="Sutton"/>
    <s v="White "/>
    <s v="Mar-2009"/>
    <x v="6"/>
  </r>
  <r>
    <n v="1"/>
    <x v="1"/>
    <x v="1"/>
    <x v="2"/>
    <s v="Domestic Abuse"/>
    <d v="2022-03-09T00:00:00"/>
    <s v="Murder"/>
    <s v="Solved"/>
    <s v="Southwark"/>
    <s v="White "/>
    <s v="Mar-2009"/>
    <x v="6"/>
  </r>
  <r>
    <n v="1"/>
    <x v="0"/>
    <x v="0"/>
    <x v="0"/>
    <s v="Not Domestic Abuse"/>
    <d v="2022-03-09T00:00:00"/>
    <s v="Murder"/>
    <s v="Solved"/>
    <s v="Greenwich"/>
    <s v="White "/>
    <s v="Mar-2009"/>
    <x v="6"/>
  </r>
  <r>
    <n v="1"/>
    <x v="0"/>
    <x v="1"/>
    <x v="0"/>
    <s v="Domestic Abuse"/>
    <d v="2022-04-09T00:00:00"/>
    <s v="Murder"/>
    <s v="Solved"/>
    <s v="Tower Hamlets"/>
    <s v="Asian"/>
    <s v="Apr-2009"/>
    <x v="6"/>
  </r>
  <r>
    <n v="1"/>
    <x v="1"/>
    <x v="0"/>
    <x v="0"/>
    <s v="Not Domestic Abuse"/>
    <d v="2022-04-09T00:00:00"/>
    <s v="Murder"/>
    <s v="Solved"/>
    <s v="Barking &amp; Dagenham"/>
    <s v="White "/>
    <s v="Apr-2009"/>
    <x v="6"/>
  </r>
  <r>
    <n v="1"/>
    <x v="0"/>
    <x v="0"/>
    <x v="1"/>
    <s v="Not Domestic Abuse"/>
    <d v="2022-04-09T00:00:00"/>
    <s v="Murder"/>
    <s v="Solved"/>
    <s v="Newham"/>
    <s v="Black"/>
    <s v="Apr-2009"/>
    <x v="6"/>
  </r>
  <r>
    <n v="1"/>
    <x v="2"/>
    <x v="0"/>
    <x v="0"/>
    <s v="Domestic Abuse"/>
    <d v="2022-04-09T00:00:00"/>
    <s v="Murder"/>
    <s v="Solved"/>
    <s v="Wandsworth"/>
    <s v="White "/>
    <s v="Apr-2009"/>
    <x v="6"/>
  </r>
  <r>
    <n v="1"/>
    <x v="5"/>
    <x v="0"/>
    <x v="0"/>
    <s v="Domestic Abuse"/>
    <d v="2022-04-09T00:00:00"/>
    <s v="Murder"/>
    <s v="Solved"/>
    <s v="Hackney"/>
    <s v="White "/>
    <s v="Apr-2009"/>
    <x v="6"/>
  </r>
  <r>
    <n v="1"/>
    <x v="7"/>
    <x v="0"/>
    <x v="0"/>
    <s v="Not Domestic Abuse"/>
    <d v="2022-04-09T00:00:00"/>
    <s v="Murder"/>
    <s v="Solved"/>
    <s v="Lambeth"/>
    <s v="Black"/>
    <s v="Apr-2009"/>
    <x v="6"/>
  </r>
  <r>
    <n v="1"/>
    <x v="5"/>
    <x v="0"/>
    <x v="5"/>
    <s v="Not Domestic Abuse"/>
    <d v="2022-05-09T00:00:00"/>
    <s v="Murder"/>
    <s v="Solved"/>
    <s v="Wandsworth"/>
    <s v="Black"/>
    <s v="May-2009"/>
    <x v="6"/>
  </r>
  <r>
    <n v="1"/>
    <x v="5"/>
    <x v="0"/>
    <x v="0"/>
    <s v="Not Domestic Abuse"/>
    <d v="2022-05-09T00:00:00"/>
    <s v="Murder"/>
    <s v="Solved"/>
    <s v="Hillingdon"/>
    <s v="Black"/>
    <s v="May-2009"/>
    <x v="6"/>
  </r>
  <r>
    <n v="1"/>
    <x v="2"/>
    <x v="0"/>
    <x v="4"/>
    <s v="Domestic Abuse"/>
    <d v="2022-05-09T00:00:00"/>
    <s v="Murder"/>
    <s v="Solved"/>
    <s v="Wandsworth"/>
    <s v="Black"/>
    <s v="May-2009"/>
    <x v="6"/>
  </r>
  <r>
    <n v="1"/>
    <x v="1"/>
    <x v="0"/>
    <x v="0"/>
    <s v="Not Domestic Abuse"/>
    <d v="2022-05-09T00:00:00"/>
    <s v="Murder"/>
    <s v="Solved"/>
    <s v="Greenwich"/>
    <s v="Black"/>
    <s v="May-2009"/>
    <x v="6"/>
  </r>
  <r>
    <n v="1"/>
    <x v="7"/>
    <x v="0"/>
    <x v="0"/>
    <s v="Not Domestic Abuse"/>
    <d v="2022-05-09T00:00:00"/>
    <s v="Murder"/>
    <s v="Solved"/>
    <s v="Lewisham"/>
    <s v="Asian"/>
    <s v="May-2009"/>
    <x v="6"/>
  </r>
  <r>
    <n v="1"/>
    <x v="3"/>
    <x v="0"/>
    <x v="0"/>
    <s v="Domestic Abuse"/>
    <d v="2022-05-09T00:00:00"/>
    <s v="Murder"/>
    <s v="Solved"/>
    <s v="Haringey"/>
    <s v="Black"/>
    <s v="May-2009"/>
    <x v="6"/>
  </r>
  <r>
    <n v="1"/>
    <x v="3"/>
    <x v="0"/>
    <x v="0"/>
    <s v="Not Domestic Abuse"/>
    <d v="2022-05-09T00:00:00"/>
    <s v="Murder"/>
    <s v="Solved"/>
    <s v="Lewisham"/>
    <s v="White "/>
    <s v="May-2009"/>
    <x v="6"/>
  </r>
  <r>
    <n v="1"/>
    <x v="0"/>
    <x v="0"/>
    <x v="5"/>
    <s v="Not Domestic Abuse"/>
    <d v="2022-05-09T00:00:00"/>
    <s v="Murder"/>
    <s v="Solved"/>
    <s v="Croydon"/>
    <s v="Black"/>
    <s v="May-2009"/>
    <x v="6"/>
  </r>
  <r>
    <n v="1"/>
    <x v="7"/>
    <x v="0"/>
    <x v="0"/>
    <s v="Not Domestic Abuse"/>
    <d v="2022-05-09T00:00:00"/>
    <s v="Murder"/>
    <s v="Solved"/>
    <s v="Hackney"/>
    <s v="Black"/>
    <s v="May-2009"/>
    <x v="6"/>
  </r>
  <r>
    <n v="1"/>
    <x v="6"/>
    <x v="0"/>
    <x v="1"/>
    <s v="Not Domestic Abuse"/>
    <d v="2022-05-09T00:00:00"/>
    <s v="Manslaughter"/>
    <s v="Solved"/>
    <s v="Haringey"/>
    <s v="Black"/>
    <s v="May-2009"/>
    <x v="6"/>
  </r>
  <r>
    <n v="1"/>
    <x v="0"/>
    <x v="0"/>
    <x v="1"/>
    <s v="Not Domestic Abuse"/>
    <d v="2022-05-09T00:00:00"/>
    <s v="Murder"/>
    <s v="Solved"/>
    <s v="Brent"/>
    <s v="Black"/>
    <s v="May-2009"/>
    <x v="6"/>
  </r>
  <r>
    <n v="1"/>
    <x v="3"/>
    <x v="1"/>
    <x v="4"/>
    <s v="Not Domestic Abuse"/>
    <d v="2022-05-09T00:00:00"/>
    <s v="Murder"/>
    <s v="Solved"/>
    <s v="Waltham Forest"/>
    <s v="Asian"/>
    <s v="May-2009"/>
    <x v="6"/>
  </r>
  <r>
    <n v="1"/>
    <x v="1"/>
    <x v="0"/>
    <x v="2"/>
    <s v="Not Domestic Abuse"/>
    <d v="2022-06-09T00:00:00"/>
    <s v="Murder"/>
    <s v="Solved"/>
    <s v="Redbridge"/>
    <s v="Black"/>
    <s v="Jun-2009"/>
    <x v="6"/>
  </r>
  <r>
    <n v="1"/>
    <x v="0"/>
    <x v="0"/>
    <x v="5"/>
    <s v="Not Domestic Abuse"/>
    <d v="2022-06-09T00:00:00"/>
    <s v="Murder"/>
    <s v="Unsolved"/>
    <s v="Hammersmith &amp; Fulham"/>
    <s v="Black"/>
    <s v="Jun-2009"/>
    <x v="6"/>
  </r>
  <r>
    <n v="1"/>
    <x v="4"/>
    <x v="0"/>
    <x v="1"/>
    <s v="Not Domestic Abuse"/>
    <d v="2022-06-09T00:00:00"/>
    <s v="Murder"/>
    <s v="Solved"/>
    <s v="Hackney"/>
    <s v="Black"/>
    <s v="Jun-2009"/>
    <x v="6"/>
  </r>
  <r>
    <n v="1"/>
    <x v="0"/>
    <x v="0"/>
    <x v="0"/>
    <s v="Not Domestic Abuse"/>
    <d v="2022-06-09T00:00:00"/>
    <s v="Murder"/>
    <s v="Solved"/>
    <s v="Lambeth"/>
    <s v="White "/>
    <s v="Jun-2009"/>
    <x v="6"/>
  </r>
  <r>
    <n v="1"/>
    <x v="1"/>
    <x v="0"/>
    <x v="1"/>
    <s v="Not Domestic Abuse"/>
    <d v="2022-06-09T00:00:00"/>
    <s v="Murder"/>
    <s v="Solved"/>
    <s v="Haringey"/>
    <s v="White "/>
    <s v="Jun-2009"/>
    <x v="6"/>
  </r>
  <r>
    <n v="1"/>
    <x v="0"/>
    <x v="0"/>
    <x v="0"/>
    <s v="Not Domestic Abuse"/>
    <d v="2022-06-09T00:00:00"/>
    <s v="Murder"/>
    <s v="Solved"/>
    <s v="Hammersmith &amp; Fulham"/>
    <s v="White "/>
    <s v="Jun-2009"/>
    <x v="6"/>
  </r>
  <r>
    <n v="1"/>
    <x v="7"/>
    <x v="1"/>
    <x v="1"/>
    <s v="Not Domestic Abuse"/>
    <d v="2022-06-09T00:00:00"/>
    <s v="Murder"/>
    <s v="Solved"/>
    <s v="Wandsworth"/>
    <s v="Asian"/>
    <s v="Jun-2009"/>
    <x v="6"/>
  </r>
  <r>
    <n v="1"/>
    <x v="5"/>
    <x v="1"/>
    <x v="1"/>
    <s v="Not Domestic Abuse"/>
    <d v="2022-06-09T00:00:00"/>
    <s v="Murder"/>
    <s v="Solved"/>
    <s v="Wandsworth"/>
    <s v="Asian"/>
    <s v="Jun-2009"/>
    <x v="6"/>
  </r>
  <r>
    <n v="1"/>
    <x v="6"/>
    <x v="0"/>
    <x v="4"/>
    <s v="Not Domestic Abuse"/>
    <d v="2022-06-09T00:00:00"/>
    <s v="Murder"/>
    <s v="Solved"/>
    <s v="Newham"/>
    <s v="White "/>
    <s v="Jun-2009"/>
    <x v="6"/>
  </r>
  <r>
    <n v="1"/>
    <x v="3"/>
    <x v="0"/>
    <x v="0"/>
    <s v="Not Domestic Abuse"/>
    <d v="2022-07-09T00:00:00"/>
    <s v="Murder"/>
    <s v="Solved"/>
    <s v="Kingston Upon Thames"/>
    <s v="Asian"/>
    <s v="Jul-2009"/>
    <x v="6"/>
  </r>
  <r>
    <n v="1"/>
    <x v="1"/>
    <x v="1"/>
    <x v="0"/>
    <s v="Domestic Abuse"/>
    <d v="2022-07-09T00:00:00"/>
    <s v="Murder"/>
    <s v="Solved"/>
    <s v="Enfield"/>
    <s v="Black"/>
    <s v="Jul-2009"/>
    <x v="6"/>
  </r>
  <r>
    <n v="1"/>
    <x v="3"/>
    <x v="1"/>
    <x v="0"/>
    <s v="Domestic Abuse"/>
    <d v="2022-07-09T00:00:00"/>
    <s v="Murder"/>
    <s v="Solved"/>
    <s v="Brent"/>
    <s v="White "/>
    <s v="Jul-2009"/>
    <x v="6"/>
  </r>
  <r>
    <n v="1"/>
    <x v="5"/>
    <x v="0"/>
    <x v="0"/>
    <s v="Not Domestic Abuse"/>
    <d v="2022-07-09T00:00:00"/>
    <s v="Murder"/>
    <s v="Solved"/>
    <s v="Newham"/>
    <s v="White "/>
    <s v="Jul-2009"/>
    <x v="6"/>
  </r>
  <r>
    <n v="1"/>
    <x v="6"/>
    <x v="0"/>
    <x v="0"/>
    <s v="Not Domestic Abuse"/>
    <d v="2022-07-09T00:00:00"/>
    <s v="Murder"/>
    <s v="Solved"/>
    <s v="Islington"/>
    <s v="White "/>
    <s v="Jul-2009"/>
    <x v="6"/>
  </r>
  <r>
    <n v="1"/>
    <x v="3"/>
    <x v="0"/>
    <x v="5"/>
    <s v="Not Domestic Abuse"/>
    <d v="2022-07-09T00:00:00"/>
    <s v="Murder"/>
    <s v="Unsolved"/>
    <s v="Bromley"/>
    <s v="White "/>
    <s v="Jul-2009"/>
    <x v="6"/>
  </r>
  <r>
    <n v="1"/>
    <x v="2"/>
    <x v="0"/>
    <x v="2"/>
    <s v="Not Domestic Abuse"/>
    <d v="2022-07-09T00:00:00"/>
    <s v="Murder"/>
    <s v="Solved"/>
    <s v="Greenwich"/>
    <s v="White "/>
    <s v="Jul-2009"/>
    <x v="6"/>
  </r>
  <r>
    <n v="1"/>
    <x v="4"/>
    <x v="0"/>
    <x v="1"/>
    <s v="Not Domestic Abuse"/>
    <d v="2022-07-09T00:00:00"/>
    <s v="Murder"/>
    <s v="Solved"/>
    <s v="Islington"/>
    <s v="Black"/>
    <s v="Jul-2009"/>
    <x v="6"/>
  </r>
  <r>
    <n v="1"/>
    <x v="0"/>
    <x v="0"/>
    <x v="2"/>
    <s v="Not Domestic Abuse"/>
    <d v="2022-07-09T00:00:00"/>
    <s v="Murder"/>
    <s v="Solved"/>
    <s v="Westminster"/>
    <s v="Asian"/>
    <s v="Jul-2009"/>
    <x v="6"/>
  </r>
  <r>
    <n v="1"/>
    <x v="5"/>
    <x v="0"/>
    <x v="5"/>
    <s v="Not Domestic Abuse"/>
    <d v="2022-07-09T00:00:00"/>
    <s v="Murder"/>
    <s v="Unsolved"/>
    <s v="Lewisham"/>
    <s v="Black"/>
    <s v="Jul-2009"/>
    <x v="6"/>
  </r>
  <r>
    <n v="1"/>
    <x v="1"/>
    <x v="0"/>
    <x v="0"/>
    <s v="Not Domestic Abuse"/>
    <d v="2022-07-09T00:00:00"/>
    <s v="Murder"/>
    <s v="Solved"/>
    <s v="Croydon"/>
    <s v="Asian"/>
    <s v="Jul-2009"/>
    <x v="6"/>
  </r>
  <r>
    <n v="1"/>
    <x v="7"/>
    <x v="0"/>
    <x v="0"/>
    <s v="Not Domestic Abuse"/>
    <d v="2022-08-09T00:00:00"/>
    <s v="Murder"/>
    <s v="Solved"/>
    <s v="Lambeth"/>
    <s v="Black"/>
    <s v="Aug-2009"/>
    <x v="6"/>
  </r>
  <r>
    <n v="1"/>
    <x v="0"/>
    <x v="0"/>
    <x v="0"/>
    <s v="Not Domestic Abuse"/>
    <d v="2022-08-09T00:00:00"/>
    <s v="Murder"/>
    <s v="Solved"/>
    <s v="Sutton"/>
    <s v="White "/>
    <s v="Aug-2009"/>
    <x v="6"/>
  </r>
  <r>
    <n v="1"/>
    <x v="0"/>
    <x v="0"/>
    <x v="5"/>
    <s v="Not Domestic Abuse"/>
    <d v="2022-08-09T00:00:00"/>
    <s v="Murder"/>
    <s v="Solved"/>
    <s v="Southwark"/>
    <s v="White "/>
    <s v="Aug-2009"/>
    <x v="6"/>
  </r>
  <r>
    <n v="1"/>
    <x v="5"/>
    <x v="0"/>
    <x v="0"/>
    <s v="Not Domestic Abuse"/>
    <d v="2022-08-09T00:00:00"/>
    <s v="Murder"/>
    <s v="Solved"/>
    <s v="Hillingdon"/>
    <s v="White "/>
    <s v="Aug-2009"/>
    <x v="6"/>
  </r>
  <r>
    <n v="1"/>
    <x v="0"/>
    <x v="0"/>
    <x v="1"/>
    <s v="Not Domestic Abuse"/>
    <d v="2022-08-09T00:00:00"/>
    <s v="Murder"/>
    <s v="Solved"/>
    <s v="Southwark"/>
    <s v="Black"/>
    <s v="Aug-2009"/>
    <x v="6"/>
  </r>
  <r>
    <n v="1"/>
    <x v="5"/>
    <x v="0"/>
    <x v="5"/>
    <s v="Not Domestic Abuse"/>
    <d v="2022-09-09T00:00:00"/>
    <s v="Murder"/>
    <s v="Solved"/>
    <s v="Lambeth"/>
    <s v="Black"/>
    <s v="Sep-2009"/>
    <x v="6"/>
  </r>
  <r>
    <n v="1"/>
    <x v="3"/>
    <x v="0"/>
    <x v="4"/>
    <s v="Not Domestic Abuse"/>
    <d v="2022-09-09T00:00:00"/>
    <s v="Murder"/>
    <s v="Solved"/>
    <s v="Havering"/>
    <s v="White "/>
    <s v="Sep-2009"/>
    <x v="6"/>
  </r>
  <r>
    <n v="1"/>
    <x v="0"/>
    <x v="0"/>
    <x v="5"/>
    <s v="Not Domestic Abuse"/>
    <d v="2022-09-09T00:00:00"/>
    <s v="Murder"/>
    <s v="Solved"/>
    <s v="Hackney"/>
    <s v="White "/>
    <s v="Sep-2009"/>
    <x v="6"/>
  </r>
  <r>
    <n v="1"/>
    <x v="5"/>
    <x v="0"/>
    <x v="4"/>
    <s v="Not Domestic Abuse"/>
    <d v="2022-09-09T00:00:00"/>
    <s v="Murder"/>
    <s v="Solved"/>
    <s v="Newham"/>
    <s v="Asian"/>
    <s v="Sep-2009"/>
    <x v="6"/>
  </r>
  <r>
    <n v="1"/>
    <x v="6"/>
    <x v="0"/>
    <x v="0"/>
    <s v="Domestic Abuse"/>
    <d v="2022-09-09T00:00:00"/>
    <s v="Murder"/>
    <s v="Solved"/>
    <s v="Lewisham"/>
    <s v="Black"/>
    <s v="Sep-2009"/>
    <x v="6"/>
  </r>
  <r>
    <n v="1"/>
    <x v="1"/>
    <x v="0"/>
    <x v="5"/>
    <s v="Not Domestic Abuse"/>
    <d v="2022-09-09T00:00:00"/>
    <s v="Murder"/>
    <s v="Solved"/>
    <s v="Southwark"/>
    <s v="White "/>
    <s v="Sep-2009"/>
    <x v="6"/>
  </r>
  <r>
    <n v="1"/>
    <x v="2"/>
    <x v="0"/>
    <x v="4"/>
    <s v="Not Domestic Abuse"/>
    <d v="2022-09-09T00:00:00"/>
    <s v="Murder"/>
    <s v="Solved"/>
    <s v="Wandsworth"/>
    <s v="Asian"/>
    <s v="Sep-2009"/>
    <x v="6"/>
  </r>
  <r>
    <n v="1"/>
    <x v="5"/>
    <x v="0"/>
    <x v="0"/>
    <s v="Not Domestic Abuse"/>
    <d v="2022-09-09T00:00:00"/>
    <s v="Murder"/>
    <s v="Solved"/>
    <s v="Southwark"/>
    <s v="Black"/>
    <s v="Sep-2009"/>
    <x v="6"/>
  </r>
  <r>
    <n v="1"/>
    <x v="0"/>
    <x v="1"/>
    <x v="0"/>
    <s v="Domestic Abuse"/>
    <d v="2022-09-09T00:00:00"/>
    <s v="Murder"/>
    <s v="Solved"/>
    <s v="Greenwich"/>
    <s v="White "/>
    <s v="Sep-2009"/>
    <x v="6"/>
  </r>
  <r>
    <n v="1"/>
    <x v="5"/>
    <x v="0"/>
    <x v="2"/>
    <s v="Not Domestic Abuse"/>
    <d v="2022-09-09T00:00:00"/>
    <s v="Murder"/>
    <s v="Solved"/>
    <s v="Tower Hamlets"/>
    <s v="Black"/>
    <s v="Sep-2009"/>
    <x v="6"/>
  </r>
  <r>
    <n v="1"/>
    <x v="6"/>
    <x v="0"/>
    <x v="4"/>
    <s v="Not Domestic Abuse"/>
    <d v="2022-09-09T00:00:00"/>
    <s v="Murder"/>
    <s v="Solved"/>
    <s v="Westminster"/>
    <s v="White "/>
    <s v="Sep-2009"/>
    <x v="6"/>
  </r>
  <r>
    <n v="1"/>
    <x v="3"/>
    <x v="0"/>
    <x v="0"/>
    <s v="Not Domestic Abuse"/>
    <d v="2022-09-09T00:00:00"/>
    <s v="Murder"/>
    <s v="Solved"/>
    <s v="Haringey"/>
    <s v="White "/>
    <s v="Sep-2009"/>
    <x v="6"/>
  </r>
  <r>
    <n v="1"/>
    <x v="6"/>
    <x v="0"/>
    <x v="4"/>
    <s v="Not Domestic Abuse"/>
    <d v="2022-09-09T00:00:00"/>
    <s v="Murder"/>
    <s v="Solved"/>
    <s v="Bexley"/>
    <s v="White "/>
    <s v="Sep-2009"/>
    <x v="6"/>
  </r>
  <r>
    <n v="1"/>
    <x v="3"/>
    <x v="1"/>
    <x v="3"/>
    <s v="Domestic Abuse"/>
    <d v="2022-09-09T00:00:00"/>
    <s v="Murder"/>
    <s v="Solved"/>
    <s v="Lewisham"/>
    <s v="Asian"/>
    <s v="Sep-2009"/>
    <x v="6"/>
  </r>
  <r>
    <n v="1"/>
    <x v="6"/>
    <x v="1"/>
    <x v="0"/>
    <s v="Domestic Abuse"/>
    <d v="2022-09-09T00:00:00"/>
    <s v="Murder"/>
    <s v="Solved"/>
    <s v="Croydon"/>
    <s v="White "/>
    <s v="Sep-2009"/>
    <x v="6"/>
  </r>
  <r>
    <n v="1"/>
    <x v="6"/>
    <x v="0"/>
    <x v="0"/>
    <s v="Domestic Abuse"/>
    <d v="2022-09-09T00:00:00"/>
    <s v="Murder"/>
    <s v="Solved"/>
    <s v="Croydon"/>
    <s v="White "/>
    <s v="Sep-2009"/>
    <x v="6"/>
  </r>
  <r>
    <n v="1"/>
    <x v="5"/>
    <x v="0"/>
    <x v="5"/>
    <s v="Not Domestic Abuse"/>
    <d v="2022-10-09T00:00:00"/>
    <s v="Murder"/>
    <s v="Unsolved"/>
    <s v="Haringey"/>
    <s v="White "/>
    <s v="Oct-2009"/>
    <x v="6"/>
  </r>
  <r>
    <n v="1"/>
    <x v="5"/>
    <x v="0"/>
    <x v="5"/>
    <s v="Not Domestic Abuse"/>
    <d v="2022-10-09T00:00:00"/>
    <s v="Murder"/>
    <s v="Solved"/>
    <s v="Hackney"/>
    <s v="White "/>
    <s v="Oct-2009"/>
    <x v="6"/>
  </r>
  <r>
    <n v="1"/>
    <x v="6"/>
    <x v="0"/>
    <x v="3"/>
    <s v="Not Domestic Abuse"/>
    <d v="2022-10-09T00:00:00"/>
    <s v="Murder"/>
    <s v="Solved"/>
    <s v="Barnet"/>
    <s v="Black"/>
    <s v="Oct-2009"/>
    <x v="6"/>
  </r>
  <r>
    <n v="1"/>
    <x v="3"/>
    <x v="1"/>
    <x v="0"/>
    <s v="Domestic Abuse"/>
    <d v="2022-10-09T00:00:00"/>
    <s v="Murder"/>
    <s v="Solved"/>
    <s v="Harrow"/>
    <s v="White "/>
    <s v="Oct-2009"/>
    <x v="6"/>
  </r>
  <r>
    <n v="1"/>
    <x v="5"/>
    <x v="0"/>
    <x v="4"/>
    <s v="Not Domestic Abuse"/>
    <d v="2022-10-09T00:00:00"/>
    <s v="Murder"/>
    <s v="Solved"/>
    <s v="Croydon"/>
    <s v="Asian"/>
    <s v="Oct-2009"/>
    <x v="6"/>
  </r>
  <r>
    <n v="1"/>
    <x v="6"/>
    <x v="0"/>
    <x v="0"/>
    <s v="Not Domestic Abuse"/>
    <d v="2022-10-09T00:00:00"/>
    <s v="Murder"/>
    <s v="Solved"/>
    <s v="Lambeth"/>
    <s v="White "/>
    <s v="Oct-2009"/>
    <x v="6"/>
  </r>
  <r>
    <n v="1"/>
    <x v="1"/>
    <x v="0"/>
    <x v="0"/>
    <s v="Not Domestic Abuse"/>
    <d v="2022-10-09T00:00:00"/>
    <s v="Murder"/>
    <s v="Solved"/>
    <s v="Lambeth"/>
    <s v="White "/>
    <s v="Oct-2009"/>
    <x v="6"/>
  </r>
  <r>
    <n v="1"/>
    <x v="3"/>
    <x v="1"/>
    <x v="0"/>
    <s v="Domestic Abuse"/>
    <d v="2022-10-09T00:00:00"/>
    <s v="Murder"/>
    <s v="Solved"/>
    <s v="Lewisham"/>
    <s v="Black"/>
    <s v="Oct-2009"/>
    <x v="6"/>
  </r>
  <r>
    <n v="1"/>
    <x v="3"/>
    <x v="0"/>
    <x v="0"/>
    <s v="Not Domestic Abuse"/>
    <d v="2022-10-09T00:00:00"/>
    <s v="Murder"/>
    <s v="Solved"/>
    <s v="Bromley"/>
    <s v="White "/>
    <s v="Oct-2009"/>
    <x v="6"/>
  </r>
  <r>
    <n v="1"/>
    <x v="5"/>
    <x v="0"/>
    <x v="0"/>
    <s v="Not Domestic Abuse"/>
    <d v="2022-10-09T00:00:00"/>
    <s v="Murder"/>
    <s v="Solved"/>
    <s v="Bexley"/>
    <s v="Black"/>
    <s v="Oct-2009"/>
    <x v="6"/>
  </r>
  <r>
    <n v="1"/>
    <x v="0"/>
    <x v="0"/>
    <x v="4"/>
    <s v="Not Domestic Abuse"/>
    <d v="2022-10-09T00:00:00"/>
    <s v="Murder"/>
    <s v="Solved"/>
    <s v="Newham"/>
    <s v="White "/>
    <s v="Oct-2009"/>
    <x v="6"/>
  </r>
  <r>
    <n v="1"/>
    <x v="5"/>
    <x v="0"/>
    <x v="0"/>
    <s v="Not Domestic Abuse"/>
    <d v="2022-11-09T00:00:00"/>
    <s v="Murder"/>
    <s v="Solved"/>
    <s v="Bromley"/>
    <s v="White "/>
    <s v="Nov-2009"/>
    <x v="6"/>
  </r>
  <r>
    <n v="1"/>
    <x v="0"/>
    <x v="0"/>
    <x v="4"/>
    <s v="Not Domestic Abuse"/>
    <d v="2022-11-09T00:00:00"/>
    <s v="Murder"/>
    <s v="Solved"/>
    <s v="Sutton"/>
    <s v="White "/>
    <s v="Nov-2009"/>
    <x v="6"/>
  </r>
  <r>
    <n v="1"/>
    <x v="5"/>
    <x v="0"/>
    <x v="5"/>
    <s v="Not Domestic Abuse"/>
    <d v="2022-11-09T00:00:00"/>
    <s v="Murder"/>
    <s v="Solved"/>
    <s v="Southwark"/>
    <s v="Black"/>
    <s v="Nov-2009"/>
    <x v="6"/>
  </r>
  <r>
    <n v="1"/>
    <x v="5"/>
    <x v="0"/>
    <x v="0"/>
    <s v="Not Domestic Abuse"/>
    <d v="2022-11-09T00:00:00"/>
    <s v="Murder"/>
    <s v="Solved"/>
    <s v="Brent"/>
    <s v="Black"/>
    <s v="Nov-2009"/>
    <x v="6"/>
  </r>
  <r>
    <n v="1"/>
    <x v="0"/>
    <x v="1"/>
    <x v="4"/>
    <s v="Not Domestic Abuse"/>
    <d v="2022-11-09T00:00:00"/>
    <s v="Murder"/>
    <s v="Solved"/>
    <s v="Camden"/>
    <s v="Black"/>
    <s v="Nov-2009"/>
    <x v="6"/>
  </r>
  <r>
    <n v="1"/>
    <x v="7"/>
    <x v="0"/>
    <x v="1"/>
    <s v="Not Domestic Abuse"/>
    <d v="2022-11-09T00:00:00"/>
    <s v="Manslaughter"/>
    <s v="Solved"/>
    <s v="Harrow"/>
    <s v="Asian"/>
    <s v="Nov-2009"/>
    <x v="6"/>
  </r>
  <r>
    <n v="1"/>
    <x v="2"/>
    <x v="0"/>
    <x v="4"/>
    <s v="Domestic Abuse"/>
    <d v="2022-11-09T00:00:00"/>
    <s v="Murder"/>
    <s v="Solved"/>
    <s v="Tower Hamlets"/>
    <s v="White "/>
    <s v="Nov-2009"/>
    <x v="6"/>
  </r>
  <r>
    <n v="1"/>
    <x v="0"/>
    <x v="1"/>
    <x v="0"/>
    <s v="Domestic Abuse"/>
    <d v="2022-11-09T00:00:00"/>
    <s v="Murder"/>
    <s v="Solved"/>
    <s v="Ealing"/>
    <s v="Asian"/>
    <s v="Nov-2009"/>
    <x v="6"/>
  </r>
  <r>
    <n v="1"/>
    <x v="0"/>
    <x v="1"/>
    <x v="2"/>
    <s v="Domestic Abuse"/>
    <d v="2022-11-09T00:00:00"/>
    <s v="Murder"/>
    <s v="Solved"/>
    <s v="Barking &amp; Dagenham"/>
    <s v="White "/>
    <s v="Nov-2009"/>
    <x v="6"/>
  </r>
  <r>
    <n v="1"/>
    <x v="7"/>
    <x v="0"/>
    <x v="0"/>
    <s v="Not Domestic Abuse"/>
    <d v="2022-11-09T00:00:00"/>
    <s v="Murder"/>
    <s v="Solved"/>
    <s v="Hackney"/>
    <s v="White "/>
    <s v="Nov-2009"/>
    <x v="6"/>
  </r>
  <r>
    <n v="1"/>
    <x v="4"/>
    <x v="0"/>
    <x v="0"/>
    <s v="Not Domestic Abuse"/>
    <d v="2022-11-09T00:00:00"/>
    <s v="Murder"/>
    <s v="Solved"/>
    <s v="Southwark"/>
    <s v="Black"/>
    <s v="Nov-2009"/>
    <x v="6"/>
  </r>
  <r>
    <n v="1"/>
    <x v="6"/>
    <x v="0"/>
    <x v="1"/>
    <s v="Not Domestic Abuse"/>
    <d v="2022-11-09T00:00:00"/>
    <s v="Manslaughter"/>
    <s v="Solved"/>
    <s v="Westminster"/>
    <s v="White "/>
    <s v="Nov-2009"/>
    <x v="6"/>
  </r>
  <r>
    <n v="1"/>
    <x v="0"/>
    <x v="0"/>
    <x v="0"/>
    <s v="Not Domestic Abuse"/>
    <d v="2022-11-09T00:00:00"/>
    <s v="Murder"/>
    <s v="Solved"/>
    <s v="Tower Hamlets"/>
    <s v="Asian"/>
    <s v="Nov-2009"/>
    <x v="6"/>
  </r>
  <r>
    <n v="1"/>
    <x v="1"/>
    <x v="0"/>
    <x v="1"/>
    <s v="Not Domestic Abuse"/>
    <d v="2022-12-09T00:00:00"/>
    <s v="Manslaughter"/>
    <s v="Solved"/>
    <s v="Brent"/>
    <s v="Asian"/>
    <s v="Dec-2009"/>
    <x v="6"/>
  </r>
  <r>
    <n v="1"/>
    <x v="1"/>
    <x v="0"/>
    <x v="1"/>
    <s v="Not Domestic Abuse"/>
    <d v="2022-12-09T00:00:00"/>
    <s v="Murder"/>
    <s v="Solved"/>
    <s v="Ealing"/>
    <s v="White "/>
    <s v="Dec-2009"/>
    <x v="6"/>
  </r>
  <r>
    <n v="1"/>
    <x v="6"/>
    <x v="0"/>
    <x v="4"/>
    <s v="Not Domestic Abuse"/>
    <d v="2022-12-09T00:00:00"/>
    <s v="Murder"/>
    <s v="Unsolved"/>
    <s v="Greenwich"/>
    <s v="White "/>
    <s v="Dec-2009"/>
    <x v="6"/>
  </r>
  <r>
    <n v="1"/>
    <x v="5"/>
    <x v="0"/>
    <x v="4"/>
    <s v="Not Domestic Abuse"/>
    <d v="2022-12-09T00:00:00"/>
    <s v="Murder"/>
    <s v="Solved"/>
    <s v="Waltham Forest"/>
    <s v="White "/>
    <s v="Dec-2009"/>
    <x v="6"/>
  </r>
  <r>
    <n v="1"/>
    <x v="7"/>
    <x v="0"/>
    <x v="0"/>
    <s v="Not Domestic Abuse"/>
    <d v="2022-12-09T00:00:00"/>
    <s v="Murder"/>
    <s v="Solved"/>
    <s v="Tower Hamlets"/>
    <s v="Black"/>
    <s v="Dec-2009"/>
    <x v="6"/>
  </r>
  <r>
    <n v="1"/>
    <x v="3"/>
    <x v="1"/>
    <x v="4"/>
    <s v="Domestic Abuse"/>
    <d v="2022-12-09T00:00:00"/>
    <s v="Murder"/>
    <s v="Solved"/>
    <s v="Haringey"/>
    <s v="White "/>
    <s v="Dec-2009"/>
    <x v="6"/>
  </r>
  <r>
    <n v="1"/>
    <x v="3"/>
    <x v="1"/>
    <x v="4"/>
    <s v="Domestic Abuse"/>
    <d v="2022-12-09T00:00:00"/>
    <s v="Murder"/>
    <s v="Solved"/>
    <s v="Enfield"/>
    <s v="White "/>
    <s v="Dec-2009"/>
    <x v="6"/>
  </r>
  <r>
    <n v="1"/>
    <x v="0"/>
    <x v="0"/>
    <x v="4"/>
    <s v="Not Domestic Abuse"/>
    <d v="2022-01-10T00:00:00"/>
    <s v="Murder"/>
    <s v="Solved"/>
    <s v="Hillingdon"/>
    <s v="White "/>
    <s v="Jan-2010"/>
    <x v="7"/>
  </r>
  <r>
    <n v="1"/>
    <x v="3"/>
    <x v="1"/>
    <x v="4"/>
    <s v="Domestic Abuse"/>
    <d v="2022-01-10T00:00:00"/>
    <s v="Murder"/>
    <s v="Solved"/>
    <s v="Barnet"/>
    <s v="Black"/>
    <s v="Jan-2010"/>
    <x v="7"/>
  </r>
  <r>
    <n v="1"/>
    <x v="0"/>
    <x v="0"/>
    <x v="5"/>
    <s v="Not Domestic Abuse"/>
    <d v="2022-01-10T00:00:00"/>
    <s v="Murder"/>
    <s v="Solved"/>
    <s v="Croydon"/>
    <s v="Black"/>
    <s v="Jan-2010"/>
    <x v="7"/>
  </r>
  <r>
    <n v="1"/>
    <x v="5"/>
    <x v="0"/>
    <x v="5"/>
    <s v="Not Domestic Abuse"/>
    <d v="2022-01-10T00:00:00"/>
    <s v="Murder"/>
    <s v="Solved"/>
    <s v="Newham"/>
    <s v="Black"/>
    <s v="Jan-2010"/>
    <x v="7"/>
  </r>
  <r>
    <n v="1"/>
    <x v="0"/>
    <x v="0"/>
    <x v="0"/>
    <s v="Not Domestic Abuse"/>
    <d v="2022-01-10T00:00:00"/>
    <s v="Murder"/>
    <s v="Unsolved"/>
    <s v="Barking &amp; Dagenham"/>
    <s v="Asian"/>
    <s v="Jan-2010"/>
    <x v="7"/>
  </r>
  <r>
    <n v="1"/>
    <x v="0"/>
    <x v="0"/>
    <x v="4"/>
    <s v="Not Domestic Abuse"/>
    <d v="2022-01-10T00:00:00"/>
    <s v="Murder"/>
    <s v="Solved"/>
    <s v="Harrow"/>
    <s v="Asian"/>
    <s v="Jan-2010"/>
    <x v="7"/>
  </r>
  <r>
    <n v="1"/>
    <x v="7"/>
    <x v="0"/>
    <x v="0"/>
    <s v="Not Domestic Abuse"/>
    <d v="2022-01-10T00:00:00"/>
    <s v="Murder"/>
    <s v="Solved"/>
    <s v="Tower Hamlets"/>
    <s v="Black"/>
    <s v="Jan-2010"/>
    <x v="7"/>
  </r>
  <r>
    <n v="1"/>
    <x v="6"/>
    <x v="0"/>
    <x v="1"/>
    <s v="Not Domestic Abuse"/>
    <d v="2022-02-10T00:00:00"/>
    <s v="Murder"/>
    <s v="Solved"/>
    <s v="Lewisham"/>
    <s v="White "/>
    <s v="Feb-2010"/>
    <x v="7"/>
  </r>
  <r>
    <n v="1"/>
    <x v="4"/>
    <x v="0"/>
    <x v="1"/>
    <s v="Not Domestic Abuse"/>
    <d v="2022-02-10T00:00:00"/>
    <s v="Murder"/>
    <s v="Solved"/>
    <s v="Heathrow"/>
    <s v="Asian"/>
    <s v="Feb-2010"/>
    <x v="7"/>
  </r>
  <r>
    <n v="1"/>
    <x v="0"/>
    <x v="0"/>
    <x v="0"/>
    <s v="Not Domestic Abuse"/>
    <d v="2022-02-10T00:00:00"/>
    <s v="Murder"/>
    <s v="Unsolved"/>
    <s v="Croydon"/>
    <s v="White "/>
    <s v="Feb-2010"/>
    <x v="7"/>
  </r>
  <r>
    <n v="1"/>
    <x v="0"/>
    <x v="0"/>
    <x v="4"/>
    <s v="Not Domestic Abuse"/>
    <d v="2022-02-10T00:00:00"/>
    <s v="Murder"/>
    <s v="Solved"/>
    <s v="Westminster"/>
    <s v="Asian"/>
    <s v="Feb-2010"/>
    <x v="7"/>
  </r>
  <r>
    <n v="1"/>
    <x v="7"/>
    <x v="0"/>
    <x v="0"/>
    <s v="Not Domestic Abuse"/>
    <d v="2022-02-10T00:00:00"/>
    <s v="Murder"/>
    <s v="Solved"/>
    <s v="Newham"/>
    <s v="Black"/>
    <s v="Feb-2010"/>
    <x v="7"/>
  </r>
  <r>
    <n v="1"/>
    <x v="2"/>
    <x v="1"/>
    <x v="0"/>
    <s v="Domestic Abuse"/>
    <d v="2022-02-10T00:00:00"/>
    <s v="Murder"/>
    <s v="Solved"/>
    <s v="Tower Hamlets"/>
    <s v="White "/>
    <s v="Feb-2010"/>
    <x v="7"/>
  </r>
  <r>
    <n v="1"/>
    <x v="7"/>
    <x v="1"/>
    <x v="4"/>
    <s v="Not Domestic Abuse"/>
    <d v="2022-03-10T00:00:00"/>
    <s v="Murder"/>
    <s v="Solved"/>
    <s v="Islington"/>
    <s v="White "/>
    <s v="Mar-2010"/>
    <x v="7"/>
  </r>
  <r>
    <n v="1"/>
    <x v="3"/>
    <x v="1"/>
    <x v="4"/>
    <s v="Domestic Abuse"/>
    <d v="2022-03-10T00:00:00"/>
    <s v="Murder"/>
    <s v="Solved"/>
    <s v="Tower Hamlets"/>
    <s v="White "/>
    <s v="Mar-2010"/>
    <x v="7"/>
  </r>
  <r>
    <n v="1"/>
    <x v="0"/>
    <x v="0"/>
    <x v="0"/>
    <s v="Not Domestic Abuse"/>
    <d v="2022-03-10T00:00:00"/>
    <s v="Murder"/>
    <s v="Solved"/>
    <s v="Waltham Forest"/>
    <s v="Black"/>
    <s v="Mar-2010"/>
    <x v="7"/>
  </r>
  <r>
    <n v="1"/>
    <x v="1"/>
    <x v="0"/>
    <x v="0"/>
    <s v="Not Domestic Abuse"/>
    <d v="2022-03-10T00:00:00"/>
    <s v="Murder"/>
    <s v="Unsolved"/>
    <s v="Lewisham"/>
    <s v="Black"/>
    <s v="Mar-2010"/>
    <x v="7"/>
  </r>
  <r>
    <n v="1"/>
    <x v="0"/>
    <x v="1"/>
    <x v="0"/>
    <s v="Domestic Abuse"/>
    <d v="2022-03-10T00:00:00"/>
    <s v="Murder"/>
    <s v="Solved"/>
    <s v="Redbridge"/>
    <s v="White "/>
    <s v="Mar-2010"/>
    <x v="7"/>
  </r>
  <r>
    <n v="1"/>
    <x v="6"/>
    <x v="0"/>
    <x v="3"/>
    <s v="Not Domestic Abuse"/>
    <d v="2022-03-10T00:00:00"/>
    <s v="Murder"/>
    <s v="Unsolved"/>
    <s v="Hammersmith &amp; Fulham"/>
    <s v="Other"/>
    <s v="Mar-2010"/>
    <x v="7"/>
  </r>
  <r>
    <n v="1"/>
    <x v="5"/>
    <x v="0"/>
    <x v="1"/>
    <s v="Not Domestic Abuse"/>
    <d v="2022-03-10T00:00:00"/>
    <s v="Manslaughter"/>
    <s v="Solved"/>
    <s v="Tower Hamlets"/>
    <s v="White "/>
    <s v="Mar-2010"/>
    <x v="7"/>
  </r>
  <r>
    <n v="1"/>
    <x v="0"/>
    <x v="0"/>
    <x v="2"/>
    <s v="Not Domestic Abuse"/>
    <d v="2022-03-10T00:00:00"/>
    <s v="Murder"/>
    <s v="Solved"/>
    <s v="Waltham Forest"/>
    <s v="White "/>
    <s v="Mar-2010"/>
    <x v="7"/>
  </r>
  <r>
    <n v="1"/>
    <x v="2"/>
    <x v="0"/>
    <x v="3"/>
    <s v="Not Domestic Abuse"/>
    <d v="2022-03-10T00:00:00"/>
    <s v="Murder"/>
    <s v="Solved"/>
    <s v="Harrow"/>
    <s v="Black"/>
    <s v="Mar-2010"/>
    <x v="7"/>
  </r>
  <r>
    <n v="1"/>
    <x v="5"/>
    <x v="0"/>
    <x v="5"/>
    <s v="Not Domestic Abuse"/>
    <d v="2022-03-10T00:00:00"/>
    <s v="Murder"/>
    <s v="Solved"/>
    <s v="Lambeth"/>
    <s v="Black"/>
    <s v="Mar-2010"/>
    <x v="7"/>
  </r>
  <r>
    <n v="1"/>
    <x v="0"/>
    <x v="1"/>
    <x v="5"/>
    <s v="Domestic Abuse"/>
    <d v="2022-03-10T00:00:00"/>
    <s v="Murder"/>
    <s v="Solved"/>
    <s v="Hackney"/>
    <s v="White "/>
    <s v="Mar-2010"/>
    <x v="7"/>
  </r>
  <r>
    <n v="1"/>
    <x v="2"/>
    <x v="1"/>
    <x v="2"/>
    <s v="Domestic Abuse"/>
    <d v="2022-03-10T00:00:00"/>
    <s v="Murder"/>
    <s v="Solved"/>
    <s v="Tower Hamlets"/>
    <s v="Asian"/>
    <s v="Mar-2010"/>
    <x v="7"/>
  </r>
  <r>
    <n v="1"/>
    <x v="0"/>
    <x v="0"/>
    <x v="1"/>
    <s v="Not Domestic Abuse"/>
    <d v="2022-03-10T00:00:00"/>
    <s v="Murder"/>
    <s v="Solved"/>
    <s v="Camden"/>
    <s v="White "/>
    <s v="Mar-2010"/>
    <x v="7"/>
  </r>
  <r>
    <n v="1"/>
    <x v="7"/>
    <x v="0"/>
    <x v="0"/>
    <s v="Not Domestic Abuse"/>
    <d v="2022-03-10T00:00:00"/>
    <s v="Murder"/>
    <s v="Solved"/>
    <s v="Hackney"/>
    <s v="Black"/>
    <s v="Mar-2010"/>
    <x v="7"/>
  </r>
  <r>
    <n v="1"/>
    <x v="5"/>
    <x v="0"/>
    <x v="0"/>
    <s v="Domestic Abuse"/>
    <d v="2022-04-10T00:00:00"/>
    <s v="Murder"/>
    <s v="Solved"/>
    <s v="Haringey"/>
    <s v="White "/>
    <s v="Apr-2010"/>
    <x v="7"/>
  </r>
  <r>
    <n v="1"/>
    <x v="7"/>
    <x v="1"/>
    <x v="0"/>
    <s v="Not Domestic Abuse"/>
    <d v="2022-04-10T00:00:00"/>
    <s v="Murder"/>
    <s v="Solved"/>
    <s v="Newham"/>
    <s v="Asian"/>
    <s v="Apr-2010"/>
    <x v="7"/>
  </r>
  <r>
    <n v="1"/>
    <x v="2"/>
    <x v="1"/>
    <x v="0"/>
    <s v="Domestic Abuse"/>
    <d v="2022-04-10T00:00:00"/>
    <s v="Murder"/>
    <s v="Solved"/>
    <s v="Enfield"/>
    <s v="White "/>
    <s v="Apr-2010"/>
    <x v="7"/>
  </r>
  <r>
    <n v="1"/>
    <x v="5"/>
    <x v="0"/>
    <x v="0"/>
    <s v="Not Domestic Abuse"/>
    <d v="2022-04-10T00:00:00"/>
    <s v="Murder"/>
    <s v="Solved"/>
    <s v="Lambeth"/>
    <s v="Black"/>
    <s v="Apr-2010"/>
    <x v="7"/>
  </r>
  <r>
    <n v="1"/>
    <x v="3"/>
    <x v="0"/>
    <x v="0"/>
    <s v="Not Domestic Abuse"/>
    <d v="2022-04-10T00:00:00"/>
    <s v="Murder"/>
    <s v="Solved"/>
    <s v="Ealing"/>
    <s v="Asian"/>
    <s v="Apr-2010"/>
    <x v="7"/>
  </r>
  <r>
    <n v="1"/>
    <x v="0"/>
    <x v="0"/>
    <x v="4"/>
    <s v="Not Domestic Abuse"/>
    <d v="2022-04-10T00:00:00"/>
    <s v="Murder"/>
    <s v="Solved"/>
    <s v="Tower Hamlets"/>
    <s v="Asian"/>
    <s v="Apr-2010"/>
    <x v="7"/>
  </r>
  <r>
    <n v="1"/>
    <x v="3"/>
    <x v="0"/>
    <x v="5"/>
    <s v="Not Domestic Abuse"/>
    <d v="2022-04-10T00:00:00"/>
    <s v="Murder"/>
    <s v="Unsolved"/>
    <s v="Waltham Forest"/>
    <s v="Black"/>
    <s v="Apr-2010"/>
    <x v="7"/>
  </r>
  <r>
    <n v="1"/>
    <x v="1"/>
    <x v="0"/>
    <x v="4"/>
    <s v="Not Domestic Abuse"/>
    <d v="2022-04-10T00:00:00"/>
    <s v="Murder"/>
    <s v="Unsolved"/>
    <s v="Haringey"/>
    <s v="White "/>
    <s v="Apr-2010"/>
    <x v="7"/>
  </r>
  <r>
    <n v="1"/>
    <x v="2"/>
    <x v="1"/>
    <x v="4"/>
    <s v="Domestic Abuse"/>
    <d v="2022-04-10T00:00:00"/>
    <s v="Murder"/>
    <s v="Solved"/>
    <s v="Croydon"/>
    <s v="Asian"/>
    <s v="Apr-2010"/>
    <x v="7"/>
  </r>
  <r>
    <n v="1"/>
    <x v="7"/>
    <x v="1"/>
    <x v="5"/>
    <s v="Not Domestic Abuse"/>
    <d v="2022-04-10T00:00:00"/>
    <s v="Murder"/>
    <s v="Solved"/>
    <s v="Ealing"/>
    <s v="Black"/>
    <s v="Apr-2010"/>
    <x v="7"/>
  </r>
  <r>
    <n v="1"/>
    <x v="5"/>
    <x v="0"/>
    <x v="0"/>
    <s v="Not Domestic Abuse"/>
    <d v="2022-04-10T00:00:00"/>
    <s v="Murder"/>
    <s v="Solved"/>
    <s v="Ealing"/>
    <s v="White "/>
    <s v="Apr-2010"/>
    <x v="7"/>
  </r>
  <r>
    <n v="1"/>
    <x v="7"/>
    <x v="0"/>
    <x v="0"/>
    <s v="Not Domestic Abuse"/>
    <d v="2022-04-10T00:00:00"/>
    <s v="Murder"/>
    <s v="Solved"/>
    <s v="Ealing"/>
    <s v="Black"/>
    <s v="Apr-2010"/>
    <x v="7"/>
  </r>
  <r>
    <n v="1"/>
    <x v="1"/>
    <x v="0"/>
    <x v="0"/>
    <s v="Not Domestic Abuse"/>
    <d v="2022-04-10T00:00:00"/>
    <s v="Murder"/>
    <s v="Solved"/>
    <s v="Ealing"/>
    <s v="Black"/>
    <s v="Apr-2010"/>
    <x v="7"/>
  </r>
  <r>
    <n v="1"/>
    <x v="1"/>
    <x v="0"/>
    <x v="1"/>
    <s v="Not Domestic Abuse"/>
    <d v="2022-04-10T00:00:00"/>
    <s v="Manslaughter"/>
    <s v="Solved"/>
    <s v="Ealing"/>
    <s v="White "/>
    <s v="Apr-2010"/>
    <x v="7"/>
  </r>
  <r>
    <n v="1"/>
    <x v="7"/>
    <x v="0"/>
    <x v="5"/>
    <s v="Not Domestic Abuse"/>
    <d v="2022-04-10T00:00:00"/>
    <s v="Murder"/>
    <s v="Solved"/>
    <s v="Greenwich"/>
    <s v="White "/>
    <s v="Apr-2010"/>
    <x v="7"/>
  </r>
  <r>
    <n v="1"/>
    <x v="2"/>
    <x v="0"/>
    <x v="1"/>
    <s v="Not Domestic Abuse"/>
    <d v="2022-04-10T00:00:00"/>
    <s v="Murder"/>
    <s v="Unsolved"/>
    <s v="Ealing"/>
    <s v="White "/>
    <s v="Apr-2010"/>
    <x v="7"/>
  </r>
  <r>
    <n v="1"/>
    <x v="3"/>
    <x v="0"/>
    <x v="0"/>
    <s v="Not Domestic Abuse"/>
    <d v="2022-04-10T00:00:00"/>
    <s v="Murder"/>
    <s v="Solved"/>
    <s v="Sutton"/>
    <s v="White "/>
    <s v="Apr-2010"/>
    <x v="7"/>
  </r>
  <r>
    <n v="1"/>
    <x v="2"/>
    <x v="0"/>
    <x v="0"/>
    <s v="Domestic Abuse"/>
    <d v="2022-05-10T00:00:00"/>
    <s v="Murder"/>
    <s v="Solved"/>
    <s v="Ealing"/>
    <s v="Black"/>
    <s v="May-2010"/>
    <x v="7"/>
  </r>
  <r>
    <n v="1"/>
    <x v="5"/>
    <x v="0"/>
    <x v="5"/>
    <s v="Not Domestic Abuse"/>
    <d v="2022-05-10T00:00:00"/>
    <s v="Murder"/>
    <s v="Solved"/>
    <s v="Lewisham"/>
    <s v="Black"/>
    <s v="May-2010"/>
    <x v="7"/>
  </r>
  <r>
    <n v="1"/>
    <x v="1"/>
    <x v="0"/>
    <x v="0"/>
    <s v="Not Domestic Abuse"/>
    <d v="2022-05-10T00:00:00"/>
    <s v="Murder"/>
    <s v="Solved"/>
    <s v="Sutton"/>
    <s v="White "/>
    <s v="May-2010"/>
    <x v="7"/>
  </r>
  <r>
    <n v="1"/>
    <x v="7"/>
    <x v="0"/>
    <x v="0"/>
    <s v="Not Domestic Abuse"/>
    <d v="2022-05-10T00:00:00"/>
    <s v="Murder"/>
    <s v="Solved"/>
    <s v="Lewisham"/>
    <s v="White "/>
    <s v="May-2010"/>
    <x v="7"/>
  </r>
  <r>
    <n v="1"/>
    <x v="5"/>
    <x v="0"/>
    <x v="5"/>
    <s v="Not Domestic Abuse"/>
    <d v="2022-05-10T00:00:00"/>
    <s v="Murder"/>
    <s v="Solved"/>
    <s v="Haringey"/>
    <s v="Black"/>
    <s v="May-2010"/>
    <x v="7"/>
  </r>
  <r>
    <n v="1"/>
    <x v="7"/>
    <x v="0"/>
    <x v="0"/>
    <s v="Not Domestic Abuse"/>
    <d v="2022-05-10T00:00:00"/>
    <s v="Murder"/>
    <s v="Solved"/>
    <s v="Islington"/>
    <s v="White "/>
    <s v="May-2010"/>
    <x v="7"/>
  </r>
  <r>
    <n v="1"/>
    <x v="2"/>
    <x v="1"/>
    <x v="0"/>
    <s v="Not Domestic Abuse"/>
    <d v="2022-05-10T00:00:00"/>
    <s v="Murder"/>
    <s v="Solved"/>
    <s v="Greenwich"/>
    <s v="White "/>
    <s v="May-2010"/>
    <x v="7"/>
  </r>
  <r>
    <n v="1"/>
    <x v="2"/>
    <x v="1"/>
    <x v="4"/>
    <s v="Domestic Abuse"/>
    <d v="2022-05-10T00:00:00"/>
    <s v="Murder"/>
    <s v="Solved"/>
    <s v="Newham"/>
    <s v="White "/>
    <s v="May-2010"/>
    <x v="7"/>
  </r>
  <r>
    <n v="1"/>
    <x v="5"/>
    <x v="0"/>
    <x v="5"/>
    <s v="Not Domestic Abuse"/>
    <d v="2022-05-10T00:00:00"/>
    <s v="Murder"/>
    <s v="Solved"/>
    <s v="Westminster"/>
    <s v="Black"/>
    <s v="May-2010"/>
    <x v="7"/>
  </r>
  <r>
    <n v="1"/>
    <x v="3"/>
    <x v="0"/>
    <x v="5"/>
    <s v="Not Domestic Abuse"/>
    <d v="2022-05-10T00:00:00"/>
    <s v="Murder"/>
    <s v="Solved"/>
    <s v="Newham"/>
    <s v="Black"/>
    <s v="May-2010"/>
    <x v="7"/>
  </r>
  <r>
    <n v="1"/>
    <x v="5"/>
    <x v="0"/>
    <x v="5"/>
    <s v="Not Domestic Abuse"/>
    <d v="2022-05-10T00:00:00"/>
    <s v="Murder"/>
    <s v="Solved"/>
    <s v="Lewisham"/>
    <s v="Black"/>
    <s v="May-2010"/>
    <x v="7"/>
  </r>
  <r>
    <n v="1"/>
    <x v="0"/>
    <x v="0"/>
    <x v="5"/>
    <s v="Not Domestic Abuse"/>
    <d v="2022-06-10T00:00:00"/>
    <s v="Murder"/>
    <s v="Solved"/>
    <s v="Newham"/>
    <s v="Black"/>
    <s v="Jun-2010"/>
    <x v="7"/>
  </r>
  <r>
    <n v="1"/>
    <x v="7"/>
    <x v="0"/>
    <x v="5"/>
    <s v="Not Domestic Abuse"/>
    <d v="2022-06-10T00:00:00"/>
    <s v="Murder"/>
    <s v="Solved"/>
    <s v="Southwark"/>
    <s v="Black"/>
    <s v="Jun-2010"/>
    <x v="7"/>
  </r>
  <r>
    <n v="1"/>
    <x v="0"/>
    <x v="0"/>
    <x v="0"/>
    <s v="Not Domestic Abuse"/>
    <d v="2022-06-10T00:00:00"/>
    <s v="Murder"/>
    <s v="Solved"/>
    <s v="Hammersmith &amp; Fulham"/>
    <s v="Black"/>
    <s v="Jun-2010"/>
    <x v="7"/>
  </r>
  <r>
    <n v="1"/>
    <x v="1"/>
    <x v="0"/>
    <x v="0"/>
    <s v="Not Domestic Abuse"/>
    <d v="2022-06-10T00:00:00"/>
    <s v="Murder"/>
    <s v="Solved"/>
    <s v="Brent"/>
    <s v="White "/>
    <s v="Jun-2010"/>
    <x v="7"/>
  </r>
  <r>
    <n v="1"/>
    <x v="5"/>
    <x v="1"/>
    <x v="4"/>
    <s v="Domestic Abuse"/>
    <d v="2022-06-10T00:00:00"/>
    <s v="Murder"/>
    <s v="Solved"/>
    <s v="Lambeth"/>
    <s v="Black"/>
    <s v="Jun-2010"/>
    <x v="7"/>
  </r>
  <r>
    <n v="1"/>
    <x v="1"/>
    <x v="0"/>
    <x v="1"/>
    <s v="Not Domestic Abuse"/>
    <d v="2022-06-10T00:00:00"/>
    <s v="Murder"/>
    <s v="Unsolved"/>
    <s v="Greenwich"/>
    <s v="Black"/>
    <s v="Jun-2010"/>
    <x v="7"/>
  </r>
  <r>
    <n v="1"/>
    <x v="3"/>
    <x v="0"/>
    <x v="5"/>
    <s v="Not Domestic Abuse"/>
    <d v="2022-06-10T00:00:00"/>
    <s v="Murder"/>
    <s v="Solved"/>
    <s v="Lewisham"/>
    <s v="Black"/>
    <s v="Jun-2010"/>
    <x v="7"/>
  </r>
  <r>
    <n v="1"/>
    <x v="6"/>
    <x v="1"/>
    <x v="0"/>
    <s v="Domestic Abuse"/>
    <d v="2022-06-10T00:00:00"/>
    <s v="Murder"/>
    <s v="Solved"/>
    <s v="Croydon"/>
    <s v="Black"/>
    <s v="Jun-2010"/>
    <x v="7"/>
  </r>
  <r>
    <n v="1"/>
    <x v="7"/>
    <x v="0"/>
    <x v="0"/>
    <s v="Not Domestic Abuse"/>
    <d v="2022-07-10T00:00:00"/>
    <s v="Murder"/>
    <s v="Solved"/>
    <s v="Lambeth"/>
    <s v="Black"/>
    <s v="Jul-2010"/>
    <x v="7"/>
  </r>
  <r>
    <n v="1"/>
    <x v="1"/>
    <x v="1"/>
    <x v="1"/>
    <s v="Domestic Abuse"/>
    <d v="2022-07-10T00:00:00"/>
    <s v="Murder"/>
    <s v="Solved"/>
    <s v="Islington"/>
    <s v="Black"/>
    <s v="Jul-2010"/>
    <x v="7"/>
  </r>
  <r>
    <n v="1"/>
    <x v="7"/>
    <x v="0"/>
    <x v="0"/>
    <s v="Not Domestic Abuse"/>
    <d v="2022-07-10T00:00:00"/>
    <s v="Murder"/>
    <s v="Solved"/>
    <s v="Newham"/>
    <s v="Black"/>
    <s v="Jul-2010"/>
    <x v="7"/>
  </r>
  <r>
    <n v="1"/>
    <x v="3"/>
    <x v="0"/>
    <x v="5"/>
    <s v="Not Domestic Abuse"/>
    <d v="2022-07-10T00:00:00"/>
    <s v="Murder"/>
    <s v="Unsolved"/>
    <s v="Waltham Forest"/>
    <s v="Black"/>
    <s v="Jul-2010"/>
    <x v="7"/>
  </r>
  <r>
    <n v="1"/>
    <x v="1"/>
    <x v="0"/>
    <x v="5"/>
    <s v="Not Domestic Abuse"/>
    <d v="2022-07-10T00:00:00"/>
    <s v="Murder"/>
    <s v="Solved"/>
    <s v="Barnet"/>
    <s v="White "/>
    <s v="Jul-2010"/>
    <x v="7"/>
  </r>
  <r>
    <n v="1"/>
    <x v="6"/>
    <x v="0"/>
    <x v="5"/>
    <s v="Not Domestic Abuse"/>
    <d v="2022-07-10T00:00:00"/>
    <s v="Murder"/>
    <s v="Solved"/>
    <s v="Newham"/>
    <s v="White "/>
    <s v="Jul-2010"/>
    <x v="7"/>
  </r>
  <r>
    <n v="1"/>
    <x v="1"/>
    <x v="0"/>
    <x v="0"/>
    <s v="Not Domestic Abuse"/>
    <d v="2022-07-10T00:00:00"/>
    <s v="Murder"/>
    <s v="Solved"/>
    <s v="Lewisham"/>
    <s v="White "/>
    <s v="Jul-2010"/>
    <x v="7"/>
  </r>
  <r>
    <n v="1"/>
    <x v="1"/>
    <x v="0"/>
    <x v="0"/>
    <s v="Not Domestic Abuse"/>
    <d v="2022-07-10T00:00:00"/>
    <s v="Murder"/>
    <s v="Solved"/>
    <s v="Brent"/>
    <s v="Asian"/>
    <s v="Jul-2010"/>
    <x v="7"/>
  </r>
  <r>
    <n v="1"/>
    <x v="1"/>
    <x v="1"/>
    <x v="1"/>
    <s v="Not Domestic Abuse"/>
    <d v="2022-07-10T00:00:00"/>
    <s v="Manslaughter"/>
    <s v="Solved"/>
    <s v="Hackney"/>
    <s v="White "/>
    <s v="Jul-2010"/>
    <x v="7"/>
  </r>
  <r>
    <n v="1"/>
    <x v="3"/>
    <x v="1"/>
    <x v="1"/>
    <s v="Domestic Abuse"/>
    <d v="2022-07-10T00:00:00"/>
    <s v="Murder"/>
    <s v="Solved"/>
    <s v="Ealing"/>
    <s v="White "/>
    <s v="Jul-2010"/>
    <x v="7"/>
  </r>
  <r>
    <n v="1"/>
    <x v="3"/>
    <x v="0"/>
    <x v="0"/>
    <s v="Not Domestic Abuse"/>
    <d v="2022-07-10T00:00:00"/>
    <s v="Murder"/>
    <s v="Solved"/>
    <s v="Enfield"/>
    <s v="White "/>
    <s v="Jul-2010"/>
    <x v="7"/>
  </r>
  <r>
    <n v="1"/>
    <x v="3"/>
    <x v="1"/>
    <x v="0"/>
    <s v="Domestic Abuse"/>
    <d v="2022-07-10T00:00:00"/>
    <s v="Murder"/>
    <s v="Solved"/>
    <s v="Hounslow"/>
    <s v="White "/>
    <s v="Jul-2010"/>
    <x v="7"/>
  </r>
  <r>
    <n v="1"/>
    <x v="5"/>
    <x v="1"/>
    <x v="4"/>
    <s v="Not Domestic Abuse"/>
    <d v="2022-08-10T00:00:00"/>
    <s v="Murder"/>
    <s v="Solved"/>
    <s v="Greenwich"/>
    <s v="White "/>
    <s v="Aug-2010"/>
    <x v="7"/>
  </r>
  <r>
    <n v="1"/>
    <x v="3"/>
    <x v="1"/>
    <x v="0"/>
    <s v="Domestic Abuse"/>
    <d v="2022-08-10T00:00:00"/>
    <s v="Murder"/>
    <s v="Solved"/>
    <s v="Newham"/>
    <s v="White "/>
    <s v="Aug-2010"/>
    <x v="7"/>
  </r>
  <r>
    <n v="1"/>
    <x v="0"/>
    <x v="0"/>
    <x v="2"/>
    <s v="Not Domestic Abuse"/>
    <d v="2022-08-10T00:00:00"/>
    <s v="Murder"/>
    <s v="Solved"/>
    <s v="Brent"/>
    <s v="Asian"/>
    <s v="Aug-2010"/>
    <x v="7"/>
  </r>
  <r>
    <n v="1"/>
    <x v="2"/>
    <x v="1"/>
    <x v="0"/>
    <s v="Domestic Abuse"/>
    <d v="2022-08-10T00:00:00"/>
    <s v="Murder"/>
    <s v="Solved"/>
    <s v="Newham"/>
    <s v="White "/>
    <s v="Aug-2010"/>
    <x v="7"/>
  </r>
  <r>
    <n v="1"/>
    <x v="3"/>
    <x v="0"/>
    <x v="0"/>
    <s v="Not Domestic Abuse"/>
    <d v="2022-08-10T00:00:00"/>
    <s v="Murder"/>
    <s v="Solved"/>
    <s v="Enfield"/>
    <s v="White "/>
    <s v="Aug-2010"/>
    <x v="7"/>
  </r>
  <r>
    <n v="1"/>
    <x v="1"/>
    <x v="0"/>
    <x v="0"/>
    <s v="Not Domestic Abuse"/>
    <d v="2022-09-10T00:00:00"/>
    <s v="Murder"/>
    <s v="Solved"/>
    <s v="Lewisham"/>
    <s v="Black"/>
    <s v="Sep-2010"/>
    <x v="7"/>
  </r>
  <r>
    <n v="1"/>
    <x v="6"/>
    <x v="1"/>
    <x v="2"/>
    <s v="Domestic Abuse"/>
    <d v="2022-09-10T00:00:00"/>
    <s v="Murder"/>
    <s v="Solved"/>
    <s v="Ealing"/>
    <s v="Asian"/>
    <s v="Sep-2010"/>
    <x v="7"/>
  </r>
  <r>
    <n v="1"/>
    <x v="7"/>
    <x v="0"/>
    <x v="5"/>
    <s v="Not Domestic Abuse"/>
    <d v="2022-09-10T00:00:00"/>
    <s v="Murder"/>
    <s v="Solved"/>
    <s v="Southwark"/>
    <s v="Black"/>
    <s v="Sep-2010"/>
    <x v="7"/>
  </r>
  <r>
    <n v="1"/>
    <x v="0"/>
    <x v="1"/>
    <x v="4"/>
    <s v="Domestic Abuse"/>
    <d v="2022-09-10T00:00:00"/>
    <s v="Murder"/>
    <s v="Solved"/>
    <s v="Barnet"/>
    <s v="White "/>
    <s v="Sep-2010"/>
    <x v="7"/>
  </r>
  <r>
    <n v="1"/>
    <x v="2"/>
    <x v="0"/>
    <x v="0"/>
    <s v="Not Domestic Abuse"/>
    <d v="2022-09-10T00:00:00"/>
    <s v="Murder"/>
    <s v="Solved"/>
    <s v="Ealing"/>
    <s v="White "/>
    <s v="Sep-2010"/>
    <x v="7"/>
  </r>
  <r>
    <n v="1"/>
    <x v="0"/>
    <x v="0"/>
    <x v="4"/>
    <s v="Not Domestic Abuse"/>
    <d v="2022-09-10T00:00:00"/>
    <s v="Murder"/>
    <s v="Solved"/>
    <s v="Redbridge"/>
    <s v="Asian"/>
    <s v="Sep-2010"/>
    <x v="7"/>
  </r>
  <r>
    <n v="1"/>
    <x v="4"/>
    <x v="1"/>
    <x v="1"/>
    <s v="Not Domestic Abuse"/>
    <d v="2022-09-10T00:00:00"/>
    <s v="Corporate Manslaughter"/>
    <s v="Solved"/>
    <s v="Hounslow"/>
    <s v="White "/>
    <s v="Sep-2010"/>
    <x v="7"/>
  </r>
  <r>
    <n v="1"/>
    <x v="5"/>
    <x v="0"/>
    <x v="5"/>
    <s v="Not Domestic Abuse"/>
    <d v="2022-09-10T00:00:00"/>
    <s v="Murder"/>
    <s v="Unsolved"/>
    <s v="Lambeth"/>
    <s v="White "/>
    <s v="Sep-2010"/>
    <x v="7"/>
  </r>
  <r>
    <n v="1"/>
    <x v="1"/>
    <x v="0"/>
    <x v="0"/>
    <s v="Not Domestic Abuse"/>
    <d v="2022-09-10T00:00:00"/>
    <s v="Murder"/>
    <s v="Solved"/>
    <s v="Barnet"/>
    <s v="Asian"/>
    <s v="Sep-2010"/>
    <x v="7"/>
  </r>
  <r>
    <n v="1"/>
    <x v="4"/>
    <x v="1"/>
    <x v="1"/>
    <s v="Not Domestic Abuse"/>
    <d v="2022-09-10T00:00:00"/>
    <s v="Murder"/>
    <s v="Solved"/>
    <s v="Southwark"/>
    <s v="Black"/>
    <s v="Sep-2010"/>
    <x v="7"/>
  </r>
  <r>
    <n v="1"/>
    <x v="1"/>
    <x v="0"/>
    <x v="4"/>
    <s v="Not Domestic Abuse"/>
    <d v="2022-10-10T00:00:00"/>
    <s v="Manslaughter"/>
    <s v="Solved"/>
    <s v="Heathrow"/>
    <s v="Black"/>
    <s v="Oct-2010"/>
    <x v="7"/>
  </r>
  <r>
    <n v="1"/>
    <x v="0"/>
    <x v="1"/>
    <x v="0"/>
    <s v="Domestic Abuse"/>
    <d v="2022-10-10T00:00:00"/>
    <s v="Murder"/>
    <s v="Solved"/>
    <s v="Brent"/>
    <s v="Black"/>
    <s v="Oct-2010"/>
    <x v="7"/>
  </r>
  <r>
    <n v="1"/>
    <x v="0"/>
    <x v="0"/>
    <x v="0"/>
    <s v="Not Domestic Abuse"/>
    <d v="2022-10-10T00:00:00"/>
    <s v="Murder"/>
    <s v="Solved"/>
    <s v="Newham"/>
    <s v="Black"/>
    <s v="Oct-2010"/>
    <x v="7"/>
  </r>
  <r>
    <n v="1"/>
    <x v="3"/>
    <x v="0"/>
    <x v="0"/>
    <s v="Not Domestic Abuse"/>
    <d v="2022-10-10T00:00:00"/>
    <s v="Murder"/>
    <s v="Solved"/>
    <s v="Barking &amp; Dagenham"/>
    <s v="White "/>
    <s v="Oct-2010"/>
    <x v="7"/>
  </r>
  <r>
    <n v="1"/>
    <x v="1"/>
    <x v="0"/>
    <x v="0"/>
    <s v="Not Domestic Abuse"/>
    <d v="2022-10-10T00:00:00"/>
    <s v="Murder"/>
    <s v="Solved"/>
    <s v="Hammersmith &amp; Fulham"/>
    <s v="Other"/>
    <s v="Oct-2010"/>
    <x v="7"/>
  </r>
  <r>
    <n v="1"/>
    <x v="1"/>
    <x v="0"/>
    <x v="4"/>
    <s v="Not Domestic Abuse"/>
    <d v="2022-10-10T00:00:00"/>
    <s v="Murder"/>
    <s v="Solved"/>
    <s v="Lambeth"/>
    <s v="White "/>
    <s v="Oct-2010"/>
    <x v="7"/>
  </r>
  <r>
    <n v="1"/>
    <x v="3"/>
    <x v="0"/>
    <x v="5"/>
    <s v="Not Domestic Abuse"/>
    <d v="2022-10-10T00:00:00"/>
    <s v="Murder"/>
    <s v="Solved"/>
    <s v="Harrow"/>
    <s v="White "/>
    <s v="Oct-2010"/>
    <x v="7"/>
  </r>
  <r>
    <n v="1"/>
    <x v="7"/>
    <x v="0"/>
    <x v="5"/>
    <s v="Not Domestic Abuse"/>
    <d v="2022-10-10T00:00:00"/>
    <s v="Murder"/>
    <s v="Unsolved"/>
    <s v="Newham"/>
    <s v="Black"/>
    <s v="Oct-2010"/>
    <x v="7"/>
  </r>
  <r>
    <n v="1"/>
    <x v="7"/>
    <x v="0"/>
    <x v="5"/>
    <s v="Not Domestic Abuse"/>
    <d v="2022-10-10T00:00:00"/>
    <s v="Murder"/>
    <s v="Solved"/>
    <s v="Barnet"/>
    <s v="Black"/>
    <s v="Oct-2010"/>
    <x v="7"/>
  </r>
  <r>
    <n v="1"/>
    <x v="0"/>
    <x v="0"/>
    <x v="0"/>
    <s v="Not Domestic Abuse"/>
    <d v="2022-10-10T00:00:00"/>
    <s v="Murder"/>
    <s v="Solved"/>
    <s v="Camden"/>
    <s v="White "/>
    <s v="Oct-2010"/>
    <x v="7"/>
  </r>
  <r>
    <n v="1"/>
    <x v="4"/>
    <x v="0"/>
    <x v="4"/>
    <s v="Not Domestic Abuse"/>
    <d v="2022-11-10T00:00:00"/>
    <s v="Murder"/>
    <s v="Unsolved"/>
    <s v="Harrow"/>
    <s v="White "/>
    <s v="Nov-2010"/>
    <x v="7"/>
  </r>
  <r>
    <n v="1"/>
    <x v="4"/>
    <x v="1"/>
    <x v="4"/>
    <s v="Not Domestic Abuse"/>
    <d v="2022-11-10T00:00:00"/>
    <s v="Murder"/>
    <s v="Unsolved"/>
    <s v="Ealing"/>
    <s v="White "/>
    <s v="Nov-2010"/>
    <x v="7"/>
  </r>
  <r>
    <n v="1"/>
    <x v="2"/>
    <x v="0"/>
    <x v="1"/>
    <s v="Not Domestic Abuse"/>
    <d v="2022-11-10T00:00:00"/>
    <s v="Manslaughter"/>
    <s v="Solved"/>
    <s v="Harrow"/>
    <s v="White "/>
    <s v="Nov-2010"/>
    <x v="7"/>
  </r>
  <r>
    <n v="1"/>
    <x v="3"/>
    <x v="0"/>
    <x v="4"/>
    <s v="Not Domestic Abuse"/>
    <d v="2022-11-10T00:00:00"/>
    <s v="Murder"/>
    <s v="Solved"/>
    <s v="Newham"/>
    <s v="Asian"/>
    <s v="Nov-2010"/>
    <x v="7"/>
  </r>
  <r>
    <n v="1"/>
    <x v="7"/>
    <x v="0"/>
    <x v="1"/>
    <s v="Not Domestic Abuse"/>
    <d v="2022-11-10T00:00:00"/>
    <s v="Manslaughter"/>
    <s v="Solved"/>
    <s v="Barnet"/>
    <s v="White "/>
    <s v="Nov-2010"/>
    <x v="7"/>
  </r>
  <r>
    <n v="1"/>
    <x v="0"/>
    <x v="0"/>
    <x v="5"/>
    <s v="Not Domestic Abuse"/>
    <d v="2022-11-10T00:00:00"/>
    <s v="Murder"/>
    <s v="Solved"/>
    <s v="Islington"/>
    <s v="White "/>
    <s v="Nov-2010"/>
    <x v="7"/>
  </r>
  <r>
    <n v="1"/>
    <x v="0"/>
    <x v="0"/>
    <x v="5"/>
    <s v="Not Domestic Abuse"/>
    <d v="2022-11-10T00:00:00"/>
    <s v="Murder"/>
    <s v="Solved"/>
    <s v="Islington"/>
    <s v="Not Reported/Not Known"/>
    <s v="Nov-2010"/>
    <x v="7"/>
  </r>
  <r>
    <n v="1"/>
    <x v="3"/>
    <x v="0"/>
    <x v="5"/>
    <s v="Not Domestic Abuse"/>
    <d v="2022-11-10T00:00:00"/>
    <s v="Murder"/>
    <s v="Solved"/>
    <s v="Lambeth"/>
    <s v="Black"/>
    <s v="Nov-2010"/>
    <x v="7"/>
  </r>
  <r>
    <n v="1"/>
    <x v="3"/>
    <x v="0"/>
    <x v="1"/>
    <s v="Not Domestic Abuse"/>
    <d v="2022-11-10T00:00:00"/>
    <s v="Murder"/>
    <s v="Solved"/>
    <s v="Brent"/>
    <s v="Black"/>
    <s v="Nov-2010"/>
    <x v="7"/>
  </r>
  <r>
    <n v="1"/>
    <x v="0"/>
    <x v="0"/>
    <x v="5"/>
    <s v="Not Domestic Abuse"/>
    <d v="2022-11-10T00:00:00"/>
    <s v="Murder"/>
    <s v="Solved"/>
    <s v="Barnet"/>
    <s v="White "/>
    <s v="Nov-2010"/>
    <x v="7"/>
  </r>
  <r>
    <n v="1"/>
    <x v="0"/>
    <x v="0"/>
    <x v="0"/>
    <s v="Not Domestic Abuse"/>
    <d v="2022-11-10T00:00:00"/>
    <s v="Murder"/>
    <s v="Solved"/>
    <s v="Hounslow"/>
    <s v="White "/>
    <s v="Nov-2010"/>
    <x v="7"/>
  </r>
  <r>
    <n v="1"/>
    <x v="0"/>
    <x v="0"/>
    <x v="0"/>
    <s v="Not Domestic Abuse"/>
    <d v="2022-11-10T00:00:00"/>
    <s v="Murder"/>
    <s v="Solved"/>
    <s v="Waltham Forest"/>
    <s v="Black"/>
    <s v="Nov-2010"/>
    <x v="7"/>
  </r>
  <r>
    <n v="1"/>
    <x v="3"/>
    <x v="0"/>
    <x v="3"/>
    <s v="Not Domestic Abuse"/>
    <d v="2022-12-10T00:00:00"/>
    <s v="Corporate Manslaughter"/>
    <s v="Solved"/>
    <s v="Hammersmith &amp; Fulham"/>
    <s v="White "/>
    <s v="Dec-2010"/>
    <x v="7"/>
  </r>
  <r>
    <n v="1"/>
    <x v="2"/>
    <x v="1"/>
    <x v="4"/>
    <s v="Domestic Abuse"/>
    <d v="2022-12-10T00:00:00"/>
    <s v="Murder"/>
    <s v="Solved"/>
    <s v="Wandsworth"/>
    <s v="White "/>
    <s v="Dec-2010"/>
    <x v="7"/>
  </r>
  <r>
    <n v="1"/>
    <x v="5"/>
    <x v="0"/>
    <x v="4"/>
    <s v="Not Domestic Abuse"/>
    <d v="2022-12-10T00:00:00"/>
    <s v="Murder"/>
    <s v="Solved"/>
    <s v="Southwark"/>
    <s v="White "/>
    <s v="Dec-2010"/>
    <x v="7"/>
  </r>
  <r>
    <n v="1"/>
    <x v="3"/>
    <x v="0"/>
    <x v="0"/>
    <s v="Not Domestic Abuse"/>
    <d v="2022-12-10T00:00:00"/>
    <s v="Murder"/>
    <s v="Solved"/>
    <s v="Hackney"/>
    <s v="Black"/>
    <s v="Dec-2010"/>
    <x v="7"/>
  </r>
  <r>
    <n v="1"/>
    <x v="2"/>
    <x v="1"/>
    <x v="0"/>
    <s v="Domestic Abuse"/>
    <d v="2022-12-10T00:00:00"/>
    <s v="Murder"/>
    <s v="Solved"/>
    <s v="Sutton"/>
    <s v="White "/>
    <s v="Dec-2010"/>
    <x v="7"/>
  </r>
  <r>
    <n v="1"/>
    <x v="0"/>
    <x v="1"/>
    <x v="4"/>
    <s v="Domestic Abuse"/>
    <d v="2022-12-10T00:00:00"/>
    <s v="Murder"/>
    <s v="Solved"/>
    <s v="Barnet"/>
    <s v="White "/>
    <s v="Dec-2010"/>
    <x v="7"/>
  </r>
  <r>
    <n v="1"/>
    <x v="3"/>
    <x v="0"/>
    <x v="2"/>
    <s v="Not Domestic Abuse"/>
    <d v="2022-12-10T00:00:00"/>
    <s v="Murder"/>
    <s v="Solved"/>
    <s v="Brent"/>
    <s v="White "/>
    <s v="Dec-2010"/>
    <x v="7"/>
  </r>
  <r>
    <n v="1"/>
    <x v="5"/>
    <x v="0"/>
    <x v="0"/>
    <s v="Not Domestic Abuse"/>
    <d v="2022-12-10T00:00:00"/>
    <s v="Murder"/>
    <s v="Solved"/>
    <s v="Croydon"/>
    <s v="White "/>
    <s v="Dec-2010"/>
    <x v="7"/>
  </r>
  <r>
    <n v="1"/>
    <x v="4"/>
    <x v="1"/>
    <x v="0"/>
    <s v="Not Domestic Abuse"/>
    <d v="2022-12-10T00:00:00"/>
    <s v="Murder"/>
    <s v="Solved"/>
    <s v="Hackney"/>
    <s v="Asian"/>
    <s v="Dec-2010"/>
    <x v="7"/>
  </r>
  <r>
    <n v="1"/>
    <x v="3"/>
    <x v="0"/>
    <x v="0"/>
    <s v="Not Domestic Abuse"/>
    <d v="2022-12-10T00:00:00"/>
    <s v="Murder"/>
    <s v="Solved"/>
    <s v="Haringey"/>
    <s v="White "/>
    <s v="Dec-2010"/>
    <x v="7"/>
  </r>
  <r>
    <n v="1"/>
    <x v="0"/>
    <x v="0"/>
    <x v="5"/>
    <s v="Not Domestic Abuse"/>
    <d v="2022-12-10T00:00:00"/>
    <s v="Murder"/>
    <s v="Solved"/>
    <s v="Hillingdon"/>
    <s v="Black"/>
    <s v="Dec-2010"/>
    <x v="7"/>
  </r>
  <r>
    <n v="1"/>
    <x v="7"/>
    <x v="0"/>
    <x v="1"/>
    <s v="Not Domestic Abuse"/>
    <d v="2022-12-10T00:00:00"/>
    <s v="Murder"/>
    <s v="Solved"/>
    <s v="Newham"/>
    <s v="Black"/>
    <s v="Dec-2010"/>
    <x v="7"/>
  </r>
  <r>
    <n v="1"/>
    <x v="2"/>
    <x v="0"/>
    <x v="2"/>
    <s v="Not Domestic Abuse"/>
    <d v="2022-12-10T00:00:00"/>
    <s v="Murder"/>
    <s v="Solved"/>
    <s v="Haringey"/>
    <s v="White "/>
    <s v="Dec-2010"/>
    <x v="7"/>
  </r>
  <r>
    <n v="1"/>
    <x v="7"/>
    <x v="0"/>
    <x v="5"/>
    <s v="Not Domestic Abuse"/>
    <d v="2022-12-10T00:00:00"/>
    <s v="Murder"/>
    <s v="Solved"/>
    <s v="Southwark"/>
    <s v="Black"/>
    <s v="Dec-2010"/>
    <x v="7"/>
  </r>
  <r>
    <n v="1"/>
    <x v="0"/>
    <x v="1"/>
    <x v="0"/>
    <s v="Domestic Abuse"/>
    <d v="2022-01-11T00:00:00"/>
    <s v="Murder"/>
    <s v="Solved"/>
    <s v="Barnet"/>
    <s v="White "/>
    <s v="Jan-2011"/>
    <x v="8"/>
  </r>
  <r>
    <n v="1"/>
    <x v="0"/>
    <x v="1"/>
    <x v="3"/>
    <s v="Domestic Abuse"/>
    <d v="2022-01-11T00:00:00"/>
    <s v="Murder"/>
    <s v="Solved"/>
    <s v="Waltham Forest"/>
    <s v="Asian"/>
    <s v="Jan-2011"/>
    <x v="8"/>
  </r>
  <r>
    <n v="1"/>
    <x v="3"/>
    <x v="0"/>
    <x v="0"/>
    <s v="Domestic Abuse"/>
    <d v="2022-01-11T00:00:00"/>
    <s v="Murder"/>
    <s v="Solved"/>
    <s v="Hackney"/>
    <s v="White "/>
    <s v="Jan-2011"/>
    <x v="8"/>
  </r>
  <r>
    <n v="1"/>
    <x v="4"/>
    <x v="0"/>
    <x v="1"/>
    <s v="Not Domestic Abuse"/>
    <d v="2022-01-11T00:00:00"/>
    <s v="Murder"/>
    <s v="Solved"/>
    <s v="Havering"/>
    <s v="White "/>
    <s v="Jan-2011"/>
    <x v="8"/>
  </r>
  <r>
    <n v="1"/>
    <x v="5"/>
    <x v="0"/>
    <x v="2"/>
    <s v="Not Domestic Abuse"/>
    <d v="2022-01-11T00:00:00"/>
    <s v="Murder"/>
    <s v="Solved"/>
    <s v="Greenwich"/>
    <s v="Asian"/>
    <s v="Jan-2011"/>
    <x v="8"/>
  </r>
  <r>
    <n v="1"/>
    <x v="2"/>
    <x v="0"/>
    <x v="0"/>
    <s v="Domestic Abuse"/>
    <d v="2022-01-11T00:00:00"/>
    <s v="Murder"/>
    <s v="Solved"/>
    <s v="Enfield"/>
    <s v="Black"/>
    <s v="Jan-2011"/>
    <x v="8"/>
  </r>
  <r>
    <n v="1"/>
    <x v="7"/>
    <x v="0"/>
    <x v="0"/>
    <s v="Not Domestic Abuse"/>
    <d v="2022-01-11T00:00:00"/>
    <s v="Murder"/>
    <s v="Solved"/>
    <s v="Haringey"/>
    <s v="Asian"/>
    <s v="Jan-2011"/>
    <x v="8"/>
  </r>
  <r>
    <n v="1"/>
    <x v="0"/>
    <x v="0"/>
    <x v="2"/>
    <s v="Not Domestic Abuse"/>
    <d v="2022-01-11T00:00:00"/>
    <s v="Murder"/>
    <s v="Solved"/>
    <s v="Waltham Forest"/>
    <s v="White "/>
    <s v="Jan-2011"/>
    <x v="8"/>
  </r>
  <r>
    <n v="1"/>
    <x v="7"/>
    <x v="0"/>
    <x v="0"/>
    <s v="Not Domestic Abuse"/>
    <d v="2022-01-11T00:00:00"/>
    <s v="Murder"/>
    <s v="Solved"/>
    <s v="Haringey"/>
    <s v="Black"/>
    <s v="Jan-2011"/>
    <x v="8"/>
  </r>
  <r>
    <n v="1"/>
    <x v="4"/>
    <x v="0"/>
    <x v="3"/>
    <s v="Not Domestic Abuse"/>
    <d v="2022-01-11T00:00:00"/>
    <s v="Murder"/>
    <s v="Solved"/>
    <s v="Bexley"/>
    <s v="White "/>
    <s v="Jan-2011"/>
    <x v="8"/>
  </r>
  <r>
    <n v="1"/>
    <x v="7"/>
    <x v="0"/>
    <x v="1"/>
    <s v="Not Domestic Abuse"/>
    <d v="2022-01-11T00:00:00"/>
    <s v="Murder"/>
    <s v="Solved"/>
    <s v="Waltham Forest"/>
    <s v="Black"/>
    <s v="Jan-2011"/>
    <x v="8"/>
  </r>
  <r>
    <n v="1"/>
    <x v="7"/>
    <x v="0"/>
    <x v="0"/>
    <s v="Not Domestic Abuse"/>
    <d v="2022-01-11T00:00:00"/>
    <s v="Murder"/>
    <s v="Solved"/>
    <s v="Southwark"/>
    <s v="Black"/>
    <s v="Jan-2011"/>
    <x v="8"/>
  </r>
  <r>
    <n v="1"/>
    <x v="3"/>
    <x v="0"/>
    <x v="2"/>
    <s v="Not Domestic Abuse"/>
    <d v="2022-01-11T00:00:00"/>
    <s v="Murder"/>
    <s v="Solved"/>
    <s v="Newham"/>
    <s v="White "/>
    <s v="Jan-2011"/>
    <x v="8"/>
  </r>
  <r>
    <n v="1"/>
    <x v="3"/>
    <x v="0"/>
    <x v="4"/>
    <s v="Not Domestic Abuse"/>
    <d v="2022-02-11T00:00:00"/>
    <s v="Murder"/>
    <s v="Solved"/>
    <s v="Lambeth"/>
    <s v="White "/>
    <s v="Feb-2011"/>
    <x v="8"/>
  </r>
  <r>
    <n v="1"/>
    <x v="1"/>
    <x v="1"/>
    <x v="0"/>
    <s v="Domestic Abuse"/>
    <d v="2022-02-11T00:00:00"/>
    <s v="Murder"/>
    <s v="Solved"/>
    <s v="Lambeth"/>
    <s v="White "/>
    <s v="Feb-2011"/>
    <x v="8"/>
  </r>
  <r>
    <n v="1"/>
    <x v="3"/>
    <x v="1"/>
    <x v="1"/>
    <s v="Not Domestic Abuse"/>
    <d v="2022-02-11T00:00:00"/>
    <s v="Manslaughter"/>
    <s v="Solved"/>
    <s v="Lewisham"/>
    <s v="Asian"/>
    <s v="Feb-2011"/>
    <x v="8"/>
  </r>
  <r>
    <n v="1"/>
    <x v="0"/>
    <x v="1"/>
    <x v="2"/>
    <s v="Not Domestic Abuse"/>
    <d v="2022-02-11T00:00:00"/>
    <s v="Murder"/>
    <s v="Solved"/>
    <s v="Bromley"/>
    <s v="White "/>
    <s v="Feb-2011"/>
    <x v="8"/>
  </r>
  <r>
    <n v="1"/>
    <x v="3"/>
    <x v="0"/>
    <x v="0"/>
    <s v="Not Domestic Abuse"/>
    <d v="2022-02-11T00:00:00"/>
    <s v="Murder"/>
    <s v="Solved"/>
    <s v="Lewisham"/>
    <s v="White "/>
    <s v="Feb-2011"/>
    <x v="8"/>
  </r>
  <r>
    <n v="1"/>
    <x v="4"/>
    <x v="0"/>
    <x v="0"/>
    <s v="Not Domestic Abuse"/>
    <d v="2022-02-11T00:00:00"/>
    <s v="Murder"/>
    <s v="Solved"/>
    <s v="Southwark"/>
    <s v="Black"/>
    <s v="Feb-2011"/>
    <x v="8"/>
  </r>
  <r>
    <n v="1"/>
    <x v="5"/>
    <x v="0"/>
    <x v="0"/>
    <s v="Not Domestic Abuse"/>
    <d v="2022-02-11T00:00:00"/>
    <s v="Murder"/>
    <s v="Unsolved"/>
    <s v="Bromley"/>
    <s v="White "/>
    <s v="Feb-2011"/>
    <x v="8"/>
  </r>
  <r>
    <n v="1"/>
    <x v="4"/>
    <x v="1"/>
    <x v="0"/>
    <s v="Not Domestic Abuse"/>
    <d v="2022-02-11T00:00:00"/>
    <s v="Murder"/>
    <s v="Solved"/>
    <s v="Southwark"/>
    <s v="Black"/>
    <s v="Feb-2011"/>
    <x v="8"/>
  </r>
  <r>
    <n v="1"/>
    <x v="2"/>
    <x v="1"/>
    <x v="2"/>
    <s v="Not Domestic Abuse"/>
    <d v="2022-02-11T00:00:00"/>
    <s v="Murder"/>
    <s v="Solved"/>
    <s v="Lewisham"/>
    <s v="White "/>
    <s v="Feb-2011"/>
    <x v="8"/>
  </r>
  <r>
    <n v="1"/>
    <x v="2"/>
    <x v="0"/>
    <x v="0"/>
    <s v="Domestic Abuse"/>
    <d v="2022-02-11T00:00:00"/>
    <s v="Murder"/>
    <s v="Solved"/>
    <s v="Redbridge"/>
    <s v="White "/>
    <s v="Feb-2011"/>
    <x v="8"/>
  </r>
  <r>
    <n v="1"/>
    <x v="5"/>
    <x v="0"/>
    <x v="1"/>
    <s v="Not Domestic Abuse"/>
    <d v="2022-02-11T00:00:00"/>
    <s v="Murder"/>
    <s v="Solved"/>
    <s v="Greenwich"/>
    <s v="Asian"/>
    <s v="Feb-2011"/>
    <x v="8"/>
  </r>
  <r>
    <n v="1"/>
    <x v="0"/>
    <x v="0"/>
    <x v="0"/>
    <s v="Not Domestic Abuse"/>
    <d v="2022-02-11T00:00:00"/>
    <s v="Murder"/>
    <s v="Solved"/>
    <s v="Lambeth"/>
    <s v="Black"/>
    <s v="Feb-2011"/>
    <x v="8"/>
  </r>
  <r>
    <n v="1"/>
    <x v="6"/>
    <x v="1"/>
    <x v="1"/>
    <s v="Not Domestic Abuse"/>
    <d v="2022-03-11T00:00:00"/>
    <s v="Manslaughter"/>
    <s v="Solved"/>
    <s v="Lewisham"/>
    <s v="Asian"/>
    <s v="Mar-2011"/>
    <x v="8"/>
  </r>
  <r>
    <n v="1"/>
    <x v="4"/>
    <x v="0"/>
    <x v="1"/>
    <s v="Not Domestic Abuse"/>
    <d v="2022-03-11T00:00:00"/>
    <s v="Manslaughter"/>
    <s v="Solved"/>
    <s v="Camden"/>
    <s v="White "/>
    <s v="Mar-2011"/>
    <x v="8"/>
  </r>
  <r>
    <n v="1"/>
    <x v="2"/>
    <x v="0"/>
    <x v="1"/>
    <s v="Domestic Abuse"/>
    <d v="2022-03-11T00:00:00"/>
    <s v="Murder"/>
    <s v="Solved"/>
    <s v="Tower Hamlets"/>
    <s v="Asian"/>
    <s v="Mar-2011"/>
    <x v="8"/>
  </r>
  <r>
    <n v="1"/>
    <x v="0"/>
    <x v="2"/>
    <x v="1"/>
    <s v="Not Domestic Abuse"/>
    <d v="2022-03-11T00:00:00"/>
    <s v="Murder"/>
    <s v="Solved"/>
    <s v="Tower Hamlets"/>
    <s v="Asian"/>
    <s v="Mar-2011"/>
    <x v="8"/>
  </r>
  <r>
    <n v="1"/>
    <x v="6"/>
    <x v="0"/>
    <x v="3"/>
    <s v="Not Domestic Abuse"/>
    <d v="2022-03-11T00:00:00"/>
    <s v="Murder"/>
    <s v="Solved"/>
    <s v="Greenwich"/>
    <s v="White "/>
    <s v="Mar-2011"/>
    <x v="8"/>
  </r>
  <r>
    <n v="1"/>
    <x v="0"/>
    <x v="0"/>
    <x v="4"/>
    <s v="Not Domestic Abuse"/>
    <d v="2022-03-11T00:00:00"/>
    <s v="Murder"/>
    <s v="Solved"/>
    <s v="Hammersmith &amp; Fulham"/>
    <s v="White "/>
    <s v="Mar-2011"/>
    <x v="8"/>
  </r>
  <r>
    <n v="1"/>
    <x v="3"/>
    <x v="1"/>
    <x v="0"/>
    <s v="Not Domestic Abuse"/>
    <d v="2022-03-11T00:00:00"/>
    <s v="Murder"/>
    <s v="Solved"/>
    <s v="Ealing"/>
    <s v="White "/>
    <s v="Mar-2011"/>
    <x v="8"/>
  </r>
  <r>
    <n v="1"/>
    <x v="2"/>
    <x v="1"/>
    <x v="4"/>
    <s v="Not Domestic Abuse"/>
    <d v="2022-03-11T00:00:00"/>
    <s v="Murder"/>
    <s v="Solved"/>
    <s v="Ealing"/>
    <s v="Not Reported/Not Known"/>
    <s v="Mar-2011"/>
    <x v="8"/>
  </r>
  <r>
    <n v="1"/>
    <x v="6"/>
    <x v="0"/>
    <x v="0"/>
    <s v="Not Domestic Abuse"/>
    <d v="2022-03-11T00:00:00"/>
    <s v="Murder"/>
    <s v="Solved"/>
    <s v="Ealing"/>
    <s v="White "/>
    <s v="Mar-2011"/>
    <x v="8"/>
  </r>
  <r>
    <n v="1"/>
    <x v="5"/>
    <x v="0"/>
    <x v="0"/>
    <s v="Not Domestic Abuse"/>
    <d v="2022-03-11T00:00:00"/>
    <s v="Murder"/>
    <s v="Solved"/>
    <s v="Ealing"/>
    <s v="Black"/>
    <s v="Mar-2011"/>
    <x v="8"/>
  </r>
  <r>
    <n v="1"/>
    <x v="0"/>
    <x v="0"/>
    <x v="0"/>
    <s v="Not Domestic Abuse"/>
    <d v="2022-04-11T00:00:00"/>
    <s v="Murder"/>
    <s v="Solved"/>
    <s v="Ealing"/>
    <s v="Black"/>
    <s v="Apr-2011"/>
    <x v="8"/>
  </r>
  <r>
    <n v="1"/>
    <x v="5"/>
    <x v="0"/>
    <x v="0"/>
    <s v="Not Domestic Abuse"/>
    <d v="2022-04-11T00:00:00"/>
    <s v="Murder"/>
    <s v="Solved"/>
    <s v="Tower Hamlets"/>
    <s v="Asian"/>
    <s v="Apr-2011"/>
    <x v="8"/>
  </r>
  <r>
    <n v="1"/>
    <x v="7"/>
    <x v="0"/>
    <x v="0"/>
    <s v="Not Domestic Abuse"/>
    <d v="2022-04-11T00:00:00"/>
    <s v="Murder"/>
    <s v="Solved"/>
    <s v="Enfield"/>
    <s v="Black"/>
    <s v="Apr-2011"/>
    <x v="8"/>
  </r>
  <r>
    <n v="1"/>
    <x v="5"/>
    <x v="0"/>
    <x v="5"/>
    <s v="Not Domestic Abuse"/>
    <d v="2022-04-11T00:00:00"/>
    <s v="Murder"/>
    <s v="Solved"/>
    <s v="Lambeth"/>
    <s v="Black"/>
    <s v="Apr-2011"/>
    <x v="8"/>
  </r>
  <r>
    <n v="1"/>
    <x v="0"/>
    <x v="0"/>
    <x v="5"/>
    <s v="Not Domestic Abuse"/>
    <d v="2022-04-11T00:00:00"/>
    <s v="Murder"/>
    <s v="Solved"/>
    <s v="Lambeth"/>
    <s v="Black"/>
    <s v="Apr-2011"/>
    <x v="8"/>
  </r>
  <r>
    <n v="1"/>
    <x v="5"/>
    <x v="0"/>
    <x v="0"/>
    <s v="Not Domestic Abuse"/>
    <d v="2022-04-11T00:00:00"/>
    <s v="Murder"/>
    <s v="Solved"/>
    <s v="Camden"/>
    <s v="Black"/>
    <s v="Apr-2011"/>
    <x v="8"/>
  </r>
  <r>
    <n v="1"/>
    <x v="5"/>
    <x v="1"/>
    <x v="0"/>
    <s v="Domestic Abuse"/>
    <d v="2022-04-11T00:00:00"/>
    <s v="Murder"/>
    <s v="Solved"/>
    <s v="Haringey"/>
    <s v="Black"/>
    <s v="Apr-2011"/>
    <x v="8"/>
  </r>
  <r>
    <n v="1"/>
    <x v="0"/>
    <x v="0"/>
    <x v="0"/>
    <s v="Not Domestic Abuse"/>
    <d v="2022-04-11T00:00:00"/>
    <s v="Murder"/>
    <s v="Solved"/>
    <s v="Enfield"/>
    <s v="Black"/>
    <s v="Apr-2011"/>
    <x v="8"/>
  </r>
  <r>
    <n v="1"/>
    <x v="0"/>
    <x v="1"/>
    <x v="0"/>
    <s v="Domestic Abuse"/>
    <d v="2022-04-11T00:00:00"/>
    <s v="Murder"/>
    <s v="Solved"/>
    <s v="Tower Hamlets"/>
    <s v="White "/>
    <s v="Apr-2011"/>
    <x v="8"/>
  </r>
  <r>
    <n v="1"/>
    <x v="5"/>
    <x v="0"/>
    <x v="0"/>
    <s v="Not Domestic Abuse"/>
    <d v="2022-05-11T00:00:00"/>
    <s v="Murder"/>
    <s v="Unsolved"/>
    <s v="Ealing"/>
    <s v="Black"/>
    <s v="May-2011"/>
    <x v="8"/>
  </r>
  <r>
    <n v="1"/>
    <x v="7"/>
    <x v="1"/>
    <x v="0"/>
    <s v="Not Domestic Abuse"/>
    <d v="2022-05-11T00:00:00"/>
    <s v="Murder"/>
    <s v="Solved"/>
    <s v="Wandsworth"/>
    <s v="Black"/>
    <s v="May-2011"/>
    <x v="8"/>
  </r>
  <r>
    <n v="1"/>
    <x v="3"/>
    <x v="0"/>
    <x v="5"/>
    <s v="Not Domestic Abuse"/>
    <d v="2022-05-11T00:00:00"/>
    <s v="Murder"/>
    <s v="Unsolved"/>
    <s v="Tower Hamlets"/>
    <s v="White "/>
    <s v="May-2011"/>
    <x v="8"/>
  </r>
  <r>
    <n v="1"/>
    <x v="0"/>
    <x v="0"/>
    <x v="5"/>
    <s v="Not Domestic Abuse"/>
    <d v="2022-05-11T00:00:00"/>
    <s v="Murder"/>
    <s v="Solved"/>
    <s v="Hammersmith &amp; Fulham"/>
    <s v="Black"/>
    <s v="May-2011"/>
    <x v="8"/>
  </r>
  <r>
    <n v="1"/>
    <x v="7"/>
    <x v="0"/>
    <x v="0"/>
    <s v="Not Domestic Abuse"/>
    <d v="2022-05-11T00:00:00"/>
    <s v="Murder"/>
    <s v="Solved"/>
    <s v="Lambeth"/>
    <s v="Black"/>
    <s v="May-2011"/>
    <x v="8"/>
  </r>
  <r>
    <n v="1"/>
    <x v="2"/>
    <x v="0"/>
    <x v="0"/>
    <s v="Not Domestic Abuse"/>
    <d v="2022-05-11T00:00:00"/>
    <s v="Murder"/>
    <s v="Solved"/>
    <s v="Lewisham"/>
    <s v="White "/>
    <s v="May-2011"/>
    <x v="8"/>
  </r>
  <r>
    <n v="1"/>
    <x v="3"/>
    <x v="0"/>
    <x v="0"/>
    <s v="Not Domestic Abuse"/>
    <d v="2022-05-11T00:00:00"/>
    <s v="Murder"/>
    <s v="Solved"/>
    <s v="Camden"/>
    <s v="Other"/>
    <s v="May-2011"/>
    <x v="8"/>
  </r>
  <r>
    <n v="1"/>
    <x v="5"/>
    <x v="0"/>
    <x v="0"/>
    <s v="Not Domestic Abuse"/>
    <d v="2022-05-11T00:00:00"/>
    <s v="Murder"/>
    <s v="Solved"/>
    <s v="Ealing"/>
    <s v="Asian"/>
    <s v="May-2011"/>
    <x v="8"/>
  </r>
  <r>
    <n v="1"/>
    <x v="3"/>
    <x v="0"/>
    <x v="2"/>
    <s v="Not Domestic Abuse"/>
    <d v="2022-05-11T00:00:00"/>
    <s v="Murder"/>
    <s v="Solved"/>
    <s v="Lambeth"/>
    <s v="White "/>
    <s v="May-2011"/>
    <x v="8"/>
  </r>
  <r>
    <n v="1"/>
    <x v="5"/>
    <x v="0"/>
    <x v="0"/>
    <s v="Not Domestic Abuse"/>
    <d v="2022-05-11T00:00:00"/>
    <s v="Murder"/>
    <s v="Solved"/>
    <s v="Haringey"/>
    <s v="Asian"/>
    <s v="May-2011"/>
    <x v="8"/>
  </r>
  <r>
    <n v="1"/>
    <x v="0"/>
    <x v="0"/>
    <x v="5"/>
    <s v="Not Domestic Abuse"/>
    <d v="2022-06-11T00:00:00"/>
    <s v="Murder"/>
    <s v="Solved"/>
    <s v="Lambeth"/>
    <s v="Black"/>
    <s v="Jun-2011"/>
    <x v="8"/>
  </r>
  <r>
    <n v="1"/>
    <x v="7"/>
    <x v="0"/>
    <x v="5"/>
    <s v="Not Domestic Abuse"/>
    <d v="2022-06-11T00:00:00"/>
    <s v="Murder"/>
    <s v="Solved"/>
    <s v="Lambeth"/>
    <s v="Black"/>
    <s v="Jun-2011"/>
    <x v="8"/>
  </r>
  <r>
    <n v="1"/>
    <x v="0"/>
    <x v="0"/>
    <x v="0"/>
    <s v="Not Domestic Abuse"/>
    <d v="2022-06-11T00:00:00"/>
    <s v="Murder"/>
    <s v="Solved"/>
    <s v="Hammersmith &amp; Fulham"/>
    <s v="White "/>
    <s v="Jun-2011"/>
    <x v="8"/>
  </r>
  <r>
    <n v="1"/>
    <x v="3"/>
    <x v="0"/>
    <x v="4"/>
    <s v="Domestic Abuse"/>
    <d v="2022-06-11T00:00:00"/>
    <s v="Murder"/>
    <s v="Solved"/>
    <s v="Lewisham"/>
    <s v="White "/>
    <s v="Jun-2011"/>
    <x v="8"/>
  </r>
  <r>
    <n v="1"/>
    <x v="6"/>
    <x v="1"/>
    <x v="0"/>
    <s v="Domestic Abuse"/>
    <d v="2022-06-11T00:00:00"/>
    <s v="Murder"/>
    <s v="Solved"/>
    <s v="Barnet"/>
    <s v="Asian"/>
    <s v="Jun-2011"/>
    <x v="8"/>
  </r>
  <r>
    <n v="1"/>
    <x v="5"/>
    <x v="0"/>
    <x v="0"/>
    <s v="Not Domestic Abuse"/>
    <d v="2022-06-11T00:00:00"/>
    <s v="Murder"/>
    <s v="Solved"/>
    <s v="Wandsworth"/>
    <s v="Black"/>
    <s v="Jun-2011"/>
    <x v="8"/>
  </r>
  <r>
    <n v="1"/>
    <x v="3"/>
    <x v="0"/>
    <x v="5"/>
    <s v="Not Domestic Abuse"/>
    <d v="2022-06-11T00:00:00"/>
    <s v="Murder"/>
    <s v="Solved"/>
    <s v="Lambeth"/>
    <s v="Black"/>
    <s v="Jun-2011"/>
    <x v="8"/>
  </r>
  <r>
    <n v="1"/>
    <x v="2"/>
    <x v="1"/>
    <x v="4"/>
    <s v="Domestic Abuse"/>
    <d v="2022-06-11T00:00:00"/>
    <s v="Murder"/>
    <s v="Solved"/>
    <s v="Islington"/>
    <s v="White "/>
    <s v="Jun-2011"/>
    <x v="8"/>
  </r>
  <r>
    <n v="1"/>
    <x v="5"/>
    <x v="0"/>
    <x v="0"/>
    <s v="Not Domestic Abuse"/>
    <d v="2022-06-11T00:00:00"/>
    <s v="Murder"/>
    <s v="Solved"/>
    <s v="Islington"/>
    <s v="Black"/>
    <s v="Jun-2011"/>
    <x v="8"/>
  </r>
  <r>
    <n v="1"/>
    <x v="0"/>
    <x v="0"/>
    <x v="4"/>
    <s v="Not Domestic Abuse"/>
    <d v="2022-06-11T00:00:00"/>
    <s v="Murder"/>
    <s v="Solved"/>
    <s v="Haringey"/>
    <s v="White "/>
    <s v="Jun-2011"/>
    <x v="8"/>
  </r>
  <r>
    <n v="1"/>
    <x v="3"/>
    <x v="0"/>
    <x v="5"/>
    <s v="Not Domestic Abuse"/>
    <d v="2022-07-11T00:00:00"/>
    <s v="Murder"/>
    <s v="Solved"/>
    <s v="Croydon"/>
    <s v="Black"/>
    <s v="Jul-2011"/>
    <x v="8"/>
  </r>
  <r>
    <n v="1"/>
    <x v="7"/>
    <x v="0"/>
    <x v="0"/>
    <s v="Not Domestic Abuse"/>
    <d v="2022-07-11T00:00:00"/>
    <s v="Murder"/>
    <s v="Solved"/>
    <s v="Bexley"/>
    <s v="Black"/>
    <s v="Jul-2011"/>
    <x v="8"/>
  </r>
  <r>
    <n v="1"/>
    <x v="3"/>
    <x v="0"/>
    <x v="4"/>
    <s v="Not Domestic Abuse"/>
    <d v="2022-07-11T00:00:00"/>
    <s v="Manslaughter"/>
    <s v="Solved"/>
    <s v="Wandsworth"/>
    <s v="White "/>
    <s v="Jul-2011"/>
    <x v="8"/>
  </r>
  <r>
    <n v="1"/>
    <x v="5"/>
    <x v="0"/>
    <x v="5"/>
    <s v="Not Domestic Abuse"/>
    <d v="2022-07-11T00:00:00"/>
    <s v="Murder"/>
    <s v="Solved"/>
    <s v="Greenwich"/>
    <s v="Black"/>
    <s v="Jul-2011"/>
    <x v="8"/>
  </r>
  <r>
    <n v="1"/>
    <x v="0"/>
    <x v="1"/>
    <x v="4"/>
    <s v="Domestic Abuse"/>
    <d v="2022-07-11T00:00:00"/>
    <s v="Murder"/>
    <s v="Solved"/>
    <s v="Newham"/>
    <s v="Asian"/>
    <s v="Jul-2011"/>
    <x v="8"/>
  </r>
  <r>
    <n v="1"/>
    <x v="3"/>
    <x v="0"/>
    <x v="2"/>
    <s v="Not Domestic Abuse"/>
    <d v="2022-07-11T00:00:00"/>
    <s v="Murder"/>
    <s v="Solved"/>
    <s v="Croydon"/>
    <s v="Asian"/>
    <s v="Jul-2011"/>
    <x v="8"/>
  </r>
  <r>
    <n v="1"/>
    <x v="0"/>
    <x v="0"/>
    <x v="0"/>
    <s v="Not Domestic Abuse"/>
    <d v="2022-07-11T00:00:00"/>
    <s v="Murder"/>
    <s v="Solved"/>
    <s v="Barnet"/>
    <s v="White "/>
    <s v="Jul-2011"/>
    <x v="8"/>
  </r>
  <r>
    <n v="1"/>
    <x v="5"/>
    <x v="0"/>
    <x v="0"/>
    <s v="Not Domestic Abuse"/>
    <d v="2022-07-11T00:00:00"/>
    <s v="Murder"/>
    <s v="Solved"/>
    <s v="Southwark"/>
    <s v="Black"/>
    <s v="Jul-2011"/>
    <x v="8"/>
  </r>
  <r>
    <n v="1"/>
    <x v="3"/>
    <x v="0"/>
    <x v="0"/>
    <s v="Not Domestic Abuse"/>
    <d v="2022-07-11T00:00:00"/>
    <s v="Murder"/>
    <s v="Solved"/>
    <s v="Southwark"/>
    <s v="White "/>
    <s v="Jul-2011"/>
    <x v="8"/>
  </r>
  <r>
    <n v="1"/>
    <x v="1"/>
    <x v="0"/>
    <x v="4"/>
    <s v="Not Domestic Abuse"/>
    <d v="2022-08-11T00:00:00"/>
    <s v="Murder"/>
    <s v="Solved"/>
    <s v="Brent"/>
    <s v="White "/>
    <s v="Aug-2011"/>
    <x v="8"/>
  </r>
  <r>
    <n v="1"/>
    <x v="0"/>
    <x v="0"/>
    <x v="1"/>
    <s v="Not Domestic Abuse"/>
    <d v="2022-08-11T00:00:00"/>
    <s v="Manslaughter"/>
    <s v="Solved"/>
    <s v="Islington"/>
    <s v="White "/>
    <s v="Aug-2011"/>
    <x v="8"/>
  </r>
  <r>
    <n v="1"/>
    <x v="5"/>
    <x v="0"/>
    <x v="5"/>
    <s v="Not Domestic Abuse"/>
    <d v="2022-08-11T00:00:00"/>
    <s v="Murder"/>
    <s v="Solved"/>
    <s v="Lambeth"/>
    <s v="Black"/>
    <s v="Aug-2011"/>
    <x v="8"/>
  </r>
  <r>
    <n v="1"/>
    <x v="0"/>
    <x v="0"/>
    <x v="5"/>
    <s v="Not Domestic Abuse"/>
    <d v="2022-08-11T00:00:00"/>
    <s v="Murder"/>
    <s v="Unsolved"/>
    <s v="Croydon"/>
    <s v="Black"/>
    <s v="Aug-2011"/>
    <x v="8"/>
  </r>
  <r>
    <n v="1"/>
    <x v="5"/>
    <x v="0"/>
    <x v="0"/>
    <s v="Not Domestic Abuse"/>
    <d v="2022-08-11T00:00:00"/>
    <s v="Murder"/>
    <s v="Solved"/>
    <s v="Hillingdon"/>
    <s v="White "/>
    <s v="Aug-2011"/>
    <x v="8"/>
  </r>
  <r>
    <n v="1"/>
    <x v="2"/>
    <x v="0"/>
    <x v="4"/>
    <s v="Not Domestic Abuse"/>
    <d v="2022-08-11T00:00:00"/>
    <s v="Murder"/>
    <s v="Solved"/>
    <s v="Ealing"/>
    <s v="White "/>
    <s v="Aug-2011"/>
    <x v="8"/>
  </r>
  <r>
    <n v="1"/>
    <x v="7"/>
    <x v="0"/>
    <x v="2"/>
    <s v="Not Domestic Abuse"/>
    <d v="2022-08-11T00:00:00"/>
    <s v="Murder"/>
    <s v="Solved"/>
    <s v="Bromley"/>
    <s v="White "/>
    <s v="Aug-2011"/>
    <x v="8"/>
  </r>
  <r>
    <n v="1"/>
    <x v="0"/>
    <x v="0"/>
    <x v="2"/>
    <s v="Not Domestic Abuse"/>
    <d v="2022-08-11T00:00:00"/>
    <s v="Murder"/>
    <s v="Solved"/>
    <s v="Ealing"/>
    <s v="Black"/>
    <s v="Aug-2011"/>
    <x v="8"/>
  </r>
  <r>
    <n v="1"/>
    <x v="5"/>
    <x v="1"/>
    <x v="0"/>
    <s v="Not Domestic Abuse"/>
    <d v="2022-08-11T00:00:00"/>
    <s v="Murder"/>
    <s v="Solved"/>
    <s v="Hillingdon"/>
    <s v="White "/>
    <s v="Aug-2011"/>
    <x v="8"/>
  </r>
  <r>
    <n v="1"/>
    <x v="3"/>
    <x v="0"/>
    <x v="2"/>
    <s v="Not Domestic Abuse"/>
    <d v="2022-08-11T00:00:00"/>
    <s v="Murder"/>
    <s v="Solved"/>
    <s v="Croydon"/>
    <s v="White "/>
    <s v="Aug-2011"/>
    <x v="8"/>
  </r>
  <r>
    <n v="1"/>
    <x v="7"/>
    <x v="0"/>
    <x v="0"/>
    <s v="Not Domestic Abuse"/>
    <d v="2022-08-11T00:00:00"/>
    <s v="Murder"/>
    <s v="Solved"/>
    <s v="Redbridge"/>
    <s v="Black"/>
    <s v="Aug-2011"/>
    <x v="8"/>
  </r>
  <r>
    <n v="1"/>
    <x v="7"/>
    <x v="0"/>
    <x v="0"/>
    <s v="Not Domestic Abuse"/>
    <d v="2022-08-11T00:00:00"/>
    <s v="Murder"/>
    <s v="Solved"/>
    <s v="Enfield"/>
    <s v="Black"/>
    <s v="Aug-2011"/>
    <x v="8"/>
  </r>
  <r>
    <n v="1"/>
    <x v="5"/>
    <x v="0"/>
    <x v="5"/>
    <s v="Not Domestic Abuse"/>
    <d v="2022-08-11T00:00:00"/>
    <s v="Murder"/>
    <s v="Solved"/>
    <s v="Croydon"/>
    <s v="Black"/>
    <s v="Aug-2011"/>
    <x v="8"/>
  </r>
  <r>
    <n v="1"/>
    <x v="5"/>
    <x v="0"/>
    <x v="0"/>
    <s v="Not Domestic Abuse"/>
    <d v="2022-08-11T00:00:00"/>
    <s v="Murder"/>
    <s v="Solved"/>
    <s v="Enfield"/>
    <s v="White "/>
    <s v="Aug-2011"/>
    <x v="8"/>
  </r>
  <r>
    <n v="1"/>
    <x v="3"/>
    <x v="0"/>
    <x v="4"/>
    <s v="Not Domestic Abuse"/>
    <d v="2022-09-11T00:00:00"/>
    <s v="Murder"/>
    <s v="Solved"/>
    <s v="Islington"/>
    <s v="Asian"/>
    <s v="Sep-2011"/>
    <x v="8"/>
  </r>
  <r>
    <n v="1"/>
    <x v="3"/>
    <x v="0"/>
    <x v="4"/>
    <s v="Not Domestic Abuse"/>
    <d v="2022-09-11T00:00:00"/>
    <s v="Murder"/>
    <s v="Solved"/>
    <s v="Brent"/>
    <s v="White "/>
    <s v="Sep-2011"/>
    <x v="8"/>
  </r>
  <r>
    <n v="1"/>
    <x v="5"/>
    <x v="1"/>
    <x v="0"/>
    <s v="Domestic Abuse"/>
    <d v="2022-09-11T00:00:00"/>
    <s v="Murder"/>
    <s v="Solved"/>
    <s v="Brent"/>
    <s v="Black"/>
    <s v="Sep-2011"/>
    <x v="8"/>
  </r>
  <r>
    <n v="1"/>
    <x v="6"/>
    <x v="0"/>
    <x v="1"/>
    <s v="Not Domestic Abuse"/>
    <d v="2022-09-11T00:00:00"/>
    <s v="Murder"/>
    <s v="Solved"/>
    <s v="Barnet"/>
    <s v="White "/>
    <s v="Sep-2011"/>
    <x v="8"/>
  </r>
  <r>
    <n v="1"/>
    <x v="0"/>
    <x v="0"/>
    <x v="0"/>
    <s v="Not Domestic Abuse"/>
    <d v="2022-09-11T00:00:00"/>
    <s v="Murder"/>
    <s v="Solved"/>
    <s v="Redbridge"/>
    <s v="Asian"/>
    <s v="Sep-2011"/>
    <x v="8"/>
  </r>
  <r>
    <n v="1"/>
    <x v="3"/>
    <x v="1"/>
    <x v="2"/>
    <s v="Domestic Abuse"/>
    <d v="2022-09-11T00:00:00"/>
    <s v="Murder"/>
    <s v="Solved"/>
    <s v="Kingston Upon Thames"/>
    <s v="Asian"/>
    <s v="Sep-2011"/>
    <x v="8"/>
  </r>
  <r>
    <n v="1"/>
    <x v="5"/>
    <x v="0"/>
    <x v="0"/>
    <s v="Not Domestic Abuse"/>
    <d v="2022-09-11T00:00:00"/>
    <s v="Murder"/>
    <s v="Solved"/>
    <s v="Haringey"/>
    <s v="Asian"/>
    <s v="Sep-2011"/>
    <x v="8"/>
  </r>
  <r>
    <n v="1"/>
    <x v="3"/>
    <x v="0"/>
    <x v="0"/>
    <s v="Not Domestic Abuse"/>
    <d v="2022-10-11T00:00:00"/>
    <s v="Murder"/>
    <s v="Solved"/>
    <s v="Barking &amp; Dagenham"/>
    <s v="Asian"/>
    <s v="Oct-2011"/>
    <x v="8"/>
  </r>
  <r>
    <n v="1"/>
    <x v="1"/>
    <x v="1"/>
    <x v="4"/>
    <s v="Domestic Abuse"/>
    <d v="2022-10-11T00:00:00"/>
    <s v="Murder"/>
    <s v="Solved"/>
    <s v="Croydon"/>
    <s v="White "/>
    <s v="Oct-2011"/>
    <x v="8"/>
  </r>
  <r>
    <n v="1"/>
    <x v="6"/>
    <x v="1"/>
    <x v="0"/>
    <s v="Not Domestic Abuse"/>
    <d v="2022-10-11T00:00:00"/>
    <s v="Murder"/>
    <s v="Solved"/>
    <s v="Bexley"/>
    <s v="White "/>
    <s v="Oct-2011"/>
    <x v="8"/>
  </r>
  <r>
    <n v="1"/>
    <x v="0"/>
    <x v="0"/>
    <x v="4"/>
    <s v="Not Domestic Abuse"/>
    <d v="2022-10-11T00:00:00"/>
    <s v="Murder"/>
    <s v="Solved"/>
    <s v="Bexley"/>
    <s v="White "/>
    <s v="Oct-2011"/>
    <x v="8"/>
  </r>
  <r>
    <n v="1"/>
    <x v="6"/>
    <x v="0"/>
    <x v="2"/>
    <s v="Not Domestic Abuse"/>
    <d v="2022-10-11T00:00:00"/>
    <s v="Murder"/>
    <s v="Solved"/>
    <s v="Hammersmith &amp; Fulham"/>
    <s v="White "/>
    <s v="Oct-2011"/>
    <x v="8"/>
  </r>
  <r>
    <n v="1"/>
    <x v="0"/>
    <x v="0"/>
    <x v="0"/>
    <s v="Not Domestic Abuse"/>
    <d v="2022-10-11T00:00:00"/>
    <s v="Murder"/>
    <s v="Solved"/>
    <s v="Merton"/>
    <s v="Asian"/>
    <s v="Oct-2011"/>
    <x v="8"/>
  </r>
  <r>
    <n v="1"/>
    <x v="0"/>
    <x v="0"/>
    <x v="0"/>
    <s v="Domestic Abuse"/>
    <d v="2022-10-11T00:00:00"/>
    <s v="Murder"/>
    <s v="Solved"/>
    <s v="Hackney"/>
    <s v="White "/>
    <s v="Oct-2011"/>
    <x v="8"/>
  </r>
  <r>
    <n v="1"/>
    <x v="5"/>
    <x v="0"/>
    <x v="5"/>
    <s v="Not Domestic Abuse"/>
    <d v="2022-11-11T00:00:00"/>
    <s v="Murder"/>
    <s v="Unsolved"/>
    <s v="Southwark"/>
    <s v="Asian"/>
    <s v="Nov-2011"/>
    <x v="8"/>
  </r>
  <r>
    <n v="1"/>
    <x v="0"/>
    <x v="1"/>
    <x v="0"/>
    <s v="Domestic Abuse"/>
    <d v="2022-11-11T00:00:00"/>
    <s v="Murder"/>
    <s v="Solved"/>
    <s v="Southwark"/>
    <s v="Black"/>
    <s v="Nov-2011"/>
    <x v="8"/>
  </r>
  <r>
    <n v="1"/>
    <x v="3"/>
    <x v="0"/>
    <x v="4"/>
    <s v="Not Domestic Abuse"/>
    <d v="2022-11-11T00:00:00"/>
    <s v="Murder"/>
    <s v="Solved"/>
    <s v="Wandsworth"/>
    <s v="White "/>
    <s v="Nov-2011"/>
    <x v="8"/>
  </r>
  <r>
    <n v="1"/>
    <x v="3"/>
    <x v="0"/>
    <x v="1"/>
    <s v="Domestic Abuse"/>
    <d v="2022-11-11T00:00:00"/>
    <s v="Murder"/>
    <s v="Solved"/>
    <s v="Wandsworth"/>
    <s v="Black"/>
    <s v="Nov-2011"/>
    <x v="8"/>
  </r>
  <r>
    <n v="1"/>
    <x v="1"/>
    <x v="0"/>
    <x v="0"/>
    <s v="Not Domestic Abuse"/>
    <d v="2022-11-11T00:00:00"/>
    <s v="Murder"/>
    <s v="Solved"/>
    <s v="Brent"/>
    <s v="Black"/>
    <s v="Nov-2011"/>
    <x v="8"/>
  </r>
  <r>
    <n v="1"/>
    <x v="2"/>
    <x v="0"/>
    <x v="2"/>
    <s v="Not Domestic Abuse"/>
    <d v="2022-11-11T00:00:00"/>
    <s v="Murder"/>
    <s v="Solved"/>
    <s v="Haringey"/>
    <s v="White "/>
    <s v="Nov-2011"/>
    <x v="8"/>
  </r>
  <r>
    <n v="1"/>
    <x v="5"/>
    <x v="1"/>
    <x v="0"/>
    <s v="Domestic Abuse"/>
    <d v="2022-11-11T00:00:00"/>
    <s v="Murder"/>
    <s v="Solved"/>
    <s v="Lewisham"/>
    <s v="Black"/>
    <s v="Nov-2011"/>
    <x v="8"/>
  </r>
  <r>
    <n v="1"/>
    <x v="7"/>
    <x v="0"/>
    <x v="0"/>
    <s v="Not Domestic Abuse"/>
    <d v="2022-11-11T00:00:00"/>
    <s v="Murder"/>
    <s v="Solved"/>
    <s v="Greenwich"/>
    <s v="Black"/>
    <s v="Nov-2011"/>
    <x v="8"/>
  </r>
  <r>
    <n v="1"/>
    <x v="7"/>
    <x v="0"/>
    <x v="0"/>
    <s v="Not Domestic Abuse"/>
    <d v="2022-12-11T00:00:00"/>
    <s v="Murder"/>
    <s v="Solved"/>
    <s v="Newham"/>
    <s v="White "/>
    <s v="Dec-2011"/>
    <x v="8"/>
  </r>
  <r>
    <n v="1"/>
    <x v="3"/>
    <x v="0"/>
    <x v="0"/>
    <s v="Not Domestic Abuse"/>
    <d v="2022-12-11T00:00:00"/>
    <s v="Murder"/>
    <s v="Solved"/>
    <s v="Bexley"/>
    <s v="White "/>
    <s v="Dec-2011"/>
    <x v="8"/>
  </r>
  <r>
    <n v="1"/>
    <x v="0"/>
    <x v="1"/>
    <x v="2"/>
    <s v="Domestic Abuse"/>
    <d v="2022-12-11T00:00:00"/>
    <s v="Murder"/>
    <s v="Solved"/>
    <s v="Tower Hamlets"/>
    <s v="Asian"/>
    <s v="Dec-2011"/>
    <x v="8"/>
  </r>
  <r>
    <n v="1"/>
    <x v="1"/>
    <x v="0"/>
    <x v="0"/>
    <s v="Not Domestic Abuse"/>
    <d v="2022-12-11T00:00:00"/>
    <s v="Murder"/>
    <s v="Solved"/>
    <s v="Islington"/>
    <s v="White "/>
    <s v="Dec-2011"/>
    <x v="8"/>
  </r>
  <r>
    <n v="1"/>
    <x v="3"/>
    <x v="1"/>
    <x v="0"/>
    <s v="Domestic Abuse"/>
    <d v="2022-12-11T00:00:00"/>
    <s v="Murder"/>
    <s v="Solved"/>
    <s v="Greenwich"/>
    <s v="Black"/>
    <s v="Dec-2011"/>
    <x v="8"/>
  </r>
  <r>
    <n v="1"/>
    <x v="3"/>
    <x v="0"/>
    <x v="4"/>
    <s v="Not Domestic Abuse"/>
    <d v="2022-12-11T00:00:00"/>
    <s v="Murder"/>
    <s v="Solved"/>
    <s v="Tower Hamlets"/>
    <s v="Black"/>
    <s v="Dec-2011"/>
    <x v="8"/>
  </r>
  <r>
    <n v="1"/>
    <x v="5"/>
    <x v="1"/>
    <x v="4"/>
    <s v="Domestic Abuse"/>
    <d v="2022-12-11T00:00:00"/>
    <s v="Murder"/>
    <s v="Solved"/>
    <s v="Ealing"/>
    <s v="Asian"/>
    <s v="Dec-2011"/>
    <x v="8"/>
  </r>
  <r>
    <n v="1"/>
    <x v="7"/>
    <x v="0"/>
    <x v="0"/>
    <s v="Not Domestic Abuse"/>
    <d v="2022-12-11T00:00:00"/>
    <s v="Murder"/>
    <s v="Solved"/>
    <s v="Westminster"/>
    <s v="Black"/>
    <s v="Dec-2011"/>
    <x v="8"/>
  </r>
  <r>
    <n v="1"/>
    <x v="5"/>
    <x v="0"/>
    <x v="5"/>
    <s v="Not Domestic Abuse"/>
    <d v="2022-01-12T00:00:00"/>
    <s v="Murder"/>
    <s v="Solved"/>
    <s v="Camden"/>
    <s v="Black"/>
    <s v="Jan-2012"/>
    <x v="9"/>
  </r>
  <r>
    <n v="1"/>
    <x v="5"/>
    <x v="1"/>
    <x v="0"/>
    <s v="Domestic Abuse"/>
    <d v="2022-01-12T00:00:00"/>
    <s v="Murder"/>
    <s v="Solved"/>
    <s v="Hackney"/>
    <s v="White "/>
    <s v="Jan-2012"/>
    <x v="9"/>
  </r>
  <r>
    <n v="1"/>
    <x v="2"/>
    <x v="0"/>
    <x v="1"/>
    <s v="Not Domestic Abuse"/>
    <d v="2022-01-12T00:00:00"/>
    <s v="Manslaughter"/>
    <s v="Unsolved"/>
    <s v="Hounslow"/>
    <s v="White "/>
    <s v="Jan-2012"/>
    <x v="9"/>
  </r>
  <r>
    <n v="1"/>
    <x v="6"/>
    <x v="0"/>
    <x v="1"/>
    <s v="Not Domestic Abuse"/>
    <d v="2022-01-12T00:00:00"/>
    <s v="Murder"/>
    <s v="Solved"/>
    <s v="Bexley"/>
    <s v="White "/>
    <s v="Jan-2012"/>
    <x v="9"/>
  </r>
  <r>
    <n v="1"/>
    <x v="0"/>
    <x v="0"/>
    <x v="5"/>
    <s v="Not Domestic Abuse"/>
    <d v="2022-02-12T00:00:00"/>
    <s v="Murder"/>
    <s v="Solved"/>
    <s v="Haringey"/>
    <s v="White "/>
    <s v="Feb-2012"/>
    <x v="9"/>
  </r>
  <r>
    <n v="1"/>
    <x v="0"/>
    <x v="0"/>
    <x v="4"/>
    <s v="Not Domestic Abuse"/>
    <d v="2022-02-12T00:00:00"/>
    <s v="Murder"/>
    <s v="Solved"/>
    <s v="Wandsworth"/>
    <s v="Black"/>
    <s v="Feb-2012"/>
    <x v="9"/>
  </r>
  <r>
    <n v="1"/>
    <x v="7"/>
    <x v="1"/>
    <x v="4"/>
    <s v="Not Domestic Abuse"/>
    <d v="2022-02-12T00:00:00"/>
    <s v="Murder"/>
    <s v="Solved"/>
    <s v="Redbridge"/>
    <s v="Black"/>
    <s v="Feb-2012"/>
    <x v="9"/>
  </r>
  <r>
    <n v="1"/>
    <x v="0"/>
    <x v="1"/>
    <x v="4"/>
    <s v="Domestic Abuse"/>
    <d v="2022-02-12T00:00:00"/>
    <s v="Murder"/>
    <s v="Solved"/>
    <s v="Hammersmith &amp; Fulham"/>
    <s v="White "/>
    <s v="Feb-2012"/>
    <x v="9"/>
  </r>
  <r>
    <n v="1"/>
    <x v="2"/>
    <x v="0"/>
    <x v="1"/>
    <s v="Not Domestic Abuse"/>
    <d v="2022-02-12T00:00:00"/>
    <s v="Manslaughter"/>
    <s v="Solved"/>
    <s v="Hillingdon"/>
    <s v="Black"/>
    <s v="Feb-2012"/>
    <x v="9"/>
  </r>
  <r>
    <n v="1"/>
    <x v="3"/>
    <x v="0"/>
    <x v="4"/>
    <s v="Not Domestic Abuse"/>
    <d v="2022-02-12T00:00:00"/>
    <s v="Murder"/>
    <s v="Solved"/>
    <s v="Brent"/>
    <s v="Black"/>
    <s v="Feb-2012"/>
    <x v="9"/>
  </r>
  <r>
    <n v="1"/>
    <x v="6"/>
    <x v="0"/>
    <x v="0"/>
    <s v="Not Domestic Abuse"/>
    <d v="2022-02-12T00:00:00"/>
    <s v="Murder"/>
    <s v="Unsolved"/>
    <s v="Lewisham"/>
    <s v="Black"/>
    <s v="Feb-2012"/>
    <x v="9"/>
  </r>
  <r>
    <n v="1"/>
    <x v="1"/>
    <x v="0"/>
    <x v="4"/>
    <s v="Not Domestic Abuse"/>
    <d v="2022-02-12T00:00:00"/>
    <s v="Murder"/>
    <s v="Solved"/>
    <s v="Croydon"/>
    <s v="Asian"/>
    <s v="Feb-2012"/>
    <x v="9"/>
  </r>
  <r>
    <n v="1"/>
    <x v="2"/>
    <x v="0"/>
    <x v="1"/>
    <s v="Not Domestic Abuse"/>
    <d v="2022-02-12T00:00:00"/>
    <s v="Manslaughter"/>
    <s v="Solved"/>
    <s v="Haringey"/>
    <s v="White "/>
    <s v="Feb-2012"/>
    <x v="9"/>
  </r>
  <r>
    <n v="1"/>
    <x v="0"/>
    <x v="0"/>
    <x v="0"/>
    <s v="Not Domestic Abuse"/>
    <d v="2022-02-12T00:00:00"/>
    <s v="Murder"/>
    <s v="Solved"/>
    <s v="Camden"/>
    <s v="White "/>
    <s v="Feb-2012"/>
    <x v="9"/>
  </r>
  <r>
    <n v="1"/>
    <x v="7"/>
    <x v="0"/>
    <x v="0"/>
    <s v="Not Domestic Abuse"/>
    <d v="2022-03-12T00:00:00"/>
    <s v="Murder"/>
    <s v="Solved"/>
    <s v="Lambeth"/>
    <s v="Black"/>
    <s v="Mar-2012"/>
    <x v="9"/>
  </r>
  <r>
    <n v="1"/>
    <x v="2"/>
    <x v="0"/>
    <x v="2"/>
    <s v="Not Domestic Abuse"/>
    <d v="2022-03-12T00:00:00"/>
    <s v="Murder"/>
    <s v="Solved"/>
    <s v="Haringey"/>
    <s v="White "/>
    <s v="Mar-2012"/>
    <x v="9"/>
  </r>
  <r>
    <n v="1"/>
    <x v="0"/>
    <x v="1"/>
    <x v="3"/>
    <s v="Domestic Abuse"/>
    <d v="2022-03-12T00:00:00"/>
    <s v="Murder"/>
    <s v="Solved"/>
    <s v="Hackney"/>
    <s v="White "/>
    <s v="Mar-2012"/>
    <x v="9"/>
  </r>
  <r>
    <n v="1"/>
    <x v="1"/>
    <x v="1"/>
    <x v="0"/>
    <s v="Domestic Abuse"/>
    <d v="2022-03-12T00:00:00"/>
    <s v="Murder"/>
    <s v="Solved"/>
    <s v="Ealing"/>
    <s v="White "/>
    <s v="Mar-2012"/>
    <x v="9"/>
  </r>
  <r>
    <n v="1"/>
    <x v="2"/>
    <x v="1"/>
    <x v="0"/>
    <s v="Domestic Abuse"/>
    <d v="2022-03-12T00:00:00"/>
    <s v="Murder"/>
    <s v="Solved"/>
    <s v="Lewisham"/>
    <s v="White "/>
    <s v="Mar-2012"/>
    <x v="9"/>
  </r>
  <r>
    <n v="1"/>
    <x v="0"/>
    <x v="0"/>
    <x v="0"/>
    <s v="Not Domestic Abuse"/>
    <d v="2022-03-12T00:00:00"/>
    <s v="Murder"/>
    <s v="Solved"/>
    <s v="Croydon"/>
    <s v="White "/>
    <s v="Mar-2012"/>
    <x v="9"/>
  </r>
  <r>
    <n v="1"/>
    <x v="3"/>
    <x v="0"/>
    <x v="0"/>
    <s v="Not Domestic Abuse"/>
    <d v="2022-04-12T00:00:00"/>
    <s v="Murder"/>
    <s v="Solved"/>
    <s v="Southwark"/>
    <s v="White "/>
    <s v="Apr-2012"/>
    <x v="9"/>
  </r>
  <r>
    <n v="1"/>
    <x v="1"/>
    <x v="0"/>
    <x v="0"/>
    <s v="Not Domestic Abuse"/>
    <d v="2022-04-12T00:00:00"/>
    <s v="Murder"/>
    <s v="Solved"/>
    <s v="Westminster"/>
    <s v="White "/>
    <s v="Apr-2012"/>
    <x v="9"/>
  </r>
  <r>
    <n v="1"/>
    <x v="6"/>
    <x v="0"/>
    <x v="2"/>
    <s v="Not Domestic Abuse"/>
    <d v="2022-04-12T00:00:00"/>
    <s v="Murder"/>
    <s v="Solved"/>
    <s v="Croydon"/>
    <s v="White "/>
    <s v="Apr-2012"/>
    <x v="9"/>
  </r>
  <r>
    <n v="1"/>
    <x v="0"/>
    <x v="1"/>
    <x v="3"/>
    <s v="Domestic Abuse"/>
    <d v="2022-04-12T00:00:00"/>
    <s v="Murder"/>
    <s v="Solved"/>
    <s v="Camden"/>
    <s v="Other"/>
    <s v="Apr-2012"/>
    <x v="9"/>
  </r>
  <r>
    <n v="1"/>
    <x v="6"/>
    <x v="0"/>
    <x v="0"/>
    <s v="Not Domestic Abuse"/>
    <d v="2022-04-12T00:00:00"/>
    <s v="Murder"/>
    <s v="Solved"/>
    <s v="Islington"/>
    <s v="White "/>
    <s v="Apr-2012"/>
    <x v="9"/>
  </r>
  <r>
    <n v="1"/>
    <x v="4"/>
    <x v="1"/>
    <x v="4"/>
    <s v="Not Domestic Abuse"/>
    <d v="2022-05-12T00:00:00"/>
    <s v="Murder"/>
    <s v="Solved"/>
    <s v="Wandsworth"/>
    <s v="White "/>
    <s v="May-2012"/>
    <x v="9"/>
  </r>
  <r>
    <n v="1"/>
    <x v="4"/>
    <x v="0"/>
    <x v="4"/>
    <s v="Not Domestic Abuse"/>
    <d v="2022-05-12T00:00:00"/>
    <s v="Murder"/>
    <s v="Solved"/>
    <s v="Wandsworth"/>
    <s v="White "/>
    <s v="May-2012"/>
    <x v="9"/>
  </r>
  <r>
    <n v="1"/>
    <x v="5"/>
    <x v="0"/>
    <x v="4"/>
    <s v="Not Domestic Abuse"/>
    <d v="2022-05-12T00:00:00"/>
    <s v="Murder"/>
    <s v="Solved"/>
    <s v="Merton"/>
    <s v="White "/>
    <s v="May-2012"/>
    <x v="9"/>
  </r>
  <r>
    <n v="1"/>
    <x v="0"/>
    <x v="0"/>
    <x v="0"/>
    <s v="Not Domestic Abuse"/>
    <d v="2022-05-12T00:00:00"/>
    <s v="Murder"/>
    <s v="Solved"/>
    <s v="Brent"/>
    <s v="White "/>
    <s v="May-2012"/>
    <x v="9"/>
  </r>
  <r>
    <n v="1"/>
    <x v="3"/>
    <x v="0"/>
    <x v="0"/>
    <s v="Not Domestic Abuse"/>
    <d v="2022-05-12T00:00:00"/>
    <s v="Murder"/>
    <s v="Solved"/>
    <s v="Ealing"/>
    <s v="Black"/>
    <s v="May-2012"/>
    <x v="9"/>
  </r>
  <r>
    <n v="1"/>
    <x v="1"/>
    <x v="1"/>
    <x v="0"/>
    <s v="Domestic Abuse"/>
    <d v="2022-05-12T00:00:00"/>
    <s v="Murder"/>
    <s v="Solved"/>
    <s v="Ealing"/>
    <s v="Black"/>
    <s v="May-2012"/>
    <x v="9"/>
  </r>
  <r>
    <n v="1"/>
    <x v="3"/>
    <x v="0"/>
    <x v="4"/>
    <s v="Not Domestic Abuse"/>
    <d v="2022-05-12T00:00:00"/>
    <s v="Murder"/>
    <s v="Solved"/>
    <s v="Ealing"/>
    <s v="Asian"/>
    <s v="May-2012"/>
    <x v="9"/>
  </r>
  <r>
    <n v="1"/>
    <x v="1"/>
    <x v="0"/>
    <x v="4"/>
    <s v="Not Domestic Abuse"/>
    <d v="2022-05-12T00:00:00"/>
    <s v="Murder"/>
    <s v="Solved"/>
    <s v="Ealing"/>
    <s v="White "/>
    <s v="May-2012"/>
    <x v="9"/>
  </r>
  <r>
    <n v="1"/>
    <x v="0"/>
    <x v="1"/>
    <x v="0"/>
    <s v="Domestic Abuse"/>
    <d v="2022-05-12T00:00:00"/>
    <s v="Murder"/>
    <s v="Solved"/>
    <s v="Ealing"/>
    <s v="Asian"/>
    <s v="May-2012"/>
    <x v="9"/>
  </r>
  <r>
    <n v="1"/>
    <x v="7"/>
    <x v="0"/>
    <x v="4"/>
    <s v="Not Domestic Abuse"/>
    <d v="2022-05-12T00:00:00"/>
    <s v="Murder"/>
    <s v="Solved"/>
    <s v="Redbridge"/>
    <s v="White "/>
    <s v="May-2012"/>
    <x v="9"/>
  </r>
  <r>
    <n v="1"/>
    <x v="1"/>
    <x v="1"/>
    <x v="3"/>
    <s v="Domestic Abuse"/>
    <d v="2022-05-12T00:00:00"/>
    <s v="Murder"/>
    <s v="Solved"/>
    <s v="Waltham Forest"/>
    <s v="White "/>
    <s v="May-2012"/>
    <x v="9"/>
  </r>
  <r>
    <n v="1"/>
    <x v="5"/>
    <x v="0"/>
    <x v="0"/>
    <s v="Not Domestic Abuse"/>
    <d v="2022-05-12T00:00:00"/>
    <s v="Murder"/>
    <s v="Solved"/>
    <s v="Tower Hamlets"/>
    <s v="Asian"/>
    <s v="May-2012"/>
    <x v="9"/>
  </r>
  <r>
    <n v="1"/>
    <x v="3"/>
    <x v="0"/>
    <x v="0"/>
    <s v="Not Domestic Abuse"/>
    <d v="2022-06-12T00:00:00"/>
    <s v="Murder"/>
    <s v="Solved"/>
    <s v="Sutton"/>
    <s v="White "/>
    <s v="Jun-2012"/>
    <x v="9"/>
  </r>
  <r>
    <n v="1"/>
    <x v="5"/>
    <x v="1"/>
    <x v="0"/>
    <s v="Not Domestic Abuse"/>
    <d v="2022-06-12T00:00:00"/>
    <s v="Murder"/>
    <s v="Solved"/>
    <s v="Islington"/>
    <s v="White "/>
    <s v="Jun-2012"/>
    <x v="9"/>
  </r>
  <r>
    <n v="1"/>
    <x v="5"/>
    <x v="0"/>
    <x v="4"/>
    <s v="Not Domestic Abuse"/>
    <d v="2022-06-12T00:00:00"/>
    <s v="Murder"/>
    <s v="Solved"/>
    <s v="Bromley"/>
    <s v="White "/>
    <s v="Jun-2012"/>
    <x v="9"/>
  </r>
  <r>
    <n v="1"/>
    <x v="0"/>
    <x v="0"/>
    <x v="0"/>
    <s v="Not Domestic Abuse"/>
    <d v="2022-06-12T00:00:00"/>
    <s v="Murder"/>
    <s v="Unsolved"/>
    <s v="Waltham Forest"/>
    <s v="Black"/>
    <s v="Jun-2012"/>
    <x v="9"/>
  </r>
  <r>
    <n v="1"/>
    <x v="1"/>
    <x v="0"/>
    <x v="0"/>
    <s v="Not Domestic Abuse"/>
    <d v="2022-06-12T00:00:00"/>
    <s v="Murder"/>
    <s v="Solved"/>
    <s v="Greenwich"/>
    <s v="Asian"/>
    <s v="Jun-2012"/>
    <x v="9"/>
  </r>
  <r>
    <n v="1"/>
    <x v="6"/>
    <x v="1"/>
    <x v="4"/>
    <s v="Not Domestic Abuse"/>
    <d v="2022-06-12T00:00:00"/>
    <s v="Murder"/>
    <s v="Solved"/>
    <s v="Kingston Upon Thames"/>
    <s v="White "/>
    <s v="Jun-2012"/>
    <x v="9"/>
  </r>
  <r>
    <n v="1"/>
    <x v="4"/>
    <x v="0"/>
    <x v="1"/>
    <s v="Not Domestic Abuse"/>
    <d v="2022-06-12T00:00:00"/>
    <s v="Manslaughter"/>
    <s v="Solved"/>
    <s v="Bexley"/>
    <s v="Black"/>
    <s v="Jun-2012"/>
    <x v="9"/>
  </r>
  <r>
    <n v="1"/>
    <x v="5"/>
    <x v="0"/>
    <x v="5"/>
    <s v="Not Domestic Abuse"/>
    <d v="2022-06-12T00:00:00"/>
    <s v="Murder"/>
    <s v="Solved"/>
    <s v="Lewisham"/>
    <s v="Black"/>
    <s v="Jun-2012"/>
    <x v="9"/>
  </r>
  <r>
    <n v="1"/>
    <x v="0"/>
    <x v="0"/>
    <x v="5"/>
    <s v="Not Domestic Abuse"/>
    <d v="2022-06-12T00:00:00"/>
    <s v="Murder"/>
    <s v="Solved"/>
    <s v="Ealing"/>
    <s v="Black"/>
    <s v="Jun-2012"/>
    <x v="9"/>
  </r>
  <r>
    <n v="1"/>
    <x v="1"/>
    <x v="0"/>
    <x v="4"/>
    <s v="Not Domestic Abuse"/>
    <d v="2022-06-12T00:00:00"/>
    <s v="Murder"/>
    <s v="Solved"/>
    <s v="Westminster"/>
    <s v="White "/>
    <s v="Jun-2012"/>
    <x v="9"/>
  </r>
  <r>
    <n v="1"/>
    <x v="1"/>
    <x v="0"/>
    <x v="4"/>
    <s v="Not Domestic Abuse"/>
    <d v="2022-06-12T00:00:00"/>
    <s v="Murder"/>
    <s v="Solved"/>
    <s v="Westminster"/>
    <s v="White "/>
    <s v="Jun-2012"/>
    <x v="9"/>
  </r>
  <r>
    <n v="1"/>
    <x v="5"/>
    <x v="0"/>
    <x v="0"/>
    <s v="Not Domestic Abuse"/>
    <d v="2022-06-12T00:00:00"/>
    <s v="Murder"/>
    <s v="Solved"/>
    <s v="Newham"/>
    <s v="Black"/>
    <s v="Jun-2012"/>
    <x v="9"/>
  </r>
  <r>
    <n v="1"/>
    <x v="5"/>
    <x v="0"/>
    <x v="0"/>
    <s v="Domestic Abuse"/>
    <d v="2022-07-12T00:00:00"/>
    <s v="Murder"/>
    <s v="Solved"/>
    <s v="Hackney"/>
    <s v="Black"/>
    <s v="Jul-2012"/>
    <x v="9"/>
  </r>
  <r>
    <n v="1"/>
    <x v="0"/>
    <x v="0"/>
    <x v="5"/>
    <s v="Not Domestic Abuse"/>
    <d v="2022-07-12T00:00:00"/>
    <s v="Murder"/>
    <s v="Solved"/>
    <s v="Croydon"/>
    <s v="Asian"/>
    <s v="Jul-2012"/>
    <x v="9"/>
  </r>
  <r>
    <n v="1"/>
    <x v="2"/>
    <x v="1"/>
    <x v="3"/>
    <s v="Not Domestic Abuse"/>
    <d v="2022-07-12T00:00:00"/>
    <s v="Murder"/>
    <s v="Unsolved"/>
    <s v="Greenwich"/>
    <s v="White "/>
    <s v="Jul-2012"/>
    <x v="9"/>
  </r>
  <r>
    <n v="1"/>
    <x v="2"/>
    <x v="0"/>
    <x v="4"/>
    <s v="Domestic Abuse"/>
    <d v="2022-07-12T00:00:00"/>
    <s v="Murder"/>
    <s v="Solved"/>
    <s v="Islington"/>
    <s v="White "/>
    <s v="Jul-2012"/>
    <x v="9"/>
  </r>
  <r>
    <n v="1"/>
    <x v="7"/>
    <x v="0"/>
    <x v="0"/>
    <s v="Not Domestic Abuse"/>
    <d v="2022-08-12T00:00:00"/>
    <s v="Murder"/>
    <s v="Solved"/>
    <s v="Lewisham"/>
    <s v="Black"/>
    <s v="Aug-2012"/>
    <x v="9"/>
  </r>
  <r>
    <n v="1"/>
    <x v="1"/>
    <x v="1"/>
    <x v="0"/>
    <s v="Not Domestic Abuse"/>
    <d v="2022-08-12T00:00:00"/>
    <s v="Murder"/>
    <s v="Solved"/>
    <s v="Sutton"/>
    <s v="White "/>
    <s v="Aug-2012"/>
    <x v="9"/>
  </r>
  <r>
    <n v="1"/>
    <x v="1"/>
    <x v="0"/>
    <x v="4"/>
    <s v="Not Domestic Abuse"/>
    <d v="2022-08-12T00:00:00"/>
    <s v="Murder"/>
    <s v="Solved"/>
    <s v="Westminster"/>
    <s v="White "/>
    <s v="Aug-2012"/>
    <x v="9"/>
  </r>
  <r>
    <n v="1"/>
    <x v="4"/>
    <x v="1"/>
    <x v="3"/>
    <s v="Not Domestic Abuse"/>
    <d v="2022-08-12T00:00:00"/>
    <s v="Murder"/>
    <s v="Solved"/>
    <s v="Croydon"/>
    <s v="White "/>
    <s v="Aug-2012"/>
    <x v="9"/>
  </r>
  <r>
    <n v="1"/>
    <x v="2"/>
    <x v="1"/>
    <x v="0"/>
    <s v="Not Domestic Abuse"/>
    <d v="2022-08-12T00:00:00"/>
    <s v="Murder"/>
    <s v="Solved"/>
    <s v="Haringey"/>
    <s v="White "/>
    <s v="Aug-2012"/>
    <x v="9"/>
  </r>
  <r>
    <n v="1"/>
    <x v="3"/>
    <x v="0"/>
    <x v="2"/>
    <s v="Not Domestic Abuse"/>
    <d v="2022-08-12T00:00:00"/>
    <s v="Murder"/>
    <s v="Solved"/>
    <s v="Newham"/>
    <s v="White "/>
    <s v="Aug-2012"/>
    <x v="9"/>
  </r>
  <r>
    <n v="1"/>
    <x v="7"/>
    <x v="0"/>
    <x v="0"/>
    <s v="Not Domestic Abuse"/>
    <d v="2022-08-12T00:00:00"/>
    <s v="Murder"/>
    <s v="Solved"/>
    <s v="Waltham Forest"/>
    <s v="White "/>
    <s v="Aug-2012"/>
    <x v="9"/>
  </r>
  <r>
    <n v="1"/>
    <x v="5"/>
    <x v="0"/>
    <x v="0"/>
    <s v="Not Domestic Abuse"/>
    <d v="2022-08-12T00:00:00"/>
    <s v="Murder"/>
    <s v="Solved"/>
    <s v="Lambeth"/>
    <s v="Black"/>
    <s v="Aug-2012"/>
    <x v="9"/>
  </r>
  <r>
    <n v="1"/>
    <x v="0"/>
    <x v="0"/>
    <x v="3"/>
    <s v="Not Domestic Abuse"/>
    <d v="2022-08-12T00:00:00"/>
    <s v="Murder"/>
    <s v="Solved"/>
    <s v="Redbridge"/>
    <s v="Asian"/>
    <s v="Aug-2012"/>
    <x v="9"/>
  </r>
  <r>
    <n v="1"/>
    <x v="0"/>
    <x v="0"/>
    <x v="0"/>
    <s v="Not Domestic Abuse"/>
    <d v="2022-08-12T00:00:00"/>
    <s v="Murder"/>
    <s v="Solved"/>
    <s v="Hammersmith &amp; Fulham"/>
    <s v="White "/>
    <s v="Aug-2012"/>
    <x v="9"/>
  </r>
  <r>
    <n v="1"/>
    <x v="6"/>
    <x v="0"/>
    <x v="0"/>
    <s v="Domestic Abuse"/>
    <d v="2022-09-12T00:00:00"/>
    <s v="Murder"/>
    <s v="Solved"/>
    <s v="Enfield"/>
    <s v="White "/>
    <s v="Sep-2012"/>
    <x v="9"/>
  </r>
  <r>
    <n v="1"/>
    <x v="0"/>
    <x v="0"/>
    <x v="0"/>
    <s v="Not Domestic Abuse"/>
    <d v="2022-09-12T00:00:00"/>
    <s v="Murder"/>
    <s v="Solved"/>
    <s v="Brent"/>
    <s v="Black"/>
    <s v="Sep-2012"/>
    <x v="9"/>
  </r>
  <r>
    <n v="1"/>
    <x v="3"/>
    <x v="0"/>
    <x v="1"/>
    <s v="Not Domestic Abuse"/>
    <d v="2022-09-12T00:00:00"/>
    <s v="Manslaughter"/>
    <s v="Unsolved"/>
    <s v="Lambeth"/>
    <s v="White "/>
    <s v="Sep-2012"/>
    <x v="9"/>
  </r>
  <r>
    <n v="1"/>
    <x v="1"/>
    <x v="0"/>
    <x v="0"/>
    <s v="Not Domestic Abuse"/>
    <d v="2022-09-12T00:00:00"/>
    <s v="Murder"/>
    <s v="Solved"/>
    <s v="Southwark"/>
    <s v="Black"/>
    <s v="Sep-2012"/>
    <x v="9"/>
  </r>
  <r>
    <n v="1"/>
    <x v="4"/>
    <x v="2"/>
    <x v="3"/>
    <s v="Not Domestic Abuse"/>
    <d v="2022-09-12T00:00:00"/>
    <s v="Murder"/>
    <s v="Solved"/>
    <s v="Wandsworth"/>
    <s v="White "/>
    <s v="Sep-2012"/>
    <x v="9"/>
  </r>
  <r>
    <n v="1"/>
    <x v="7"/>
    <x v="0"/>
    <x v="0"/>
    <s v="Not Domestic Abuse"/>
    <d v="2022-09-12T00:00:00"/>
    <s v="Murder"/>
    <s v="Solved"/>
    <s v="Lewisham"/>
    <s v="Black"/>
    <s v="Sep-2012"/>
    <x v="9"/>
  </r>
  <r>
    <n v="1"/>
    <x v="5"/>
    <x v="0"/>
    <x v="0"/>
    <s v="Not Domestic Abuse"/>
    <d v="2022-09-12T00:00:00"/>
    <s v="Murder"/>
    <s v="Solved"/>
    <s v="Southwark"/>
    <s v="Black"/>
    <s v="Sep-2012"/>
    <x v="9"/>
  </r>
  <r>
    <n v="1"/>
    <x v="7"/>
    <x v="0"/>
    <x v="0"/>
    <s v="Not Domestic Abuse"/>
    <d v="2022-09-12T00:00:00"/>
    <s v="Murder"/>
    <s v="Solved"/>
    <s v="Lambeth"/>
    <s v="Black"/>
    <s v="Sep-2012"/>
    <x v="9"/>
  </r>
  <r>
    <n v="1"/>
    <x v="0"/>
    <x v="1"/>
    <x v="0"/>
    <s v="Domestic Abuse"/>
    <d v="2022-09-12T00:00:00"/>
    <s v="Murder"/>
    <s v="Solved"/>
    <s v="Brent"/>
    <s v="Black"/>
    <s v="Sep-2012"/>
    <x v="9"/>
  </r>
  <r>
    <n v="1"/>
    <x v="5"/>
    <x v="0"/>
    <x v="0"/>
    <s v="Not Domestic Abuse"/>
    <d v="2022-10-12T00:00:00"/>
    <s v="Murder"/>
    <s v="Solved"/>
    <s v="Haringey"/>
    <s v="White "/>
    <s v="Oct-2012"/>
    <x v="9"/>
  </r>
  <r>
    <n v="1"/>
    <x v="1"/>
    <x v="0"/>
    <x v="0"/>
    <s v="Not Domestic Abuse"/>
    <d v="2022-10-12T00:00:00"/>
    <s v="Murder"/>
    <s v="Solved"/>
    <s v="Southwark"/>
    <s v="White "/>
    <s v="Oct-2012"/>
    <x v="9"/>
  </r>
  <r>
    <n v="1"/>
    <x v="5"/>
    <x v="0"/>
    <x v="0"/>
    <s v="Not Domestic Abuse"/>
    <d v="2022-10-12T00:00:00"/>
    <s v="Murder"/>
    <s v="Solved"/>
    <s v="Greenwich"/>
    <s v="Black"/>
    <s v="Oct-2012"/>
    <x v="9"/>
  </r>
  <r>
    <n v="1"/>
    <x v="0"/>
    <x v="0"/>
    <x v="0"/>
    <s v="Not Domestic Abuse"/>
    <d v="2022-10-12T00:00:00"/>
    <s v="Murder"/>
    <s v="Unsolved"/>
    <s v="Enfield"/>
    <s v="Black"/>
    <s v="Oct-2012"/>
    <x v="9"/>
  </r>
  <r>
    <n v="1"/>
    <x v="5"/>
    <x v="0"/>
    <x v="0"/>
    <s v="Not Domestic Abuse"/>
    <d v="2022-10-12T00:00:00"/>
    <s v="Murder"/>
    <s v="Solved"/>
    <s v="Kingston Upon Thames"/>
    <s v="Black"/>
    <s v="Oct-2012"/>
    <x v="9"/>
  </r>
  <r>
    <n v="1"/>
    <x v="2"/>
    <x v="1"/>
    <x v="2"/>
    <s v="Not Domestic Abuse"/>
    <d v="2022-10-12T00:00:00"/>
    <s v="Murder"/>
    <s v="Solved"/>
    <s v="Hounslow"/>
    <s v="White "/>
    <s v="Oct-2012"/>
    <x v="9"/>
  </r>
  <r>
    <n v="1"/>
    <x v="2"/>
    <x v="0"/>
    <x v="0"/>
    <s v="Not Domestic Abuse"/>
    <d v="2022-10-12T00:00:00"/>
    <s v="Murder"/>
    <s v="Solved"/>
    <s v="Hammersmith &amp; Fulham"/>
    <s v="White "/>
    <s v="Oct-2012"/>
    <x v="9"/>
  </r>
  <r>
    <n v="1"/>
    <x v="1"/>
    <x v="0"/>
    <x v="0"/>
    <s v="Domestic Abuse"/>
    <d v="2022-10-12T00:00:00"/>
    <s v="Murder"/>
    <s v="Solved"/>
    <s v="Waltham Forest"/>
    <s v="Asian"/>
    <s v="Oct-2012"/>
    <x v="9"/>
  </r>
  <r>
    <n v="1"/>
    <x v="0"/>
    <x v="0"/>
    <x v="0"/>
    <s v="Not Domestic Abuse"/>
    <d v="2022-11-12T00:00:00"/>
    <s v="Murder"/>
    <s v="Solved"/>
    <s v="Redbridge"/>
    <s v="Black"/>
    <s v="Nov-2012"/>
    <x v="9"/>
  </r>
  <r>
    <n v="1"/>
    <x v="1"/>
    <x v="0"/>
    <x v="3"/>
    <s v="Not Domestic Abuse"/>
    <d v="2022-11-12T00:00:00"/>
    <s v="Manslaughter"/>
    <s v="Unsolved"/>
    <s v="Bromley"/>
    <s v="White "/>
    <s v="Nov-2012"/>
    <x v="9"/>
  </r>
  <r>
    <n v="1"/>
    <x v="5"/>
    <x v="1"/>
    <x v="0"/>
    <s v="Domestic Abuse"/>
    <d v="2022-11-12T00:00:00"/>
    <s v="Murder"/>
    <s v="Solved"/>
    <s v="Enfield"/>
    <s v="Black"/>
    <s v="Nov-2012"/>
    <x v="9"/>
  </r>
  <r>
    <n v="1"/>
    <x v="5"/>
    <x v="0"/>
    <x v="2"/>
    <s v="Not Domestic Abuse"/>
    <d v="2022-11-12T00:00:00"/>
    <s v="Murder"/>
    <s v="Solved"/>
    <s v="Lewisham"/>
    <s v="Asian"/>
    <s v="Nov-2012"/>
    <x v="9"/>
  </r>
  <r>
    <n v="1"/>
    <x v="2"/>
    <x v="0"/>
    <x v="0"/>
    <s v="Not Domestic Abuse"/>
    <d v="2022-11-12T00:00:00"/>
    <s v="Murder"/>
    <s v="Solved"/>
    <s v="Hammersmith &amp; Fulham"/>
    <s v="White "/>
    <s v="Nov-2012"/>
    <x v="9"/>
  </r>
  <r>
    <n v="1"/>
    <x v="5"/>
    <x v="0"/>
    <x v="4"/>
    <s v="Not Domestic Abuse"/>
    <d v="2022-11-12T00:00:00"/>
    <s v="Murder"/>
    <s v="Solved"/>
    <s v="Richmond Upon Thames"/>
    <s v="White "/>
    <s v="Nov-2012"/>
    <x v="9"/>
  </r>
  <r>
    <n v="1"/>
    <x v="7"/>
    <x v="0"/>
    <x v="1"/>
    <s v="Not Domestic Abuse"/>
    <d v="2022-11-12T00:00:00"/>
    <s v="Manslaughter"/>
    <s v="Solved"/>
    <s v="Redbridge"/>
    <s v="White "/>
    <s v="Nov-2012"/>
    <x v="9"/>
  </r>
  <r>
    <n v="1"/>
    <x v="2"/>
    <x v="1"/>
    <x v="1"/>
    <s v="Not Domestic Abuse"/>
    <d v="2022-11-12T00:00:00"/>
    <s v="Murder"/>
    <s v="Solved"/>
    <s v="Ealing"/>
    <s v="White "/>
    <s v="Nov-2012"/>
    <x v="9"/>
  </r>
  <r>
    <n v="1"/>
    <x v="3"/>
    <x v="0"/>
    <x v="5"/>
    <s v="Not Domestic Abuse"/>
    <d v="2022-11-12T00:00:00"/>
    <s v="Murder"/>
    <s v="Solved"/>
    <s v="Greenwich"/>
    <s v="Black"/>
    <s v="Nov-2012"/>
    <x v="9"/>
  </r>
  <r>
    <n v="1"/>
    <x v="0"/>
    <x v="1"/>
    <x v="2"/>
    <s v="Domestic Abuse"/>
    <d v="2022-11-12T00:00:00"/>
    <s v="Murder"/>
    <s v="Solved"/>
    <s v="Hackney"/>
    <s v="White "/>
    <s v="Nov-2012"/>
    <x v="9"/>
  </r>
  <r>
    <n v="1"/>
    <x v="3"/>
    <x v="0"/>
    <x v="1"/>
    <s v="Not Domestic Abuse"/>
    <d v="2022-11-12T00:00:00"/>
    <s v="Murder"/>
    <s v="Solved"/>
    <s v="Camden"/>
    <s v="White "/>
    <s v="Nov-2012"/>
    <x v="9"/>
  </r>
  <r>
    <n v="1"/>
    <x v="6"/>
    <x v="0"/>
    <x v="3"/>
    <s v="Not Domestic Abuse"/>
    <d v="2022-11-12T00:00:00"/>
    <s v="Murder"/>
    <s v="Solved"/>
    <s v="Ealing"/>
    <s v="Black"/>
    <s v="Nov-2012"/>
    <x v="9"/>
  </r>
  <r>
    <n v="1"/>
    <x v="6"/>
    <x v="0"/>
    <x v="4"/>
    <s v="Not Domestic Abuse"/>
    <d v="2022-11-12T00:00:00"/>
    <s v="Murder"/>
    <s v="Solved"/>
    <s v="Camden"/>
    <s v="White "/>
    <s v="Nov-2012"/>
    <x v="9"/>
  </r>
  <r>
    <n v="1"/>
    <x v="1"/>
    <x v="0"/>
    <x v="1"/>
    <s v="Not Domestic Abuse"/>
    <d v="2022-12-12T00:00:00"/>
    <s v="Murder"/>
    <s v="Unsolved"/>
    <s v="Wandsworth"/>
    <s v="White "/>
    <s v="Dec-2012"/>
    <x v="9"/>
  </r>
  <r>
    <n v="1"/>
    <x v="0"/>
    <x v="0"/>
    <x v="4"/>
    <s v="Not Domestic Abuse"/>
    <d v="2022-12-12T00:00:00"/>
    <s v="Murder"/>
    <s v="Solved"/>
    <s v="Southwark"/>
    <s v="White "/>
    <s v="Dec-2012"/>
    <x v="9"/>
  </r>
  <r>
    <n v="1"/>
    <x v="3"/>
    <x v="0"/>
    <x v="0"/>
    <s v="Not Domestic Abuse"/>
    <d v="2022-12-12T00:00:00"/>
    <s v="Murder"/>
    <s v="Solved"/>
    <s v="Hammersmith &amp; Fulham"/>
    <s v="White "/>
    <s v="Dec-2012"/>
    <x v="9"/>
  </r>
  <r>
    <n v="1"/>
    <x v="0"/>
    <x v="0"/>
    <x v="3"/>
    <s v="Not Domestic Abuse"/>
    <d v="2022-12-12T00:00:00"/>
    <s v="Murder"/>
    <s v="Solved"/>
    <s v="Havering"/>
    <s v="White "/>
    <s v="Dec-2012"/>
    <x v="9"/>
  </r>
  <r>
    <n v="1"/>
    <x v="1"/>
    <x v="0"/>
    <x v="4"/>
    <s v="Not Domestic Abuse"/>
    <d v="2022-12-12T00:00:00"/>
    <s v="Murder"/>
    <s v="Unsolved"/>
    <s v="Islington"/>
    <s v="White "/>
    <s v="Dec-2012"/>
    <x v="9"/>
  </r>
  <r>
    <n v="1"/>
    <x v="0"/>
    <x v="1"/>
    <x v="0"/>
    <s v="Domestic Abuse"/>
    <d v="2022-12-12T00:00:00"/>
    <s v="Murder"/>
    <s v="Solved"/>
    <s v="Croydon"/>
    <s v="White "/>
    <s v="Dec-2012"/>
    <x v="9"/>
  </r>
  <r>
    <n v="1"/>
    <x v="0"/>
    <x v="0"/>
    <x v="0"/>
    <s v="Not Domestic Abuse"/>
    <d v="2022-12-12T00:00:00"/>
    <s v="Murder"/>
    <s v="Solved"/>
    <s v="Brent"/>
    <s v="Black"/>
    <s v="Dec-2012"/>
    <x v="9"/>
  </r>
  <r>
    <n v="1"/>
    <x v="1"/>
    <x v="0"/>
    <x v="0"/>
    <s v="Not Domestic Abuse"/>
    <d v="2022-12-12T00:00:00"/>
    <s v="Murder"/>
    <s v="Solved"/>
    <s v="Tower Hamlets"/>
    <s v="Black"/>
    <s v="Dec-2012"/>
    <x v="9"/>
  </r>
  <r>
    <n v="1"/>
    <x v="6"/>
    <x v="0"/>
    <x v="2"/>
    <s v="Not Domestic Abuse"/>
    <d v="2022-12-12T00:00:00"/>
    <s v="Manslaughter"/>
    <s v="Solved"/>
    <s v="Bromley"/>
    <s v="White "/>
    <s v="Dec-2012"/>
    <x v="9"/>
  </r>
  <r>
    <n v="1"/>
    <x v="2"/>
    <x v="1"/>
    <x v="0"/>
    <s v="Domestic Abuse"/>
    <d v="2022-12-12T00:00:00"/>
    <s v="Murder"/>
    <s v="Solved"/>
    <s v="Wandsworth"/>
    <s v="White "/>
    <s v="Dec-2012"/>
    <x v="9"/>
  </r>
  <r>
    <n v="1"/>
    <x v="2"/>
    <x v="1"/>
    <x v="4"/>
    <s v="Domestic Abuse"/>
    <d v="2022-12-12T00:00:00"/>
    <s v="Murder"/>
    <s v="Solved"/>
    <s v="Ealing"/>
    <s v="White "/>
    <s v="Dec-2012"/>
    <x v="9"/>
  </r>
  <r>
    <n v="1"/>
    <x v="5"/>
    <x v="0"/>
    <x v="0"/>
    <s v="Not Domestic Abuse"/>
    <d v="2022-12-12T00:00:00"/>
    <s v="Murder"/>
    <s v="Solved"/>
    <s v="Hounslow"/>
    <s v="Black"/>
    <s v="Dec-2012"/>
    <x v="9"/>
  </r>
  <r>
    <n v="1"/>
    <x v="7"/>
    <x v="0"/>
    <x v="0"/>
    <s v="Not Domestic Abuse"/>
    <d v="2022-12-12T00:00:00"/>
    <s v="Murder"/>
    <s v="Solved"/>
    <s v="Southwark"/>
    <s v="White "/>
    <s v="Dec-2012"/>
    <x v="9"/>
  </r>
  <r>
    <n v="1"/>
    <x v="0"/>
    <x v="1"/>
    <x v="4"/>
    <s v="Domestic Abuse"/>
    <d v="2022-01-13T00:00:00"/>
    <s v="Murder"/>
    <s v="Solved"/>
    <s v="Croydon"/>
    <s v="Black"/>
    <s v="Jan-2013"/>
    <x v="10"/>
  </r>
  <r>
    <n v="1"/>
    <x v="5"/>
    <x v="1"/>
    <x v="2"/>
    <s v="Domestic Abuse"/>
    <d v="2022-01-13T00:00:00"/>
    <s v="Murder"/>
    <s v="Solved"/>
    <s v="Lambeth"/>
    <s v="White "/>
    <s v="Jan-2013"/>
    <x v="10"/>
  </r>
  <r>
    <n v="1"/>
    <x v="3"/>
    <x v="0"/>
    <x v="2"/>
    <s v="Not Domestic Abuse"/>
    <d v="2022-01-13T00:00:00"/>
    <s v="Manslaughter"/>
    <s v="Solved"/>
    <s v="Enfield"/>
    <s v="White "/>
    <s v="Jan-2013"/>
    <x v="10"/>
  </r>
  <r>
    <n v="1"/>
    <x v="3"/>
    <x v="0"/>
    <x v="3"/>
    <s v="Not Domestic Abuse"/>
    <d v="2022-01-13T00:00:00"/>
    <s v="Murder"/>
    <s v="Solved"/>
    <s v="Lambeth"/>
    <s v="White "/>
    <s v="Jan-2013"/>
    <x v="10"/>
  </r>
  <r>
    <n v="1"/>
    <x v="3"/>
    <x v="0"/>
    <x v="4"/>
    <s v="Not Domestic Abuse"/>
    <d v="2022-01-13T00:00:00"/>
    <s v="Murder"/>
    <s v="Solved"/>
    <s v="Hackney"/>
    <s v="White "/>
    <s v="Jan-2013"/>
    <x v="10"/>
  </r>
  <r>
    <n v="1"/>
    <x v="1"/>
    <x v="0"/>
    <x v="0"/>
    <s v="Not Domestic Abuse"/>
    <d v="2022-01-13T00:00:00"/>
    <s v="Murder"/>
    <s v="Solved"/>
    <s v="Havering"/>
    <s v="White "/>
    <s v="Jan-2013"/>
    <x v="10"/>
  </r>
  <r>
    <n v="1"/>
    <x v="2"/>
    <x v="1"/>
    <x v="0"/>
    <s v="Domestic Abuse"/>
    <d v="2022-01-13T00:00:00"/>
    <s v="Murder"/>
    <s v="Solved"/>
    <s v="Barnet"/>
    <s v="White "/>
    <s v="Jan-2013"/>
    <x v="10"/>
  </r>
  <r>
    <n v="1"/>
    <x v="7"/>
    <x v="0"/>
    <x v="0"/>
    <s v="Not Domestic Abuse"/>
    <d v="2022-01-13T00:00:00"/>
    <s v="Murder"/>
    <s v="Solved"/>
    <s v="Westminster"/>
    <s v="Other"/>
    <s v="Jan-2013"/>
    <x v="10"/>
  </r>
  <r>
    <n v="1"/>
    <x v="3"/>
    <x v="0"/>
    <x v="0"/>
    <s v="Domestic Abuse"/>
    <d v="2022-01-13T00:00:00"/>
    <s v="Murder"/>
    <s v="Solved"/>
    <s v="Greenwich"/>
    <s v="White "/>
    <s v="Jan-2013"/>
    <x v="10"/>
  </r>
  <r>
    <n v="1"/>
    <x v="3"/>
    <x v="0"/>
    <x v="1"/>
    <s v="Not Domestic Abuse"/>
    <d v="2022-02-13T00:00:00"/>
    <s v="Manslaughter"/>
    <s v="Solved"/>
    <s v="Havering"/>
    <s v="White "/>
    <s v="Feb-2013"/>
    <x v="10"/>
  </r>
  <r>
    <n v="1"/>
    <x v="2"/>
    <x v="1"/>
    <x v="0"/>
    <s v="Domestic Abuse"/>
    <d v="2022-02-13T00:00:00"/>
    <s v="Murder"/>
    <s v="Solved"/>
    <s v="Lewisham"/>
    <s v="Black"/>
    <s v="Feb-2013"/>
    <x v="10"/>
  </r>
  <r>
    <n v="1"/>
    <x v="3"/>
    <x v="1"/>
    <x v="0"/>
    <s v="Domestic Abuse"/>
    <d v="2022-02-13T00:00:00"/>
    <s v="Murder"/>
    <s v="Solved"/>
    <s v="Hackney"/>
    <s v="White "/>
    <s v="Feb-2013"/>
    <x v="10"/>
  </r>
  <r>
    <n v="1"/>
    <x v="7"/>
    <x v="0"/>
    <x v="5"/>
    <s v="Not Domestic Abuse"/>
    <d v="2022-02-13T00:00:00"/>
    <s v="Murder"/>
    <s v="Solved"/>
    <s v="Hackney"/>
    <s v="Black"/>
    <s v="Feb-2013"/>
    <x v="10"/>
  </r>
  <r>
    <n v="1"/>
    <x v="7"/>
    <x v="0"/>
    <x v="0"/>
    <s v="Not Domestic Abuse"/>
    <d v="2022-02-13T00:00:00"/>
    <s v="Murder"/>
    <s v="Solved"/>
    <s v="Wandsworth"/>
    <s v="Black"/>
    <s v="Feb-2013"/>
    <x v="10"/>
  </r>
  <r>
    <n v="1"/>
    <x v="6"/>
    <x v="0"/>
    <x v="1"/>
    <s v="Not Domestic Abuse"/>
    <d v="2022-02-13T00:00:00"/>
    <s v="Murder"/>
    <s v="Solved"/>
    <s v="Ealing"/>
    <s v="White "/>
    <s v="Feb-2013"/>
    <x v="10"/>
  </r>
  <r>
    <n v="1"/>
    <x v="0"/>
    <x v="0"/>
    <x v="1"/>
    <s v="Not Domestic Abuse"/>
    <d v="2022-02-13T00:00:00"/>
    <s v="Murder"/>
    <s v="Solved"/>
    <s v="Ealing"/>
    <s v="White "/>
    <s v="Feb-2013"/>
    <x v="10"/>
  </r>
  <r>
    <n v="1"/>
    <x v="4"/>
    <x v="0"/>
    <x v="3"/>
    <s v="Not Domestic Abuse"/>
    <d v="2022-03-13T00:00:00"/>
    <s v="Murder"/>
    <s v="Solved"/>
    <s v="Lewisham"/>
    <s v="Black"/>
    <s v="Mar-2013"/>
    <x v="10"/>
  </r>
  <r>
    <n v="1"/>
    <x v="3"/>
    <x v="0"/>
    <x v="1"/>
    <s v="Not Domestic Abuse"/>
    <d v="2022-03-13T00:00:00"/>
    <s v="Corporate Manslaughter"/>
    <s v="Unsolved"/>
    <s v="Westminster"/>
    <s v="White "/>
    <s v="Mar-2013"/>
    <x v="10"/>
  </r>
  <r>
    <n v="1"/>
    <x v="2"/>
    <x v="0"/>
    <x v="3"/>
    <s v="Not Domestic Abuse"/>
    <d v="2022-03-13T00:00:00"/>
    <s v="Murder"/>
    <s v="Solved"/>
    <s v="Westminster"/>
    <s v="White "/>
    <s v="Mar-2013"/>
    <x v="10"/>
  </r>
  <r>
    <n v="1"/>
    <x v="6"/>
    <x v="0"/>
    <x v="2"/>
    <s v="Not Domestic Abuse"/>
    <d v="2022-03-13T00:00:00"/>
    <s v="Murder"/>
    <s v="Solved"/>
    <s v="Westminster"/>
    <s v="White "/>
    <s v="Mar-2013"/>
    <x v="10"/>
  </r>
  <r>
    <n v="1"/>
    <x v="5"/>
    <x v="0"/>
    <x v="0"/>
    <s v="Not Domestic Abuse"/>
    <d v="2022-03-13T00:00:00"/>
    <s v="Murder"/>
    <s v="Solved"/>
    <s v="Haringey"/>
    <s v="Black"/>
    <s v="Mar-2013"/>
    <x v="10"/>
  </r>
  <r>
    <n v="1"/>
    <x v="4"/>
    <x v="0"/>
    <x v="3"/>
    <s v="Not Domestic Abuse"/>
    <d v="2022-03-13T00:00:00"/>
    <s v="Murder"/>
    <s v="Solved"/>
    <s v="Lambeth"/>
    <s v="Black"/>
    <s v="Mar-2013"/>
    <x v="10"/>
  </r>
  <r>
    <n v="1"/>
    <x v="1"/>
    <x v="0"/>
    <x v="4"/>
    <s v="Not Domestic Abuse"/>
    <d v="2022-03-13T00:00:00"/>
    <s v="Murder"/>
    <s v="Solved"/>
    <s v="Islington"/>
    <s v="White "/>
    <s v="Mar-2013"/>
    <x v="10"/>
  </r>
  <r>
    <n v="1"/>
    <x v="0"/>
    <x v="1"/>
    <x v="0"/>
    <s v="Domestic Abuse"/>
    <d v="2022-03-13T00:00:00"/>
    <s v="Murder"/>
    <s v="Solved"/>
    <s v="Barking &amp; Dagenham"/>
    <s v="Black"/>
    <s v="Mar-2013"/>
    <x v="10"/>
  </r>
  <r>
    <n v="1"/>
    <x v="7"/>
    <x v="0"/>
    <x v="5"/>
    <s v="Not Domestic Abuse"/>
    <d v="2022-04-13T00:00:00"/>
    <s v="Murder"/>
    <s v="Solved"/>
    <s v="Enfield"/>
    <s v="Black"/>
    <s v="Apr-2013"/>
    <x v="10"/>
  </r>
  <r>
    <n v="1"/>
    <x v="4"/>
    <x v="1"/>
    <x v="1"/>
    <s v="Not Domestic Abuse"/>
    <d v="2022-04-13T00:00:00"/>
    <s v="Murder"/>
    <s v="Solved"/>
    <s v="Hillingdon"/>
    <s v="Asian"/>
    <s v="Apr-2013"/>
    <x v="10"/>
  </r>
  <r>
    <n v="1"/>
    <x v="5"/>
    <x v="0"/>
    <x v="5"/>
    <s v="Not Domestic Abuse"/>
    <d v="2022-04-13T00:00:00"/>
    <s v="Murder"/>
    <s v="Solved"/>
    <s v="Ealing"/>
    <s v="Black"/>
    <s v="Apr-2013"/>
    <x v="10"/>
  </r>
  <r>
    <n v="1"/>
    <x v="4"/>
    <x v="1"/>
    <x v="1"/>
    <s v="Not Domestic Abuse"/>
    <d v="2022-04-13T00:00:00"/>
    <s v="Murder"/>
    <s v="Solved"/>
    <s v="Ealing"/>
    <s v="Asian"/>
    <s v="Apr-2013"/>
    <x v="10"/>
  </r>
  <r>
    <n v="1"/>
    <x v="0"/>
    <x v="0"/>
    <x v="5"/>
    <s v="Not Domestic Abuse"/>
    <d v="2022-04-13T00:00:00"/>
    <s v="Murder"/>
    <s v="Solved"/>
    <s v="Ealing"/>
    <s v="White "/>
    <s v="Apr-2013"/>
    <x v="10"/>
  </r>
  <r>
    <n v="1"/>
    <x v="7"/>
    <x v="0"/>
    <x v="0"/>
    <s v="Not Domestic Abuse"/>
    <d v="2022-04-13T00:00:00"/>
    <s v="Murder"/>
    <s v="Solved"/>
    <s v="Ealing"/>
    <s v="Black"/>
    <s v="Apr-2013"/>
    <x v="10"/>
  </r>
  <r>
    <n v="1"/>
    <x v="1"/>
    <x v="0"/>
    <x v="0"/>
    <s v="Domestic Abuse"/>
    <d v="2022-04-13T00:00:00"/>
    <s v="Murder"/>
    <s v="Solved"/>
    <s v="Ealing"/>
    <s v="White "/>
    <s v="Apr-2013"/>
    <x v="10"/>
  </r>
  <r>
    <n v="1"/>
    <x v="0"/>
    <x v="0"/>
    <x v="0"/>
    <s v="Not Domestic Abuse"/>
    <d v="2022-05-13T00:00:00"/>
    <s v="Murder"/>
    <s v="Solved"/>
    <s v="Ealing"/>
    <s v="Black"/>
    <s v="May-2013"/>
    <x v="10"/>
  </r>
  <r>
    <n v="1"/>
    <x v="7"/>
    <x v="0"/>
    <x v="5"/>
    <s v="Not Domestic Abuse"/>
    <d v="2022-05-13T00:00:00"/>
    <s v="Murder"/>
    <s v="Solved"/>
    <s v="Ealing"/>
    <s v="Black"/>
    <s v="May-2013"/>
    <x v="10"/>
  </r>
  <r>
    <n v="1"/>
    <x v="7"/>
    <x v="0"/>
    <x v="0"/>
    <s v="Not Domestic Abuse"/>
    <d v="2022-05-13T00:00:00"/>
    <s v="Murder"/>
    <s v="Solved"/>
    <s v="Ealing"/>
    <s v="Black"/>
    <s v="May-2013"/>
    <x v="10"/>
  </r>
  <r>
    <n v="1"/>
    <x v="6"/>
    <x v="1"/>
    <x v="4"/>
    <s v="Domestic Abuse"/>
    <d v="2022-05-13T00:00:00"/>
    <s v="Murder"/>
    <s v="Solved"/>
    <s v="Ealing"/>
    <s v="White "/>
    <s v="May-2013"/>
    <x v="10"/>
  </r>
  <r>
    <n v="1"/>
    <x v="0"/>
    <x v="0"/>
    <x v="0"/>
    <s v="Not Domestic Abuse"/>
    <d v="2022-05-13T00:00:00"/>
    <s v="Murder"/>
    <s v="Solved"/>
    <s v="Ealing"/>
    <s v="White "/>
    <s v="May-2013"/>
    <x v="10"/>
  </r>
  <r>
    <n v="1"/>
    <x v="6"/>
    <x v="0"/>
    <x v="2"/>
    <s v="Not Domestic Abuse"/>
    <d v="2022-05-13T00:00:00"/>
    <s v="Murder"/>
    <s v="Solved"/>
    <s v="Merton"/>
    <s v="White "/>
    <s v="May-2013"/>
    <x v="10"/>
  </r>
  <r>
    <n v="1"/>
    <x v="2"/>
    <x v="1"/>
    <x v="4"/>
    <s v="Not Domestic Abuse"/>
    <d v="2022-05-13T00:00:00"/>
    <s v="Murder"/>
    <s v="Solved"/>
    <s v="Tower Hamlets"/>
    <s v="White "/>
    <s v="May-2013"/>
    <x v="10"/>
  </r>
  <r>
    <n v="1"/>
    <x v="2"/>
    <x v="1"/>
    <x v="1"/>
    <s v="Not Domestic Abuse"/>
    <d v="2022-05-13T00:00:00"/>
    <s v="Murder"/>
    <s v="Solved"/>
    <s v="Lewisham"/>
    <s v="White "/>
    <s v="May-2013"/>
    <x v="10"/>
  </r>
  <r>
    <n v="1"/>
    <x v="6"/>
    <x v="0"/>
    <x v="4"/>
    <s v="Not Domestic Abuse"/>
    <d v="2022-05-13T00:00:00"/>
    <s v="Murder"/>
    <s v="Solved"/>
    <s v="Enfield"/>
    <s v="White "/>
    <s v="May-2013"/>
    <x v="10"/>
  </r>
  <r>
    <n v="1"/>
    <x v="2"/>
    <x v="1"/>
    <x v="4"/>
    <s v="Domestic Abuse"/>
    <d v="2022-06-13T00:00:00"/>
    <s v="Murder"/>
    <s v="Solved"/>
    <s v="Newham"/>
    <s v="White "/>
    <s v="Jun-2013"/>
    <x v="10"/>
  </r>
  <r>
    <n v="1"/>
    <x v="6"/>
    <x v="1"/>
    <x v="5"/>
    <s v="Domestic Abuse"/>
    <d v="2022-06-13T00:00:00"/>
    <s v="Murder"/>
    <s v="Solved"/>
    <s v="Barking &amp; Dagenham"/>
    <s v="White "/>
    <s v="Jun-2013"/>
    <x v="10"/>
  </r>
  <r>
    <n v="1"/>
    <x v="0"/>
    <x v="0"/>
    <x v="0"/>
    <s v="Not Domestic Abuse"/>
    <d v="2022-06-13T00:00:00"/>
    <s v="Murder"/>
    <s v="Solved"/>
    <s v="Kingston Upon Thames"/>
    <s v="White "/>
    <s v="Jun-2013"/>
    <x v="10"/>
  </r>
  <r>
    <n v="1"/>
    <x v="3"/>
    <x v="0"/>
    <x v="1"/>
    <s v="Not Domestic Abuse"/>
    <d v="2022-06-13T00:00:00"/>
    <s v="Manslaughter"/>
    <s v="Solved"/>
    <s v="Croydon"/>
    <s v="White "/>
    <s v="Jun-2013"/>
    <x v="10"/>
  </r>
  <r>
    <n v="1"/>
    <x v="2"/>
    <x v="0"/>
    <x v="0"/>
    <s v="Domestic Abuse"/>
    <d v="2022-06-13T00:00:00"/>
    <s v="Murder"/>
    <s v="Solved"/>
    <s v="Newham"/>
    <s v="Asian"/>
    <s v="Jun-2013"/>
    <x v="10"/>
  </r>
  <r>
    <n v="1"/>
    <x v="6"/>
    <x v="0"/>
    <x v="0"/>
    <s v="Not Domestic Abuse"/>
    <d v="2022-06-13T00:00:00"/>
    <s v="Murder"/>
    <s v="Solved"/>
    <s v="Greenwich"/>
    <s v="White "/>
    <s v="Jun-2013"/>
    <x v="10"/>
  </r>
  <r>
    <n v="1"/>
    <x v="1"/>
    <x v="0"/>
    <x v="1"/>
    <s v="Not Domestic Abuse"/>
    <d v="2022-06-13T00:00:00"/>
    <s v="Manslaughter"/>
    <s v="Solved"/>
    <s v="Lambeth"/>
    <s v="Asian"/>
    <s v="Jun-2013"/>
    <x v="10"/>
  </r>
  <r>
    <n v="1"/>
    <x v="3"/>
    <x v="0"/>
    <x v="0"/>
    <s v="Not Domestic Abuse"/>
    <d v="2022-06-13T00:00:00"/>
    <s v="Murder"/>
    <s v="Solved"/>
    <s v="Tower Hamlets"/>
    <s v="White "/>
    <s v="Jun-2013"/>
    <x v="10"/>
  </r>
  <r>
    <n v="1"/>
    <x v="5"/>
    <x v="0"/>
    <x v="0"/>
    <s v="Not Domestic Abuse"/>
    <d v="2022-06-13T00:00:00"/>
    <s v="Murder"/>
    <s v="Solved"/>
    <s v="Islington"/>
    <s v="Black"/>
    <s v="Jun-2013"/>
    <x v="10"/>
  </r>
  <r>
    <n v="1"/>
    <x v="0"/>
    <x v="0"/>
    <x v="1"/>
    <s v="Not Domestic Abuse"/>
    <d v="2022-06-13T00:00:00"/>
    <s v="Murder"/>
    <s v="Solved"/>
    <s v="Islington"/>
    <s v="White "/>
    <s v="Jun-2013"/>
    <x v="10"/>
  </r>
  <r>
    <n v="1"/>
    <x v="3"/>
    <x v="1"/>
    <x v="0"/>
    <s v="Domestic Abuse"/>
    <d v="2022-07-13T00:00:00"/>
    <s v="Murder"/>
    <s v="Solved"/>
    <s v="Wandsworth"/>
    <s v="White "/>
    <s v="Jul-2013"/>
    <x v="10"/>
  </r>
  <r>
    <n v="1"/>
    <x v="3"/>
    <x v="1"/>
    <x v="4"/>
    <s v="Domestic Abuse"/>
    <d v="2022-07-13T00:00:00"/>
    <s v="Murder"/>
    <s v="Solved"/>
    <s v="Newham"/>
    <s v="Asian"/>
    <s v="Jul-2013"/>
    <x v="10"/>
  </r>
  <r>
    <n v="1"/>
    <x v="3"/>
    <x v="1"/>
    <x v="4"/>
    <s v="Domestic Abuse"/>
    <d v="2022-07-13T00:00:00"/>
    <s v="Murder"/>
    <s v="Solved"/>
    <s v="Hillingdon"/>
    <s v="Asian"/>
    <s v="Jul-2013"/>
    <x v="10"/>
  </r>
  <r>
    <n v="1"/>
    <x v="1"/>
    <x v="0"/>
    <x v="1"/>
    <s v="Not Domestic Abuse"/>
    <d v="2022-07-13T00:00:00"/>
    <s v="Murder"/>
    <s v="Solved"/>
    <s v="Hackney"/>
    <s v="Black"/>
    <s v="Jul-2013"/>
    <x v="10"/>
  </r>
  <r>
    <n v="1"/>
    <x v="1"/>
    <x v="0"/>
    <x v="0"/>
    <s v="Not Domestic Abuse"/>
    <d v="2022-07-13T00:00:00"/>
    <s v="Murder"/>
    <s v="Solved"/>
    <s v="Enfield"/>
    <s v="Black"/>
    <s v="Jul-2013"/>
    <x v="10"/>
  </r>
  <r>
    <n v="1"/>
    <x v="1"/>
    <x v="0"/>
    <x v="1"/>
    <s v="Not Domestic Abuse"/>
    <d v="2022-07-13T00:00:00"/>
    <s v="Manslaughter"/>
    <s v="Solved"/>
    <s v="Newham"/>
    <s v="Black"/>
    <s v="Jul-2013"/>
    <x v="10"/>
  </r>
  <r>
    <n v="1"/>
    <x v="3"/>
    <x v="0"/>
    <x v="1"/>
    <s v="Not Domestic Abuse"/>
    <d v="2022-07-13T00:00:00"/>
    <s v="Manslaughter"/>
    <s v="Solved"/>
    <s v="Ealing"/>
    <s v="Asian"/>
    <s v="Jul-2013"/>
    <x v="10"/>
  </r>
  <r>
    <n v="1"/>
    <x v="5"/>
    <x v="1"/>
    <x v="1"/>
    <s v="Domestic Abuse"/>
    <d v="2022-07-13T00:00:00"/>
    <s v="Murder"/>
    <s v="Solved"/>
    <s v="Southwark"/>
    <s v="White "/>
    <s v="Jul-2013"/>
    <x v="10"/>
  </r>
  <r>
    <n v="1"/>
    <x v="0"/>
    <x v="1"/>
    <x v="3"/>
    <s v="Not Domestic Abuse"/>
    <d v="2022-07-13T00:00:00"/>
    <s v="Murder"/>
    <s v="Solved"/>
    <s v="Barnet"/>
    <s v="White "/>
    <s v="Jul-2013"/>
    <x v="10"/>
  </r>
  <r>
    <n v="1"/>
    <x v="1"/>
    <x v="0"/>
    <x v="3"/>
    <s v="Not Domestic Abuse"/>
    <d v="2022-07-13T00:00:00"/>
    <s v="Murder"/>
    <s v="Solved"/>
    <s v="Waltham Forest"/>
    <s v="White "/>
    <s v="Jul-2013"/>
    <x v="10"/>
  </r>
  <r>
    <n v="1"/>
    <x v="0"/>
    <x v="0"/>
    <x v="0"/>
    <s v="Not Domestic Abuse"/>
    <d v="2022-07-13T00:00:00"/>
    <s v="Murder"/>
    <s v="Solved"/>
    <s v="Tower Hamlets"/>
    <s v="White "/>
    <s v="Jul-2013"/>
    <x v="10"/>
  </r>
  <r>
    <n v="1"/>
    <x v="0"/>
    <x v="1"/>
    <x v="0"/>
    <s v="Domestic Abuse"/>
    <d v="2022-07-13T00:00:00"/>
    <s v="Murder"/>
    <s v="Solved"/>
    <s v="Lambeth"/>
    <s v="Black"/>
    <s v="Jul-2013"/>
    <x v="10"/>
  </r>
  <r>
    <n v="1"/>
    <x v="0"/>
    <x v="1"/>
    <x v="0"/>
    <s v="Domestic Abuse"/>
    <d v="2022-07-13T00:00:00"/>
    <s v="Murder"/>
    <s v="Solved"/>
    <s v="Waltham Forest"/>
    <s v="Black"/>
    <s v="Jul-2013"/>
    <x v="10"/>
  </r>
  <r>
    <n v="1"/>
    <x v="0"/>
    <x v="1"/>
    <x v="0"/>
    <s v="Domestic Abuse"/>
    <d v="2022-08-13T00:00:00"/>
    <s v="Murder"/>
    <s v="Solved"/>
    <s v="Newham"/>
    <s v="Asian"/>
    <s v="Aug-2013"/>
    <x v="10"/>
  </r>
  <r>
    <n v="1"/>
    <x v="0"/>
    <x v="0"/>
    <x v="0"/>
    <s v="Not Domestic Abuse"/>
    <d v="2022-08-13T00:00:00"/>
    <s v="Murder"/>
    <s v="Solved"/>
    <s v="Newham"/>
    <s v="White "/>
    <s v="Aug-2013"/>
    <x v="10"/>
  </r>
  <r>
    <n v="1"/>
    <x v="5"/>
    <x v="0"/>
    <x v="0"/>
    <s v="Not Domestic Abuse"/>
    <d v="2022-08-13T00:00:00"/>
    <s v="Murder"/>
    <s v="Solved"/>
    <s v="Ealing"/>
    <s v="White "/>
    <s v="Aug-2013"/>
    <x v="10"/>
  </r>
  <r>
    <n v="1"/>
    <x v="3"/>
    <x v="0"/>
    <x v="0"/>
    <s v="Domestic Abuse"/>
    <d v="2022-08-13T00:00:00"/>
    <s v="Murder"/>
    <s v="Solved"/>
    <s v="Ealing"/>
    <s v="White "/>
    <s v="Aug-2013"/>
    <x v="10"/>
  </r>
  <r>
    <n v="1"/>
    <x v="7"/>
    <x v="0"/>
    <x v="0"/>
    <s v="Not Domestic Abuse"/>
    <d v="2022-08-13T00:00:00"/>
    <s v="Murder"/>
    <s v="Solved"/>
    <s v="Tower Hamlets"/>
    <s v="Asian"/>
    <s v="Aug-2013"/>
    <x v="10"/>
  </r>
  <r>
    <n v="1"/>
    <x v="5"/>
    <x v="1"/>
    <x v="0"/>
    <s v="Domestic Abuse"/>
    <d v="2022-08-13T00:00:00"/>
    <s v="Murder"/>
    <s v="Solved"/>
    <s v="Lewisham"/>
    <s v="White "/>
    <s v="Aug-2013"/>
    <x v="10"/>
  </r>
  <r>
    <n v="1"/>
    <x v="4"/>
    <x v="1"/>
    <x v="3"/>
    <s v="Not Domestic Abuse"/>
    <d v="2022-08-13T00:00:00"/>
    <s v="Murder"/>
    <s v="Solved"/>
    <s v="Haringey"/>
    <s v="Asian"/>
    <s v="Aug-2013"/>
    <x v="10"/>
  </r>
  <r>
    <n v="1"/>
    <x v="5"/>
    <x v="0"/>
    <x v="0"/>
    <s v="Not Domestic Abuse"/>
    <d v="2022-08-13T00:00:00"/>
    <s v="Murder"/>
    <s v="Solved"/>
    <s v="Hackney"/>
    <s v="Black"/>
    <s v="Aug-2013"/>
    <x v="10"/>
  </r>
  <r>
    <n v="1"/>
    <x v="5"/>
    <x v="1"/>
    <x v="5"/>
    <s v="Not Domestic Abuse"/>
    <d v="2022-08-13T00:00:00"/>
    <s v="Murder"/>
    <s v="Solved"/>
    <s v="Brent"/>
    <s v="Black"/>
    <s v="Aug-2013"/>
    <x v="10"/>
  </r>
  <r>
    <n v="1"/>
    <x v="5"/>
    <x v="0"/>
    <x v="0"/>
    <s v="Not Domestic Abuse"/>
    <d v="2022-08-13T00:00:00"/>
    <s v="Murder"/>
    <s v="Unsolved"/>
    <s v="Ealing"/>
    <s v="Asian"/>
    <s v="Aug-2013"/>
    <x v="10"/>
  </r>
  <r>
    <n v="1"/>
    <x v="4"/>
    <x v="1"/>
    <x v="3"/>
    <s v="Not Domestic Abuse"/>
    <d v="2022-08-13T00:00:00"/>
    <s v="Murder"/>
    <s v="Solved"/>
    <s v="Barking &amp; Dagenham"/>
    <s v="Asian"/>
    <s v="Aug-2013"/>
    <x v="10"/>
  </r>
  <r>
    <n v="1"/>
    <x v="7"/>
    <x v="0"/>
    <x v="1"/>
    <s v="Not Domestic Abuse"/>
    <d v="2022-09-13T00:00:00"/>
    <s v="Manslaughter"/>
    <s v="Solved"/>
    <s v="Bromley"/>
    <s v="White "/>
    <s v="Sep-2013"/>
    <x v="10"/>
  </r>
  <r>
    <n v="1"/>
    <x v="0"/>
    <x v="1"/>
    <x v="3"/>
    <s v="Domestic Abuse"/>
    <d v="2022-09-13T00:00:00"/>
    <s v="Murder"/>
    <s v="Unsolved"/>
    <s v="Waltham Forest"/>
    <s v="Asian"/>
    <s v="Sep-2013"/>
    <x v="10"/>
  </r>
  <r>
    <n v="1"/>
    <x v="2"/>
    <x v="1"/>
    <x v="0"/>
    <s v="Not Domestic Abuse"/>
    <d v="2022-09-13T00:00:00"/>
    <s v="Murder"/>
    <s v="Solved"/>
    <s v="Havering"/>
    <s v="White "/>
    <s v="Sep-2013"/>
    <x v="10"/>
  </r>
  <r>
    <n v="1"/>
    <x v="3"/>
    <x v="0"/>
    <x v="0"/>
    <s v="Not Domestic Abuse"/>
    <d v="2022-09-13T00:00:00"/>
    <s v="Murder"/>
    <s v="Solved"/>
    <s v="Haringey"/>
    <s v="Black"/>
    <s v="Sep-2013"/>
    <x v="10"/>
  </r>
  <r>
    <n v="1"/>
    <x v="3"/>
    <x v="1"/>
    <x v="0"/>
    <s v="Domestic Abuse"/>
    <d v="2022-09-13T00:00:00"/>
    <s v="Murder"/>
    <s v="Solved"/>
    <s v="Newham"/>
    <s v="Asian"/>
    <s v="Sep-2013"/>
    <x v="10"/>
  </r>
  <r>
    <n v="1"/>
    <x v="7"/>
    <x v="0"/>
    <x v="5"/>
    <s v="Not Domestic Abuse"/>
    <d v="2022-09-13T00:00:00"/>
    <s v="Murder"/>
    <s v="Solved"/>
    <s v="Wandsworth"/>
    <s v="Black"/>
    <s v="Sep-2013"/>
    <x v="10"/>
  </r>
  <r>
    <n v="1"/>
    <x v="7"/>
    <x v="0"/>
    <x v="0"/>
    <s v="Not Domestic Abuse"/>
    <d v="2022-09-13T00:00:00"/>
    <s v="Murder"/>
    <s v="Solved"/>
    <s v="Croydon"/>
    <s v="Black"/>
    <s v="Sep-2013"/>
    <x v="10"/>
  </r>
  <r>
    <n v="1"/>
    <x v="2"/>
    <x v="1"/>
    <x v="2"/>
    <s v="Domestic Abuse"/>
    <d v="2022-10-13T00:00:00"/>
    <s v="Murder"/>
    <s v="Solved"/>
    <s v="Barnet"/>
    <s v="Other"/>
    <s v="Oct-2013"/>
    <x v="10"/>
  </r>
  <r>
    <n v="1"/>
    <x v="3"/>
    <x v="0"/>
    <x v="0"/>
    <s v="Domestic Abuse"/>
    <d v="2022-10-13T00:00:00"/>
    <s v="Murder"/>
    <s v="Solved"/>
    <s v="Islington"/>
    <s v="Black"/>
    <s v="Oct-2013"/>
    <x v="10"/>
  </r>
  <r>
    <n v="1"/>
    <x v="1"/>
    <x v="0"/>
    <x v="1"/>
    <s v="Not Domestic Abuse"/>
    <d v="2022-10-13T00:00:00"/>
    <s v="Manslaughter"/>
    <s v="Solved"/>
    <s v="Barking &amp; Dagenham"/>
    <s v="Asian"/>
    <s v="Oct-2013"/>
    <x v="10"/>
  </r>
  <r>
    <n v="1"/>
    <x v="1"/>
    <x v="0"/>
    <x v="0"/>
    <s v="Not Domestic Abuse"/>
    <d v="2022-10-13T00:00:00"/>
    <s v="Murder"/>
    <s v="Solved"/>
    <s v="Hammersmith &amp; Fulham"/>
    <s v="White "/>
    <s v="Oct-2013"/>
    <x v="10"/>
  </r>
  <r>
    <n v="1"/>
    <x v="4"/>
    <x v="1"/>
    <x v="3"/>
    <s v="Not Domestic Abuse"/>
    <d v="2022-10-13T00:00:00"/>
    <s v="Manslaughter"/>
    <s v="Unsolved"/>
    <s v="Hammersmith &amp; Fulham"/>
    <s v="Asian"/>
    <s v="Oct-2013"/>
    <x v="10"/>
  </r>
  <r>
    <n v="1"/>
    <x v="5"/>
    <x v="0"/>
    <x v="0"/>
    <s v="Not Domestic Abuse"/>
    <d v="2022-10-13T00:00:00"/>
    <s v="Murder"/>
    <s v="Solved"/>
    <s v="Wandsworth"/>
    <s v="White "/>
    <s v="Oct-2013"/>
    <x v="10"/>
  </r>
  <r>
    <n v="1"/>
    <x v="6"/>
    <x v="1"/>
    <x v="4"/>
    <s v="Domestic Abuse"/>
    <d v="2022-10-13T00:00:00"/>
    <s v="Murder"/>
    <s v="Solved"/>
    <s v="Brent"/>
    <s v="Asian"/>
    <s v="Oct-2013"/>
    <x v="10"/>
  </r>
  <r>
    <n v="1"/>
    <x v="4"/>
    <x v="1"/>
    <x v="3"/>
    <s v="Not Domestic Abuse"/>
    <d v="2022-10-13T00:00:00"/>
    <s v="Murder"/>
    <s v="Solved"/>
    <s v="Sutton"/>
    <s v="White "/>
    <s v="Oct-2013"/>
    <x v="10"/>
  </r>
  <r>
    <n v="1"/>
    <x v="5"/>
    <x v="1"/>
    <x v="0"/>
    <s v="Not Domestic Abuse"/>
    <d v="2022-10-13T00:00:00"/>
    <s v="Murder"/>
    <s v="Solved"/>
    <s v="Redbridge"/>
    <s v="White "/>
    <s v="Oct-2013"/>
    <x v="10"/>
  </r>
  <r>
    <n v="1"/>
    <x v="1"/>
    <x v="0"/>
    <x v="1"/>
    <s v="Not Domestic Abuse"/>
    <d v="2022-11-13T00:00:00"/>
    <s v="Manslaughter"/>
    <s v="Solved"/>
    <s v="Hackney"/>
    <s v="White "/>
    <s v="Nov-2013"/>
    <x v="10"/>
  </r>
  <r>
    <n v="1"/>
    <x v="0"/>
    <x v="0"/>
    <x v="0"/>
    <s v="Not Domestic Abuse"/>
    <d v="2022-11-13T00:00:00"/>
    <s v="Murder"/>
    <s v="Solved"/>
    <s v="Ealing"/>
    <s v="Black"/>
    <s v="Nov-2013"/>
    <x v="10"/>
  </r>
  <r>
    <n v="1"/>
    <x v="5"/>
    <x v="1"/>
    <x v="1"/>
    <s v="Domestic Abuse"/>
    <d v="2022-11-13T00:00:00"/>
    <s v="Murder"/>
    <s v="Solved"/>
    <s v="Croydon"/>
    <s v="White "/>
    <s v="Nov-2013"/>
    <x v="10"/>
  </r>
  <r>
    <n v="1"/>
    <x v="0"/>
    <x v="0"/>
    <x v="3"/>
    <s v="Not Domestic Abuse"/>
    <d v="2022-11-13T00:00:00"/>
    <s v="Murder"/>
    <s v="Unsolved"/>
    <s v="Croydon"/>
    <s v="White "/>
    <s v="Nov-2013"/>
    <x v="10"/>
  </r>
  <r>
    <n v="1"/>
    <x v="2"/>
    <x v="1"/>
    <x v="4"/>
    <s v="Not Domestic Abuse"/>
    <d v="2022-11-13T00:00:00"/>
    <s v="Murder"/>
    <s v="Solved"/>
    <s v="Wandsworth"/>
    <s v="White "/>
    <s v="Nov-2013"/>
    <x v="10"/>
  </r>
  <r>
    <n v="1"/>
    <x v="3"/>
    <x v="1"/>
    <x v="4"/>
    <s v="Domestic Abuse"/>
    <d v="2022-11-13T00:00:00"/>
    <s v="Murder"/>
    <s v="Solved"/>
    <s v="Ealing"/>
    <s v="Asian"/>
    <s v="Nov-2013"/>
    <x v="10"/>
  </r>
  <r>
    <n v="1"/>
    <x v="3"/>
    <x v="1"/>
    <x v="2"/>
    <s v="Not Domestic Abuse"/>
    <d v="2022-11-13T00:00:00"/>
    <s v="Murder"/>
    <s v="Solved"/>
    <s v="Richmond Upon Thames"/>
    <s v="White "/>
    <s v="Nov-2013"/>
    <x v="10"/>
  </r>
  <r>
    <n v="1"/>
    <x v="0"/>
    <x v="0"/>
    <x v="0"/>
    <s v="Not Domestic Abuse"/>
    <d v="2022-11-13T00:00:00"/>
    <s v="Murder"/>
    <s v="Solved"/>
    <s v="Southwark"/>
    <s v="White "/>
    <s v="Nov-2013"/>
    <x v="10"/>
  </r>
  <r>
    <n v="1"/>
    <x v="1"/>
    <x v="0"/>
    <x v="4"/>
    <s v="Not Domestic Abuse"/>
    <d v="2022-12-13T00:00:00"/>
    <s v="Murder"/>
    <s v="Solved"/>
    <s v="Lambeth"/>
    <s v="White "/>
    <s v="Dec-2013"/>
    <x v="10"/>
  </r>
  <r>
    <n v="1"/>
    <x v="5"/>
    <x v="0"/>
    <x v="0"/>
    <s v="Not Domestic Abuse"/>
    <d v="2022-12-13T00:00:00"/>
    <s v="Murder"/>
    <s v="Unsolved"/>
    <s v="Hackney"/>
    <s v="Black"/>
    <s v="Dec-2013"/>
    <x v="10"/>
  </r>
  <r>
    <n v="1"/>
    <x v="7"/>
    <x v="0"/>
    <x v="0"/>
    <s v="Not Domestic Abuse"/>
    <d v="2022-12-13T00:00:00"/>
    <s v="Murder"/>
    <s v="Solved"/>
    <s v="Enfield"/>
    <s v="Black"/>
    <s v="Dec-2013"/>
    <x v="10"/>
  </r>
  <r>
    <n v="1"/>
    <x v="3"/>
    <x v="0"/>
    <x v="3"/>
    <s v="Not Domestic Abuse"/>
    <d v="2022-12-13T00:00:00"/>
    <s v="Murder"/>
    <s v="Unsolved"/>
    <s v="Ealing"/>
    <s v="White "/>
    <s v="Dec-2013"/>
    <x v="10"/>
  </r>
  <r>
    <n v="1"/>
    <x v="5"/>
    <x v="0"/>
    <x v="5"/>
    <s v="Not Domestic Abuse"/>
    <d v="2022-12-13T00:00:00"/>
    <s v="Murder"/>
    <s v="Unsolved"/>
    <s v="Brent"/>
    <s v="Black"/>
    <s v="Dec-2013"/>
    <x v="10"/>
  </r>
  <r>
    <n v="1"/>
    <x v="6"/>
    <x v="1"/>
    <x v="4"/>
    <s v="Not Domestic Abuse"/>
    <d v="2022-12-13T00:00:00"/>
    <s v="Murder"/>
    <s v="Solved"/>
    <s v="Wandsworth"/>
    <s v="White "/>
    <s v="Dec-2013"/>
    <x v="10"/>
  </r>
  <r>
    <n v="1"/>
    <x v="0"/>
    <x v="0"/>
    <x v="0"/>
    <s v="Domestic Abuse"/>
    <d v="2022-12-13T00:00:00"/>
    <s v="Murder"/>
    <s v="Solved"/>
    <s v="Redbridge"/>
    <s v="White "/>
    <s v="Dec-2013"/>
    <x v="10"/>
  </r>
  <r>
    <n v="1"/>
    <x v="3"/>
    <x v="1"/>
    <x v="1"/>
    <s v="Not Domestic Abuse"/>
    <d v="2022-12-13T00:00:00"/>
    <s v="Murder"/>
    <s v="Solved"/>
    <s v="Haringey"/>
    <s v="White "/>
    <s v="Dec-2013"/>
    <x v="10"/>
  </r>
  <r>
    <n v="1"/>
    <x v="2"/>
    <x v="1"/>
    <x v="0"/>
    <s v="Domestic Abuse"/>
    <d v="2022-12-13T00:00:00"/>
    <s v="Murder"/>
    <s v="Solved"/>
    <s v="Westminster"/>
    <s v="Asian"/>
    <s v="Dec-2013"/>
    <x v="10"/>
  </r>
  <r>
    <n v="1"/>
    <x v="0"/>
    <x v="0"/>
    <x v="5"/>
    <s v="Not Domestic Abuse"/>
    <d v="2022-12-13T00:00:00"/>
    <s v="Murder"/>
    <s v="Solved"/>
    <s v="Westminster"/>
    <s v="Black"/>
    <s v="Dec-2013"/>
    <x v="10"/>
  </r>
  <r>
    <n v="1"/>
    <x v="0"/>
    <x v="1"/>
    <x v="0"/>
    <s v="Domestic Abuse"/>
    <d v="2022-12-13T00:00:00"/>
    <s v="Murder"/>
    <s v="Solved"/>
    <s v="Ealing"/>
    <s v="Black"/>
    <s v="Dec-2013"/>
    <x v="10"/>
  </r>
  <r>
    <n v="1"/>
    <x v="4"/>
    <x v="1"/>
    <x v="4"/>
    <s v="Not Domestic Abuse"/>
    <d v="2022-01-14T00:00:00"/>
    <s v="Murder"/>
    <s v="Solved"/>
    <s v="Brent"/>
    <s v="Asian"/>
    <s v="Jan-2014"/>
    <x v="11"/>
  </r>
  <r>
    <n v="1"/>
    <x v="4"/>
    <x v="0"/>
    <x v="4"/>
    <s v="Not Domestic Abuse"/>
    <d v="2022-01-14T00:00:00"/>
    <s v="Murder"/>
    <s v="Solved"/>
    <s v="Brent"/>
    <s v="Asian"/>
    <s v="Jan-2014"/>
    <x v="11"/>
  </r>
  <r>
    <n v="1"/>
    <x v="0"/>
    <x v="1"/>
    <x v="0"/>
    <s v="Domestic Abuse"/>
    <d v="2022-01-14T00:00:00"/>
    <s v="Murder"/>
    <s v="Solved"/>
    <s v="Newham"/>
    <s v="White "/>
    <s v="Jan-2014"/>
    <x v="11"/>
  </r>
  <r>
    <n v="1"/>
    <x v="1"/>
    <x v="1"/>
    <x v="2"/>
    <s v="Not Domestic Abuse"/>
    <d v="2022-01-14T00:00:00"/>
    <s v="Murder"/>
    <s v="Solved"/>
    <s v="Kensington &amp; Chelsea"/>
    <s v="White "/>
    <s v="Jan-2014"/>
    <x v="11"/>
  </r>
  <r>
    <n v="1"/>
    <x v="7"/>
    <x v="0"/>
    <x v="0"/>
    <s v="Not Domestic Abuse"/>
    <d v="2022-02-14T00:00:00"/>
    <s v="Murder"/>
    <s v="Solved"/>
    <s v="Westminster"/>
    <s v="Other"/>
    <s v="Feb-2014"/>
    <x v="11"/>
  </r>
  <r>
    <n v="1"/>
    <x v="5"/>
    <x v="0"/>
    <x v="0"/>
    <s v="Not Domestic Abuse"/>
    <d v="2022-02-14T00:00:00"/>
    <s v="Murder"/>
    <s v="Solved"/>
    <s v="Lambeth"/>
    <s v="Black"/>
    <s v="Feb-2014"/>
    <x v="11"/>
  </r>
  <r>
    <n v="1"/>
    <x v="5"/>
    <x v="0"/>
    <x v="0"/>
    <s v="Not Domestic Abuse"/>
    <d v="2022-02-14T00:00:00"/>
    <s v="Murder"/>
    <s v="Solved"/>
    <s v="Ealing"/>
    <s v="White "/>
    <s v="Feb-2014"/>
    <x v="11"/>
  </r>
  <r>
    <n v="1"/>
    <x v="2"/>
    <x v="0"/>
    <x v="1"/>
    <s v="Not Domestic Abuse"/>
    <d v="2022-02-14T00:00:00"/>
    <s v="Manslaughter"/>
    <s v="Solved"/>
    <s v="Wandsworth"/>
    <s v="Asian"/>
    <s v="Feb-2014"/>
    <x v="11"/>
  </r>
  <r>
    <n v="1"/>
    <x v="3"/>
    <x v="1"/>
    <x v="0"/>
    <s v="Domestic Abuse"/>
    <d v="2022-02-14T00:00:00"/>
    <s v="Murder"/>
    <s v="Solved"/>
    <s v="Tower Hamlets"/>
    <s v="Asian"/>
    <s v="Feb-2014"/>
    <x v="11"/>
  </r>
  <r>
    <n v="1"/>
    <x v="0"/>
    <x v="0"/>
    <x v="0"/>
    <s v="Not Domestic Abuse"/>
    <d v="2022-02-14T00:00:00"/>
    <s v="Murder"/>
    <s v="Solved"/>
    <s v="Newham"/>
    <s v="Asian"/>
    <s v="Feb-2014"/>
    <x v="11"/>
  </r>
  <r>
    <n v="1"/>
    <x v="1"/>
    <x v="0"/>
    <x v="0"/>
    <s v="Not Domestic Abuse"/>
    <d v="2022-02-14T00:00:00"/>
    <s v="Murder"/>
    <s v="Solved"/>
    <s v="Hillingdon"/>
    <s v="White "/>
    <s v="Feb-2014"/>
    <x v="11"/>
  </r>
  <r>
    <n v="1"/>
    <x v="0"/>
    <x v="1"/>
    <x v="1"/>
    <s v="Domestic Abuse"/>
    <d v="2022-02-14T00:00:00"/>
    <s v="Manslaughter"/>
    <s v="Unsolved"/>
    <s v="Westminster"/>
    <s v="White "/>
    <s v="Feb-2014"/>
    <x v="11"/>
  </r>
  <r>
    <n v="1"/>
    <x v="5"/>
    <x v="0"/>
    <x v="0"/>
    <s v="Not Domestic Abuse"/>
    <d v="2022-02-14T00:00:00"/>
    <s v="Murder"/>
    <s v="Solved"/>
    <s v="Lambeth"/>
    <s v="Black"/>
    <s v="Feb-2014"/>
    <x v="11"/>
  </r>
  <r>
    <n v="1"/>
    <x v="5"/>
    <x v="0"/>
    <x v="0"/>
    <s v="Not Domestic Abuse"/>
    <d v="2022-03-14T00:00:00"/>
    <s v="Murder"/>
    <s v="Solved"/>
    <s v="Waltham Forest"/>
    <s v="Black"/>
    <s v="Mar-2014"/>
    <x v="11"/>
  </r>
  <r>
    <n v="1"/>
    <x v="2"/>
    <x v="0"/>
    <x v="4"/>
    <s v="Not Domestic Abuse"/>
    <d v="2022-03-14T00:00:00"/>
    <s v="Murder"/>
    <s v="Solved"/>
    <s v="Bromley"/>
    <s v="White "/>
    <s v="Mar-2014"/>
    <x v="11"/>
  </r>
  <r>
    <n v="1"/>
    <x v="5"/>
    <x v="0"/>
    <x v="0"/>
    <s v="Not Domestic Abuse"/>
    <d v="2022-03-14T00:00:00"/>
    <s v="Murder"/>
    <s v="Solved"/>
    <s v="Waltham Forest"/>
    <s v="Black"/>
    <s v="Mar-2014"/>
    <x v="11"/>
  </r>
  <r>
    <n v="1"/>
    <x v="3"/>
    <x v="0"/>
    <x v="4"/>
    <s v="Not Domestic Abuse"/>
    <d v="2022-03-14T00:00:00"/>
    <s v="Murder"/>
    <s v="Solved"/>
    <s v="Croydon"/>
    <s v="White "/>
    <s v="Mar-2014"/>
    <x v="11"/>
  </r>
  <r>
    <n v="1"/>
    <x v="1"/>
    <x v="1"/>
    <x v="0"/>
    <s v="Not Domestic Abuse"/>
    <d v="2022-03-14T00:00:00"/>
    <s v="Murder"/>
    <s v="Solved"/>
    <s v="Brent"/>
    <s v="White "/>
    <s v="Mar-2014"/>
    <x v="11"/>
  </r>
  <r>
    <n v="1"/>
    <x v="3"/>
    <x v="1"/>
    <x v="0"/>
    <s v="Domestic Abuse"/>
    <d v="2022-03-14T00:00:00"/>
    <s v="Murder"/>
    <s v="Solved"/>
    <s v="Haringey"/>
    <s v="Black"/>
    <s v="Mar-2014"/>
    <x v="11"/>
  </r>
  <r>
    <n v="1"/>
    <x v="7"/>
    <x v="1"/>
    <x v="5"/>
    <s v="Not Domestic Abuse"/>
    <d v="2022-03-14T00:00:00"/>
    <s v="Murder"/>
    <s v="Solved"/>
    <s v="Hackney"/>
    <s v="Black"/>
    <s v="Mar-2014"/>
    <x v="11"/>
  </r>
  <r>
    <n v="1"/>
    <x v="6"/>
    <x v="0"/>
    <x v="4"/>
    <s v="Not Domestic Abuse"/>
    <d v="2022-03-14T00:00:00"/>
    <s v="Murder"/>
    <s v="Solved"/>
    <s v="Islington"/>
    <s v="White "/>
    <s v="Mar-2014"/>
    <x v="11"/>
  </r>
  <r>
    <n v="1"/>
    <x v="5"/>
    <x v="0"/>
    <x v="0"/>
    <s v="Domestic Abuse"/>
    <d v="2022-03-14T00:00:00"/>
    <s v="Murder"/>
    <s v="Solved"/>
    <s v="Newham"/>
    <s v="Asian"/>
    <s v="Mar-2014"/>
    <x v="11"/>
  </r>
  <r>
    <n v="1"/>
    <x v="3"/>
    <x v="0"/>
    <x v="3"/>
    <s v="Not Domestic Abuse"/>
    <d v="2022-03-14T00:00:00"/>
    <s v="Murder"/>
    <s v="Solved"/>
    <s v="Barking &amp; Dagenham"/>
    <s v="White "/>
    <s v="Mar-2014"/>
    <x v="11"/>
  </r>
  <r>
    <n v="1"/>
    <x v="1"/>
    <x v="1"/>
    <x v="0"/>
    <s v="Domestic Abuse"/>
    <d v="2022-03-14T00:00:00"/>
    <s v="Murder"/>
    <s v="Solved"/>
    <s v="Hackney"/>
    <s v="Black"/>
    <s v="Mar-2014"/>
    <x v="11"/>
  </r>
  <r>
    <n v="1"/>
    <x v="4"/>
    <x v="1"/>
    <x v="0"/>
    <s v="Not Domestic Abuse"/>
    <d v="2022-03-14T00:00:00"/>
    <s v="Murder"/>
    <s v="Solved"/>
    <s v="Hackney"/>
    <s v="Black"/>
    <s v="Mar-2014"/>
    <x v="11"/>
  </r>
  <r>
    <n v="1"/>
    <x v="6"/>
    <x v="1"/>
    <x v="0"/>
    <s v="Domestic Abuse"/>
    <d v="2022-04-14T00:00:00"/>
    <s v="Murder"/>
    <s v="Solved"/>
    <s v="Hackney"/>
    <s v="White "/>
    <s v="Apr-2014"/>
    <x v="11"/>
  </r>
  <r>
    <n v="1"/>
    <x v="1"/>
    <x v="0"/>
    <x v="0"/>
    <s v="Not Domestic Abuse"/>
    <d v="2022-04-14T00:00:00"/>
    <s v="Murder"/>
    <s v="Solved"/>
    <s v="Richmond Upon Thames"/>
    <s v="White "/>
    <s v="Apr-2014"/>
    <x v="11"/>
  </r>
  <r>
    <n v="1"/>
    <x v="3"/>
    <x v="0"/>
    <x v="0"/>
    <s v="Not Domestic Abuse"/>
    <d v="2022-04-14T00:00:00"/>
    <s v="Murder"/>
    <s v="Solved"/>
    <s v="Wandsworth"/>
    <s v="Black"/>
    <s v="Apr-2014"/>
    <x v="11"/>
  </r>
  <r>
    <n v="1"/>
    <x v="4"/>
    <x v="1"/>
    <x v="3"/>
    <s v="Not Domestic Abuse"/>
    <d v="2022-04-14T00:00:00"/>
    <s v="Murder"/>
    <s v="Solved"/>
    <s v="Kingston Upon Thames"/>
    <s v="White "/>
    <s v="Apr-2014"/>
    <x v="11"/>
  </r>
  <r>
    <n v="1"/>
    <x v="4"/>
    <x v="0"/>
    <x v="3"/>
    <s v="Not Domestic Abuse"/>
    <d v="2022-04-14T00:00:00"/>
    <s v="Murder"/>
    <s v="Solved"/>
    <s v="Kingston Upon Thames"/>
    <s v="White "/>
    <s v="Apr-2014"/>
    <x v="11"/>
  </r>
  <r>
    <n v="1"/>
    <x v="4"/>
    <x v="0"/>
    <x v="3"/>
    <s v="Not Domestic Abuse"/>
    <d v="2022-04-14T00:00:00"/>
    <s v="Murder"/>
    <s v="Solved"/>
    <s v="Kingston Upon Thames"/>
    <s v="White "/>
    <s v="Apr-2014"/>
    <x v="11"/>
  </r>
  <r>
    <n v="1"/>
    <x v="1"/>
    <x v="0"/>
    <x v="0"/>
    <s v="Not Domestic Abuse"/>
    <d v="2022-04-14T00:00:00"/>
    <s v="Murder"/>
    <s v="Solved"/>
    <s v="Croydon"/>
    <s v="White "/>
    <s v="Apr-2014"/>
    <x v="11"/>
  </r>
  <r>
    <n v="1"/>
    <x v="1"/>
    <x v="0"/>
    <x v="2"/>
    <s v="Not Domestic Abuse"/>
    <d v="2022-04-14T00:00:00"/>
    <s v="Murder"/>
    <s v="Solved"/>
    <s v="Ealing"/>
    <s v="White "/>
    <s v="Apr-2014"/>
    <x v="11"/>
  </r>
  <r>
    <n v="1"/>
    <x v="7"/>
    <x v="0"/>
    <x v="0"/>
    <s v="Not Domestic Abuse"/>
    <d v="2022-05-14T00:00:00"/>
    <s v="Murder"/>
    <s v="Solved"/>
    <s v="Ealing"/>
    <s v="Asian"/>
    <s v="May-2014"/>
    <x v="11"/>
  </r>
  <r>
    <n v="1"/>
    <x v="7"/>
    <x v="0"/>
    <x v="0"/>
    <s v="Not Domestic Abuse"/>
    <d v="2022-05-14T00:00:00"/>
    <s v="Murder"/>
    <s v="Solved"/>
    <s v="Ealing"/>
    <s v="Black"/>
    <s v="May-2014"/>
    <x v="11"/>
  </r>
  <r>
    <n v="1"/>
    <x v="2"/>
    <x v="0"/>
    <x v="4"/>
    <s v="Not Domestic Abuse"/>
    <d v="2022-05-14T00:00:00"/>
    <s v="Murder"/>
    <s v="Solved"/>
    <s v="Ealing"/>
    <s v="Black"/>
    <s v="May-2014"/>
    <x v="11"/>
  </r>
  <r>
    <n v="1"/>
    <x v="2"/>
    <x v="1"/>
    <x v="0"/>
    <s v="Domestic Abuse"/>
    <d v="2022-05-14T00:00:00"/>
    <s v="Murder"/>
    <s v="Solved"/>
    <s v="Ealing"/>
    <s v="White "/>
    <s v="May-2014"/>
    <x v="11"/>
  </r>
  <r>
    <n v="1"/>
    <x v="2"/>
    <x v="0"/>
    <x v="1"/>
    <s v="Not Domestic Abuse"/>
    <d v="2022-05-14T00:00:00"/>
    <s v="Corporate Manslaughter"/>
    <s v="Solved"/>
    <s v="Westminster"/>
    <s v="Asian"/>
    <s v="May-2014"/>
    <x v="11"/>
  </r>
  <r>
    <n v="1"/>
    <x v="3"/>
    <x v="0"/>
    <x v="1"/>
    <s v="Not Domestic Abuse"/>
    <d v="2022-05-14T00:00:00"/>
    <s v="Manslaughter"/>
    <s v="Solved"/>
    <s v="Kingston Upon Thames"/>
    <s v="White "/>
    <s v="May-2014"/>
    <x v="11"/>
  </r>
  <r>
    <n v="1"/>
    <x v="1"/>
    <x v="0"/>
    <x v="0"/>
    <s v="Not Domestic Abuse"/>
    <d v="2022-05-14T00:00:00"/>
    <s v="Murder"/>
    <s v="Solved"/>
    <s v="Barnet"/>
    <s v="White "/>
    <s v="May-2014"/>
    <x v="11"/>
  </r>
  <r>
    <n v="1"/>
    <x v="0"/>
    <x v="0"/>
    <x v="0"/>
    <s v="Not Domestic Abuse"/>
    <d v="2022-05-14T00:00:00"/>
    <s v="Murder"/>
    <s v="Solved"/>
    <s v="Barking &amp; Dagenham"/>
    <s v="Black"/>
    <s v="May-2014"/>
    <x v="11"/>
  </r>
  <r>
    <n v="1"/>
    <x v="3"/>
    <x v="1"/>
    <x v="2"/>
    <s v="Domestic Abuse"/>
    <d v="2022-05-14T00:00:00"/>
    <s v="Murder"/>
    <s v="Solved"/>
    <s v="Ealing"/>
    <s v="Asian"/>
    <s v="May-2014"/>
    <x v="11"/>
  </r>
  <r>
    <n v="1"/>
    <x v="3"/>
    <x v="1"/>
    <x v="0"/>
    <s v="Not Domestic Abuse"/>
    <d v="2022-05-14T00:00:00"/>
    <s v="Murder"/>
    <s v="Solved"/>
    <s v="Brent"/>
    <s v="White "/>
    <s v="May-2014"/>
    <x v="11"/>
  </r>
  <r>
    <n v="1"/>
    <x v="7"/>
    <x v="0"/>
    <x v="0"/>
    <s v="Not Domestic Abuse"/>
    <d v="2022-06-14T00:00:00"/>
    <s v="Murder"/>
    <s v="Solved"/>
    <s v="Lewisham"/>
    <s v="Black"/>
    <s v="Jun-2014"/>
    <x v="11"/>
  </r>
  <r>
    <n v="1"/>
    <x v="5"/>
    <x v="1"/>
    <x v="0"/>
    <s v="Not Domestic Abuse"/>
    <d v="2022-06-14T00:00:00"/>
    <s v="Murder"/>
    <s v="Solved"/>
    <s v="Enfield"/>
    <s v="White "/>
    <s v="Jun-2014"/>
    <x v="11"/>
  </r>
  <r>
    <n v="1"/>
    <x v="5"/>
    <x v="0"/>
    <x v="0"/>
    <s v="Not Domestic Abuse"/>
    <d v="2022-06-14T00:00:00"/>
    <s v="Murder"/>
    <s v="Solved"/>
    <s v="Islington"/>
    <s v="Black"/>
    <s v="Jun-2014"/>
    <x v="11"/>
  </r>
  <r>
    <n v="1"/>
    <x v="0"/>
    <x v="0"/>
    <x v="4"/>
    <s v="Not Domestic Abuse"/>
    <d v="2022-06-14T00:00:00"/>
    <s v="Manslaughter"/>
    <s v="Solved"/>
    <s v="Lambeth"/>
    <s v="White "/>
    <s v="Jun-2014"/>
    <x v="11"/>
  </r>
  <r>
    <n v="1"/>
    <x v="5"/>
    <x v="0"/>
    <x v="1"/>
    <s v="Not Domestic Abuse"/>
    <d v="2022-06-14T00:00:00"/>
    <s v="Murder"/>
    <s v="Solved"/>
    <s v="Barking &amp; Dagenham"/>
    <s v="White "/>
    <s v="Jun-2014"/>
    <x v="11"/>
  </r>
  <r>
    <n v="1"/>
    <x v="7"/>
    <x v="0"/>
    <x v="0"/>
    <s v="Not Domestic Abuse"/>
    <d v="2022-06-14T00:00:00"/>
    <s v="Murder"/>
    <s v="Solved"/>
    <s v="Brent"/>
    <s v="Black"/>
    <s v="Jun-2014"/>
    <x v="11"/>
  </r>
  <r>
    <n v="1"/>
    <x v="5"/>
    <x v="0"/>
    <x v="4"/>
    <s v="Not Domestic Abuse"/>
    <d v="2022-06-14T00:00:00"/>
    <s v="Manslaughter"/>
    <s v="Solved"/>
    <s v="Bexley"/>
    <s v="White "/>
    <s v="Jun-2014"/>
    <x v="11"/>
  </r>
  <r>
    <n v="1"/>
    <x v="2"/>
    <x v="0"/>
    <x v="0"/>
    <s v="Not Domestic Abuse"/>
    <d v="2022-06-14T00:00:00"/>
    <s v="Murder"/>
    <s v="Solved"/>
    <s v="Camden"/>
    <s v="White "/>
    <s v="Jun-2014"/>
    <x v="11"/>
  </r>
  <r>
    <n v="1"/>
    <x v="3"/>
    <x v="0"/>
    <x v="0"/>
    <s v="Not Domestic Abuse"/>
    <d v="2022-07-14T00:00:00"/>
    <s v="Murder"/>
    <s v="Solved"/>
    <s v="Barnet"/>
    <s v="White "/>
    <s v="Jul-2014"/>
    <x v="11"/>
  </r>
  <r>
    <n v="1"/>
    <x v="2"/>
    <x v="0"/>
    <x v="2"/>
    <s v="Not Domestic Abuse"/>
    <d v="2022-07-14T00:00:00"/>
    <s v="Murder"/>
    <s v="Solved"/>
    <s v="Hackney"/>
    <s v="Asian"/>
    <s v="Jul-2014"/>
    <x v="11"/>
  </r>
  <r>
    <n v="1"/>
    <x v="5"/>
    <x v="0"/>
    <x v="0"/>
    <s v="Not Domestic Abuse"/>
    <d v="2022-07-14T00:00:00"/>
    <s v="Murder"/>
    <s v="Solved"/>
    <s v="Lewisham"/>
    <s v="Black"/>
    <s v="Jul-2014"/>
    <x v="11"/>
  </r>
  <r>
    <n v="1"/>
    <x v="7"/>
    <x v="1"/>
    <x v="1"/>
    <s v="Not Domestic Abuse"/>
    <d v="2022-07-14T00:00:00"/>
    <s v="Murder"/>
    <s v="Solved"/>
    <s v="Barnet"/>
    <s v="White "/>
    <s v="Jul-2014"/>
    <x v="11"/>
  </r>
  <r>
    <n v="1"/>
    <x v="3"/>
    <x v="0"/>
    <x v="4"/>
    <s v="Not Domestic Abuse"/>
    <d v="2022-07-14T00:00:00"/>
    <s v="Murder"/>
    <s v="Unsolved"/>
    <s v="Kensington &amp; Chelsea"/>
    <s v="White "/>
    <s v="Jul-2014"/>
    <x v="11"/>
  </r>
  <r>
    <n v="1"/>
    <x v="1"/>
    <x v="0"/>
    <x v="0"/>
    <s v="Not Domestic Abuse"/>
    <d v="2022-07-14T00:00:00"/>
    <s v="Murder"/>
    <s v="Solved"/>
    <s v="Newham"/>
    <s v="White "/>
    <s v="Jul-2014"/>
    <x v="11"/>
  </r>
  <r>
    <n v="1"/>
    <x v="5"/>
    <x v="0"/>
    <x v="5"/>
    <s v="Not Domestic Abuse"/>
    <d v="2022-07-14T00:00:00"/>
    <s v="Murder"/>
    <s v="Solved"/>
    <s v="Barnet"/>
    <s v="Black"/>
    <s v="Jul-2014"/>
    <x v="11"/>
  </r>
  <r>
    <n v="1"/>
    <x v="0"/>
    <x v="0"/>
    <x v="0"/>
    <s v="Not Domestic Abuse"/>
    <d v="2022-08-14T00:00:00"/>
    <s v="Murder"/>
    <s v="Solved"/>
    <s v="Lewisham"/>
    <s v="White "/>
    <s v="Aug-2014"/>
    <x v="11"/>
  </r>
  <r>
    <n v="1"/>
    <x v="0"/>
    <x v="0"/>
    <x v="0"/>
    <s v="Not Domestic Abuse"/>
    <d v="2022-08-14T00:00:00"/>
    <s v="Murder"/>
    <s v="Solved"/>
    <s v="Wandsworth"/>
    <s v="Black"/>
    <s v="Aug-2014"/>
    <x v="11"/>
  </r>
  <r>
    <n v="1"/>
    <x v="7"/>
    <x v="0"/>
    <x v="0"/>
    <s v="Not Domestic Abuse"/>
    <d v="2022-08-14T00:00:00"/>
    <s v="Murder"/>
    <s v="Solved"/>
    <s v="Hackney"/>
    <s v="White "/>
    <s v="Aug-2014"/>
    <x v="11"/>
  </r>
  <r>
    <n v="1"/>
    <x v="3"/>
    <x v="0"/>
    <x v="0"/>
    <s v="Not Domestic Abuse"/>
    <d v="2022-08-14T00:00:00"/>
    <s v="Murder"/>
    <s v="Solved"/>
    <s v="Ealing"/>
    <s v="Asian"/>
    <s v="Aug-2014"/>
    <x v="11"/>
  </r>
  <r>
    <n v="1"/>
    <x v="4"/>
    <x v="0"/>
    <x v="1"/>
    <s v="Not Domestic Abuse"/>
    <d v="2022-08-14T00:00:00"/>
    <s v="Manslaughter"/>
    <s v="Solved"/>
    <s v="Harrow"/>
    <s v="White "/>
    <s v="Aug-2014"/>
    <x v="11"/>
  </r>
  <r>
    <n v="1"/>
    <x v="5"/>
    <x v="0"/>
    <x v="0"/>
    <s v="Not Domestic Abuse"/>
    <d v="2022-08-14T00:00:00"/>
    <s v="Murder"/>
    <s v="Solved"/>
    <s v="Croydon"/>
    <s v="Black"/>
    <s v="Aug-2014"/>
    <x v="11"/>
  </r>
  <r>
    <n v="1"/>
    <x v="4"/>
    <x v="0"/>
    <x v="1"/>
    <s v="Not Domestic Abuse"/>
    <d v="2022-08-14T00:00:00"/>
    <s v="Murder"/>
    <s v="Solved"/>
    <s v="Haringey"/>
    <s v="Asian"/>
    <s v="Aug-2014"/>
    <x v="11"/>
  </r>
  <r>
    <n v="1"/>
    <x v="6"/>
    <x v="0"/>
    <x v="0"/>
    <s v="Not Domestic Abuse"/>
    <d v="2022-08-14T00:00:00"/>
    <s v="Murder"/>
    <s v="Solved"/>
    <s v="Kensington &amp; Chelsea"/>
    <s v="Black"/>
    <s v="Aug-2014"/>
    <x v="11"/>
  </r>
  <r>
    <n v="1"/>
    <x v="0"/>
    <x v="1"/>
    <x v="0"/>
    <s v="Domestic Abuse"/>
    <d v="2022-09-14T00:00:00"/>
    <s v="Murder"/>
    <s v="Solved"/>
    <s v="Waltham Forest"/>
    <s v="White "/>
    <s v="Sep-2014"/>
    <x v="11"/>
  </r>
  <r>
    <n v="1"/>
    <x v="7"/>
    <x v="1"/>
    <x v="4"/>
    <s v="Not Domestic Abuse"/>
    <d v="2022-09-14T00:00:00"/>
    <s v="Murder"/>
    <s v="Solved"/>
    <s v="Ealing"/>
    <s v="White "/>
    <s v="Sep-2014"/>
    <x v="11"/>
  </r>
  <r>
    <n v="1"/>
    <x v="1"/>
    <x v="0"/>
    <x v="2"/>
    <s v="Not Domestic Abuse"/>
    <d v="2022-09-14T00:00:00"/>
    <s v="Murder"/>
    <s v="Solved"/>
    <s v="Enfield"/>
    <s v="White "/>
    <s v="Sep-2014"/>
    <x v="11"/>
  </r>
  <r>
    <n v="1"/>
    <x v="2"/>
    <x v="1"/>
    <x v="0"/>
    <s v="Not Domestic Abuse"/>
    <d v="2022-09-14T00:00:00"/>
    <s v="Murder"/>
    <s v="Solved"/>
    <s v="Enfield"/>
    <s v="White "/>
    <s v="Sep-2014"/>
    <x v="11"/>
  </r>
  <r>
    <n v="1"/>
    <x v="1"/>
    <x v="0"/>
    <x v="1"/>
    <s v="Not Domestic Abuse"/>
    <d v="2022-09-14T00:00:00"/>
    <s v="Murder"/>
    <s v="Solved"/>
    <s v="Richmond Upon Thames"/>
    <s v="White "/>
    <s v="Sep-2014"/>
    <x v="11"/>
  </r>
  <r>
    <n v="1"/>
    <x v="5"/>
    <x v="0"/>
    <x v="5"/>
    <s v="Not Domestic Abuse"/>
    <d v="2022-09-14T00:00:00"/>
    <s v="Murder"/>
    <s v="Solved"/>
    <s v="Wandsworth"/>
    <s v="Black"/>
    <s v="Sep-2014"/>
    <x v="11"/>
  </r>
  <r>
    <n v="1"/>
    <x v="3"/>
    <x v="0"/>
    <x v="4"/>
    <s v="Not Domestic Abuse"/>
    <d v="2022-09-14T00:00:00"/>
    <s v="Manslaughter"/>
    <s v="Solved"/>
    <s v="Hillingdon"/>
    <s v="Asian"/>
    <s v="Sep-2014"/>
    <x v="11"/>
  </r>
  <r>
    <n v="1"/>
    <x v="5"/>
    <x v="0"/>
    <x v="1"/>
    <s v="Not Domestic Abuse"/>
    <d v="2022-09-14T00:00:00"/>
    <s v="Murder"/>
    <s v="Solved"/>
    <s v="Barking &amp; Dagenham"/>
    <s v="White "/>
    <s v="Sep-2014"/>
    <x v="11"/>
  </r>
  <r>
    <n v="1"/>
    <x v="0"/>
    <x v="0"/>
    <x v="0"/>
    <s v="Not Domestic Abuse"/>
    <d v="2022-10-14T00:00:00"/>
    <s v="Murder"/>
    <s v="Solved"/>
    <s v="Ealing"/>
    <s v="Black"/>
    <s v="Oct-2014"/>
    <x v="11"/>
  </r>
  <r>
    <n v="1"/>
    <x v="0"/>
    <x v="0"/>
    <x v="0"/>
    <s v="Not Domestic Abuse"/>
    <d v="2022-10-14T00:00:00"/>
    <s v="Murder"/>
    <s v="Solved"/>
    <s v="Bexley"/>
    <s v="Black"/>
    <s v="Oct-2014"/>
    <x v="11"/>
  </r>
  <r>
    <n v="1"/>
    <x v="5"/>
    <x v="0"/>
    <x v="0"/>
    <s v="Not Domestic Abuse"/>
    <d v="2022-10-14T00:00:00"/>
    <s v="Murder"/>
    <s v="Solved"/>
    <s v="Barnet"/>
    <s v="Black"/>
    <s v="Oct-2014"/>
    <x v="11"/>
  </r>
  <r>
    <n v="1"/>
    <x v="7"/>
    <x v="0"/>
    <x v="0"/>
    <s v="Not Domestic Abuse"/>
    <d v="2022-10-14T00:00:00"/>
    <s v="Murder"/>
    <s v="Solved"/>
    <s v="Southwark"/>
    <s v="Black"/>
    <s v="Oct-2014"/>
    <x v="11"/>
  </r>
  <r>
    <n v="1"/>
    <x v="0"/>
    <x v="1"/>
    <x v="5"/>
    <s v="Domestic Abuse"/>
    <d v="2022-11-14T00:00:00"/>
    <s v="Murder"/>
    <s v="Solved"/>
    <s v="Islington"/>
    <s v="White "/>
    <s v="Nov-2014"/>
    <x v="11"/>
  </r>
  <r>
    <n v="1"/>
    <x v="5"/>
    <x v="1"/>
    <x v="0"/>
    <s v="Domestic Abuse"/>
    <d v="2022-11-14T00:00:00"/>
    <s v="Murder"/>
    <s v="Solved"/>
    <s v="Redbridge"/>
    <s v="White "/>
    <s v="Nov-2014"/>
    <x v="11"/>
  </r>
  <r>
    <n v="1"/>
    <x v="5"/>
    <x v="0"/>
    <x v="2"/>
    <s v="Domestic Abuse"/>
    <d v="2022-11-14T00:00:00"/>
    <s v="Murder"/>
    <s v="Solved"/>
    <s v="Croydon"/>
    <s v="White "/>
    <s v="Nov-2014"/>
    <x v="11"/>
  </r>
  <r>
    <n v="1"/>
    <x v="7"/>
    <x v="0"/>
    <x v="5"/>
    <s v="Not Domestic Abuse"/>
    <d v="2022-11-14T00:00:00"/>
    <s v="Murder"/>
    <s v="Solved"/>
    <s v="Southwark"/>
    <s v="White "/>
    <s v="Nov-2014"/>
    <x v="11"/>
  </r>
  <r>
    <n v="1"/>
    <x v="5"/>
    <x v="0"/>
    <x v="1"/>
    <s v="Not Domestic Abuse"/>
    <d v="2022-11-14T00:00:00"/>
    <s v="Corporate Manslaughter"/>
    <s v="Solved"/>
    <s v="Kensington &amp; Chelsea"/>
    <s v="White "/>
    <s v="Nov-2014"/>
    <x v="11"/>
  </r>
  <r>
    <n v="1"/>
    <x v="7"/>
    <x v="0"/>
    <x v="1"/>
    <s v="Not Domestic Abuse"/>
    <d v="2022-11-14T00:00:00"/>
    <s v="Manslaughter"/>
    <s v="Unsolved"/>
    <s v="Greenwich"/>
    <s v="White "/>
    <s v="Nov-2014"/>
    <x v="11"/>
  </r>
  <r>
    <n v="1"/>
    <x v="2"/>
    <x v="0"/>
    <x v="0"/>
    <s v="Not Domestic Abuse"/>
    <d v="2022-11-14T00:00:00"/>
    <s v="Murder"/>
    <s v="Solved"/>
    <s v="Newham"/>
    <s v="White "/>
    <s v="Nov-2014"/>
    <x v="11"/>
  </r>
  <r>
    <n v="1"/>
    <x v="5"/>
    <x v="0"/>
    <x v="0"/>
    <s v="Not Domestic Abuse"/>
    <d v="2022-11-14T00:00:00"/>
    <s v="Murder"/>
    <s v="Solved"/>
    <s v="Enfield"/>
    <s v="Black"/>
    <s v="Nov-2014"/>
    <x v="11"/>
  </r>
  <r>
    <n v="1"/>
    <x v="1"/>
    <x v="0"/>
    <x v="1"/>
    <s v="Not Domestic Abuse"/>
    <d v="2022-11-14T00:00:00"/>
    <s v="Manslaughter"/>
    <s v="Solved"/>
    <s v="Enfield"/>
    <s v="White "/>
    <s v="Nov-2014"/>
    <x v="11"/>
  </r>
  <r>
    <n v="1"/>
    <x v="0"/>
    <x v="1"/>
    <x v="4"/>
    <s v="Domestic Abuse"/>
    <d v="2022-12-14T00:00:00"/>
    <s v="Murder"/>
    <s v="Solved"/>
    <s v="Redbridge"/>
    <s v="Asian"/>
    <s v="Dec-2014"/>
    <x v="11"/>
  </r>
  <r>
    <n v="1"/>
    <x v="7"/>
    <x v="0"/>
    <x v="0"/>
    <s v="Not Domestic Abuse"/>
    <d v="2022-12-14T00:00:00"/>
    <s v="Murder"/>
    <s v="Solved"/>
    <s v="Tower Hamlets"/>
    <s v="Black"/>
    <s v="Dec-2014"/>
    <x v="11"/>
  </r>
  <r>
    <n v="1"/>
    <x v="2"/>
    <x v="0"/>
    <x v="0"/>
    <s v="Domestic Abuse"/>
    <d v="2022-12-14T00:00:00"/>
    <s v="Murder"/>
    <s v="Solved"/>
    <s v="Westminster"/>
    <s v="White "/>
    <s v="Dec-2014"/>
    <x v="11"/>
  </r>
  <r>
    <n v="1"/>
    <x v="1"/>
    <x v="0"/>
    <x v="0"/>
    <s v="Not Domestic Abuse"/>
    <d v="2022-12-14T00:00:00"/>
    <s v="Murder"/>
    <s v="Solved"/>
    <s v="Enfield"/>
    <s v="White "/>
    <s v="Dec-2014"/>
    <x v="11"/>
  </r>
  <r>
    <n v="1"/>
    <x v="1"/>
    <x v="1"/>
    <x v="0"/>
    <s v="Not Domestic Abuse"/>
    <d v="2022-12-14T00:00:00"/>
    <s v="Murder"/>
    <s v="Solved"/>
    <s v="Harrow"/>
    <s v="Black"/>
    <s v="Dec-2014"/>
    <x v="11"/>
  </r>
  <r>
    <n v="1"/>
    <x v="0"/>
    <x v="0"/>
    <x v="0"/>
    <s v="Not Domestic Abuse"/>
    <d v="2022-12-14T00:00:00"/>
    <s v="Murder"/>
    <s v="Unsolved"/>
    <s v="Westminster"/>
    <s v="White "/>
    <s v="Dec-2014"/>
    <x v="11"/>
  </r>
  <r>
    <n v="1"/>
    <x v="3"/>
    <x v="1"/>
    <x v="0"/>
    <s v="Domestic Abuse"/>
    <d v="2022-12-14T00:00:00"/>
    <s v="Murder"/>
    <s v="Solved"/>
    <s v="Tower Hamlets"/>
    <s v="Black"/>
    <s v="Dec-2014"/>
    <x v="11"/>
  </r>
  <r>
    <n v="1"/>
    <x v="6"/>
    <x v="0"/>
    <x v="0"/>
    <s v="Not Domestic Abuse"/>
    <d v="2022-12-14T00:00:00"/>
    <s v="Murder"/>
    <s v="Unsolved"/>
    <s v="Redbridge"/>
    <s v="Asian"/>
    <s v="Dec-2014"/>
    <x v="11"/>
  </r>
  <r>
    <n v="1"/>
    <x v="3"/>
    <x v="0"/>
    <x v="4"/>
    <s v="Not Domestic Abuse"/>
    <d v="2022-01-15T00:00:00"/>
    <s v="Murder"/>
    <s v="Solved"/>
    <s v="Tower Hamlets"/>
    <s v="White "/>
    <s v="Jan-2015"/>
    <x v="12"/>
  </r>
  <r>
    <n v="1"/>
    <x v="2"/>
    <x v="0"/>
    <x v="4"/>
    <s v="Not Domestic Abuse"/>
    <d v="2022-01-15T00:00:00"/>
    <s v="Manslaughter"/>
    <s v="Solved"/>
    <s v="Brent"/>
    <s v="Black"/>
    <s v="Jan-2015"/>
    <x v="12"/>
  </r>
  <r>
    <n v="1"/>
    <x v="1"/>
    <x v="0"/>
    <x v="2"/>
    <s v="Not Domestic Abuse"/>
    <d v="2022-01-15T00:00:00"/>
    <s v="Murder"/>
    <s v="Solved"/>
    <s v="Islington"/>
    <s v="White "/>
    <s v="Jan-2015"/>
    <x v="12"/>
  </r>
  <r>
    <n v="1"/>
    <x v="3"/>
    <x v="0"/>
    <x v="4"/>
    <s v="Not Domestic Abuse"/>
    <d v="2022-01-15T00:00:00"/>
    <s v="Murder"/>
    <s v="Solved"/>
    <s v="Lambeth"/>
    <s v="White "/>
    <s v="Jan-2015"/>
    <x v="12"/>
  </r>
  <r>
    <n v="1"/>
    <x v="3"/>
    <x v="0"/>
    <x v="0"/>
    <s v="Not Domestic Abuse"/>
    <d v="2022-01-15T00:00:00"/>
    <s v="Murder"/>
    <s v="Solved"/>
    <s v="Ealing"/>
    <s v="Asian"/>
    <s v="Jan-2015"/>
    <x v="12"/>
  </r>
  <r>
    <n v="1"/>
    <x v="1"/>
    <x v="0"/>
    <x v="2"/>
    <s v="Not Domestic Abuse"/>
    <d v="2022-01-15T00:00:00"/>
    <s v="Murder"/>
    <s v="Solved"/>
    <s v="Islington"/>
    <s v="White "/>
    <s v="Jan-2015"/>
    <x v="12"/>
  </r>
  <r>
    <n v="1"/>
    <x v="0"/>
    <x v="1"/>
    <x v="0"/>
    <s v="Domestic Abuse"/>
    <d v="2022-01-15T00:00:00"/>
    <s v="Murder"/>
    <s v="Solved"/>
    <s v="Harrow"/>
    <s v="White "/>
    <s v="Jan-2015"/>
    <x v="12"/>
  </r>
  <r>
    <n v="1"/>
    <x v="7"/>
    <x v="0"/>
    <x v="0"/>
    <s v="Not Domestic Abuse"/>
    <d v="2022-01-15T00:00:00"/>
    <s v="Murder"/>
    <s v="Solved"/>
    <s v="Hackney"/>
    <s v="Black"/>
    <s v="Jan-2015"/>
    <x v="12"/>
  </r>
  <r>
    <n v="1"/>
    <x v="7"/>
    <x v="0"/>
    <x v="0"/>
    <s v="Not Domestic Abuse"/>
    <d v="2022-01-15T00:00:00"/>
    <s v="Murder"/>
    <s v="Solved"/>
    <s v="Westminster"/>
    <s v="Other"/>
    <s v="Jan-2015"/>
    <x v="12"/>
  </r>
  <r>
    <n v="1"/>
    <x v="7"/>
    <x v="0"/>
    <x v="0"/>
    <s v="Not Domestic Abuse"/>
    <d v="2022-01-15T00:00:00"/>
    <s v="Murder"/>
    <s v="Solved"/>
    <s v="Haringey"/>
    <s v="Black"/>
    <s v="Jan-2015"/>
    <x v="12"/>
  </r>
  <r>
    <n v="1"/>
    <x v="4"/>
    <x v="0"/>
    <x v="1"/>
    <s v="Not Domestic Abuse"/>
    <d v="2022-01-15T00:00:00"/>
    <s v="Murder"/>
    <s v="Solved"/>
    <s v="Haringey"/>
    <s v="White "/>
    <s v="Jan-2015"/>
    <x v="12"/>
  </r>
  <r>
    <n v="1"/>
    <x v="3"/>
    <x v="1"/>
    <x v="0"/>
    <s v="Domestic Abuse"/>
    <d v="2022-01-15T00:00:00"/>
    <s v="Murder"/>
    <s v="Solved"/>
    <s v="Hillingdon"/>
    <s v="Black"/>
    <s v="Jan-2015"/>
    <x v="12"/>
  </r>
  <r>
    <n v="1"/>
    <x v="4"/>
    <x v="1"/>
    <x v="3"/>
    <s v="Not Domestic Abuse"/>
    <d v="2022-01-15T00:00:00"/>
    <s v="Murder"/>
    <s v="Solved"/>
    <s v="Hammersmith &amp; Fulham"/>
    <s v="White "/>
    <s v="Jan-2015"/>
    <x v="12"/>
  </r>
  <r>
    <n v="1"/>
    <x v="7"/>
    <x v="0"/>
    <x v="0"/>
    <s v="Not Domestic Abuse"/>
    <d v="2022-01-15T00:00:00"/>
    <s v="Murder"/>
    <s v="Solved"/>
    <s v="Enfield"/>
    <s v="Black"/>
    <s v="Jan-2015"/>
    <x v="12"/>
  </r>
  <r>
    <n v="1"/>
    <x v="5"/>
    <x v="0"/>
    <x v="5"/>
    <s v="Not Domestic Abuse"/>
    <d v="2022-02-15T00:00:00"/>
    <s v="Murder"/>
    <s v="Solved"/>
    <s v="Greenwich"/>
    <s v="Black"/>
    <s v="Feb-2015"/>
    <x v="12"/>
  </r>
  <r>
    <n v="1"/>
    <x v="3"/>
    <x v="0"/>
    <x v="5"/>
    <s v="Not Domestic Abuse"/>
    <d v="2022-02-15T00:00:00"/>
    <s v="Murder"/>
    <s v="Unsolved"/>
    <s v="Hillingdon"/>
    <s v="Other"/>
    <s v="Feb-2015"/>
    <x v="12"/>
  </r>
  <r>
    <n v="1"/>
    <x v="5"/>
    <x v="0"/>
    <x v="0"/>
    <s v="Not Domestic Abuse"/>
    <d v="2022-02-15T00:00:00"/>
    <s v="Murder"/>
    <s v="Solved"/>
    <s v="Hackney"/>
    <s v="White "/>
    <s v="Feb-2015"/>
    <x v="12"/>
  </r>
  <r>
    <n v="1"/>
    <x v="6"/>
    <x v="1"/>
    <x v="0"/>
    <s v="Domestic Abuse"/>
    <d v="2022-02-15T00:00:00"/>
    <s v="Murder"/>
    <s v="Solved"/>
    <s v="Merton"/>
    <s v="White "/>
    <s v="Feb-2015"/>
    <x v="12"/>
  </r>
  <r>
    <n v="1"/>
    <x v="6"/>
    <x v="1"/>
    <x v="0"/>
    <s v="Domestic Abuse"/>
    <d v="2022-02-15T00:00:00"/>
    <s v="Murder"/>
    <s v="Solved"/>
    <s v="Westminster"/>
    <s v="Other"/>
    <s v="Feb-2015"/>
    <x v="12"/>
  </r>
  <r>
    <n v="1"/>
    <x v="6"/>
    <x v="0"/>
    <x v="1"/>
    <s v="Not Domestic Abuse"/>
    <d v="2022-02-15T00:00:00"/>
    <s v="Murder"/>
    <s v="Unsolved"/>
    <s v="Lambeth"/>
    <s v="White "/>
    <s v="Feb-2015"/>
    <x v="12"/>
  </r>
  <r>
    <n v="1"/>
    <x v="2"/>
    <x v="0"/>
    <x v="0"/>
    <s v="Domestic Abuse"/>
    <d v="2022-02-15T00:00:00"/>
    <s v="Murder"/>
    <s v="Solved"/>
    <s v="Westminster"/>
    <s v="Other"/>
    <s v="Feb-2015"/>
    <x v="12"/>
  </r>
  <r>
    <n v="1"/>
    <x v="6"/>
    <x v="1"/>
    <x v="0"/>
    <s v="Domestic Abuse"/>
    <d v="2022-02-15T00:00:00"/>
    <s v="Murder"/>
    <s v="Solved"/>
    <s v="Greenwich"/>
    <s v="White "/>
    <s v="Feb-2015"/>
    <x v="12"/>
  </r>
  <r>
    <n v="1"/>
    <x v="0"/>
    <x v="0"/>
    <x v="0"/>
    <s v="Not Domestic Abuse"/>
    <d v="2022-02-15T00:00:00"/>
    <s v="Murder"/>
    <s v="Solved"/>
    <s v="Newham"/>
    <s v="White "/>
    <s v="Feb-2015"/>
    <x v="12"/>
  </r>
  <r>
    <n v="1"/>
    <x v="6"/>
    <x v="0"/>
    <x v="4"/>
    <s v="Not Domestic Abuse"/>
    <d v="2022-02-15T00:00:00"/>
    <s v="Manslaughter"/>
    <s v="Solved"/>
    <s v="Kingston Upon Thames"/>
    <s v="White "/>
    <s v="Feb-2015"/>
    <x v="12"/>
  </r>
  <r>
    <n v="1"/>
    <x v="7"/>
    <x v="0"/>
    <x v="0"/>
    <s v="Not Domestic Abuse"/>
    <d v="2022-02-15T00:00:00"/>
    <s v="Murder"/>
    <s v="Solved"/>
    <s v="Islington"/>
    <s v="White "/>
    <s v="Feb-2015"/>
    <x v="12"/>
  </r>
  <r>
    <n v="1"/>
    <x v="0"/>
    <x v="1"/>
    <x v="0"/>
    <s v="Domestic Abuse"/>
    <d v="2022-03-15T00:00:00"/>
    <s v="Murder"/>
    <s v="Solved"/>
    <s v="Hillingdon"/>
    <s v="White "/>
    <s v="Mar-2015"/>
    <x v="12"/>
  </r>
  <r>
    <n v="1"/>
    <x v="4"/>
    <x v="1"/>
    <x v="0"/>
    <s v="Not Domestic Abuse"/>
    <d v="2022-03-15T00:00:00"/>
    <s v="Murder"/>
    <s v="Solved"/>
    <s v="Kensington &amp; Chelsea"/>
    <s v="Black"/>
    <s v="Mar-2015"/>
    <x v="12"/>
  </r>
  <r>
    <n v="1"/>
    <x v="1"/>
    <x v="0"/>
    <x v="0"/>
    <s v="Domestic Abuse"/>
    <d v="2022-03-15T00:00:00"/>
    <s v="Murder"/>
    <s v="Solved"/>
    <s v="Kensington &amp; Chelsea"/>
    <s v="Black"/>
    <s v="Mar-2015"/>
    <x v="12"/>
  </r>
  <r>
    <n v="1"/>
    <x v="1"/>
    <x v="0"/>
    <x v="0"/>
    <s v="Not Domestic Abuse"/>
    <d v="2022-03-15T00:00:00"/>
    <s v="Murder"/>
    <s v="Solved"/>
    <s v="Haringey"/>
    <s v="White "/>
    <s v="Mar-2015"/>
    <x v="12"/>
  </r>
  <r>
    <n v="1"/>
    <x v="0"/>
    <x v="0"/>
    <x v="0"/>
    <s v="Not Domestic Abuse"/>
    <d v="2022-03-15T00:00:00"/>
    <s v="Murder"/>
    <s v="Solved"/>
    <s v="Brent"/>
    <s v="White "/>
    <s v="Mar-2015"/>
    <x v="12"/>
  </r>
  <r>
    <n v="1"/>
    <x v="1"/>
    <x v="0"/>
    <x v="2"/>
    <s v="Not Domestic Abuse"/>
    <d v="2022-03-15T00:00:00"/>
    <s v="Murder"/>
    <s v="Solved"/>
    <s v="Ealing"/>
    <s v="White "/>
    <s v="Mar-2015"/>
    <x v="12"/>
  </r>
  <r>
    <n v="1"/>
    <x v="6"/>
    <x v="0"/>
    <x v="4"/>
    <s v="Not Domestic Abuse"/>
    <d v="2022-03-15T00:00:00"/>
    <s v="Murder"/>
    <s v="Solved"/>
    <s v="Newham"/>
    <s v="White "/>
    <s v="Mar-2015"/>
    <x v="12"/>
  </r>
  <r>
    <n v="1"/>
    <x v="0"/>
    <x v="1"/>
    <x v="1"/>
    <s v="Domestic Abuse"/>
    <d v="2022-03-15T00:00:00"/>
    <s v="Murder"/>
    <s v="Solved"/>
    <s v="Hammersmith &amp; Fulham"/>
    <s v="White "/>
    <s v="Mar-2015"/>
    <x v="12"/>
  </r>
  <r>
    <n v="1"/>
    <x v="1"/>
    <x v="0"/>
    <x v="5"/>
    <s v="Not Domestic Abuse"/>
    <d v="2022-04-15T00:00:00"/>
    <s v="Murder"/>
    <s v="Solved"/>
    <s v="Ealing"/>
    <s v="Other"/>
    <s v="Apr-2015"/>
    <x v="12"/>
  </r>
  <r>
    <n v="1"/>
    <x v="0"/>
    <x v="0"/>
    <x v="1"/>
    <s v="Not Domestic Abuse"/>
    <d v="2022-04-15T00:00:00"/>
    <s v="Manslaughter"/>
    <s v="Unsolved"/>
    <s v="Ealing"/>
    <s v="White "/>
    <s v="Apr-2015"/>
    <x v="12"/>
  </r>
  <r>
    <n v="1"/>
    <x v="0"/>
    <x v="0"/>
    <x v="0"/>
    <s v="Not Domestic Abuse"/>
    <d v="2022-04-15T00:00:00"/>
    <s v="Murder"/>
    <s v="Solved"/>
    <s v="Ealing"/>
    <s v="White "/>
    <s v="Apr-2015"/>
    <x v="12"/>
  </r>
  <r>
    <n v="1"/>
    <x v="5"/>
    <x v="0"/>
    <x v="5"/>
    <s v="Not Domestic Abuse"/>
    <d v="2022-04-15T00:00:00"/>
    <s v="Murder"/>
    <s v="Unsolved"/>
    <s v="Ealing"/>
    <s v="Black"/>
    <s v="Apr-2015"/>
    <x v="12"/>
  </r>
  <r>
    <n v="1"/>
    <x v="3"/>
    <x v="0"/>
    <x v="0"/>
    <s v="Not Domestic Abuse"/>
    <d v="2022-04-15T00:00:00"/>
    <s v="Murder"/>
    <s v="Solved"/>
    <s v="Ealing"/>
    <s v="White "/>
    <s v="Apr-2015"/>
    <x v="12"/>
  </r>
  <r>
    <n v="1"/>
    <x v="0"/>
    <x v="0"/>
    <x v="4"/>
    <s v="Not Domestic Abuse"/>
    <d v="2022-05-15T00:00:00"/>
    <s v="Murder"/>
    <s v="Solved"/>
    <s v="Ealing"/>
    <s v="Black"/>
    <s v="May-2015"/>
    <x v="12"/>
  </r>
  <r>
    <n v="1"/>
    <x v="2"/>
    <x v="0"/>
    <x v="2"/>
    <s v="Not Domestic Abuse"/>
    <d v="2022-05-15T00:00:00"/>
    <s v="Murder"/>
    <s v="Solved"/>
    <s v="Wandsworth"/>
    <s v="Other"/>
    <s v="May-2015"/>
    <x v="12"/>
  </r>
  <r>
    <n v="1"/>
    <x v="5"/>
    <x v="1"/>
    <x v="3"/>
    <s v="Domestic Abuse"/>
    <d v="2022-05-15T00:00:00"/>
    <s v="Murder"/>
    <s v="Solved"/>
    <s v="Brent"/>
    <s v="White "/>
    <s v="May-2015"/>
    <x v="12"/>
  </r>
  <r>
    <n v="1"/>
    <x v="3"/>
    <x v="1"/>
    <x v="4"/>
    <s v="Not Domestic Abuse"/>
    <d v="2022-05-15T00:00:00"/>
    <s v="Murder"/>
    <s v="Solved"/>
    <s v="Redbridge"/>
    <s v="Asian"/>
    <s v="May-2015"/>
    <x v="12"/>
  </r>
  <r>
    <n v="1"/>
    <x v="7"/>
    <x v="1"/>
    <x v="4"/>
    <s v="Not Domestic Abuse"/>
    <d v="2022-05-15T00:00:00"/>
    <s v="Murder"/>
    <s v="Solved"/>
    <s v="Redbridge"/>
    <s v="Asian"/>
    <s v="May-2015"/>
    <x v="12"/>
  </r>
  <r>
    <n v="1"/>
    <x v="7"/>
    <x v="1"/>
    <x v="4"/>
    <s v="Domestic Abuse"/>
    <d v="2022-05-15T00:00:00"/>
    <s v="Murder"/>
    <s v="Solved"/>
    <s v="Redbridge"/>
    <s v="Asian"/>
    <s v="May-2015"/>
    <x v="12"/>
  </r>
  <r>
    <n v="1"/>
    <x v="2"/>
    <x v="0"/>
    <x v="0"/>
    <s v="Domestic Abuse"/>
    <d v="2022-06-15T00:00:00"/>
    <s v="Murder"/>
    <s v="Solved"/>
    <s v="Wandsworth"/>
    <s v="White "/>
    <s v="Jun-2015"/>
    <x v="12"/>
  </r>
  <r>
    <n v="1"/>
    <x v="7"/>
    <x v="0"/>
    <x v="0"/>
    <s v="Not Domestic Abuse"/>
    <d v="2022-06-15T00:00:00"/>
    <s v="Murder"/>
    <s v="Solved"/>
    <s v="Lewisham"/>
    <s v="Black"/>
    <s v="Jun-2015"/>
    <x v="12"/>
  </r>
  <r>
    <n v="1"/>
    <x v="5"/>
    <x v="0"/>
    <x v="0"/>
    <s v="Not Domestic Abuse"/>
    <d v="2022-06-15T00:00:00"/>
    <s v="Murder"/>
    <s v="Solved"/>
    <s v="Haringey"/>
    <s v="Black"/>
    <s v="Jun-2015"/>
    <x v="12"/>
  </r>
  <r>
    <n v="1"/>
    <x v="7"/>
    <x v="0"/>
    <x v="0"/>
    <s v="Not Domestic Abuse"/>
    <d v="2022-06-15T00:00:00"/>
    <s v="Murder"/>
    <s v="Solved"/>
    <s v="Islington"/>
    <s v="Black"/>
    <s v="Jun-2015"/>
    <x v="12"/>
  </r>
  <r>
    <n v="1"/>
    <x v="2"/>
    <x v="1"/>
    <x v="0"/>
    <s v="Domestic Abuse"/>
    <d v="2022-06-15T00:00:00"/>
    <s v="Murder"/>
    <s v="Solved"/>
    <s v="Newham"/>
    <s v="White "/>
    <s v="Jun-2015"/>
    <x v="12"/>
  </r>
  <r>
    <n v="1"/>
    <x v="5"/>
    <x v="0"/>
    <x v="4"/>
    <s v="Not Domestic Abuse"/>
    <d v="2022-06-15T00:00:00"/>
    <s v="Murder"/>
    <s v="Solved"/>
    <s v="Southwark"/>
    <s v="White "/>
    <s v="Jun-2015"/>
    <x v="12"/>
  </r>
  <r>
    <n v="1"/>
    <x v="5"/>
    <x v="0"/>
    <x v="5"/>
    <s v="Not Domestic Abuse"/>
    <d v="2022-06-15T00:00:00"/>
    <s v="Murder"/>
    <s v="Solved"/>
    <s v="Lambeth"/>
    <s v="Black"/>
    <s v="Jun-2015"/>
    <x v="12"/>
  </r>
  <r>
    <n v="1"/>
    <x v="2"/>
    <x v="0"/>
    <x v="2"/>
    <s v="Not Domestic Abuse"/>
    <d v="2022-06-15T00:00:00"/>
    <s v="Murder"/>
    <s v="Solved"/>
    <s v="Bexley"/>
    <s v="White "/>
    <s v="Jun-2015"/>
    <x v="12"/>
  </r>
  <r>
    <n v="1"/>
    <x v="0"/>
    <x v="0"/>
    <x v="0"/>
    <s v="Not Domestic Abuse"/>
    <d v="2022-06-15T00:00:00"/>
    <s v="Murder"/>
    <s v="Solved"/>
    <s v="Greenwich"/>
    <s v="Black"/>
    <s v="Jun-2015"/>
    <x v="12"/>
  </r>
  <r>
    <n v="1"/>
    <x v="0"/>
    <x v="1"/>
    <x v="1"/>
    <s v="Not Domestic Abuse"/>
    <d v="2022-06-15T00:00:00"/>
    <s v="Manslaughter"/>
    <s v="Solved"/>
    <s v="Ealing"/>
    <s v="Asian"/>
    <s v="Jun-2015"/>
    <x v="12"/>
  </r>
  <r>
    <n v="1"/>
    <x v="6"/>
    <x v="0"/>
    <x v="0"/>
    <s v="Not Domestic Abuse"/>
    <d v="2022-06-15T00:00:00"/>
    <s v="Murder"/>
    <s v="Solved"/>
    <s v="Brent"/>
    <s v="Black"/>
    <s v="Jun-2015"/>
    <x v="12"/>
  </r>
  <r>
    <n v="1"/>
    <x v="1"/>
    <x v="1"/>
    <x v="4"/>
    <s v="Not Domestic Abuse"/>
    <d v="2022-06-15T00:00:00"/>
    <s v="Murder"/>
    <s v="Solved"/>
    <s v="Southwark"/>
    <s v="White "/>
    <s v="Jun-2015"/>
    <x v="12"/>
  </r>
  <r>
    <n v="1"/>
    <x v="5"/>
    <x v="0"/>
    <x v="5"/>
    <s v="Not Domestic Abuse"/>
    <d v="2022-07-15T00:00:00"/>
    <s v="Murder"/>
    <s v="Solved"/>
    <s v="Brent"/>
    <s v="Black"/>
    <s v="Jul-2015"/>
    <x v="12"/>
  </r>
  <r>
    <n v="1"/>
    <x v="1"/>
    <x v="0"/>
    <x v="1"/>
    <s v="Not Domestic Abuse"/>
    <d v="2022-07-15T00:00:00"/>
    <s v="Murder"/>
    <s v="Solved"/>
    <s v="Islington"/>
    <s v="White "/>
    <s v="Jul-2015"/>
    <x v="12"/>
  </r>
  <r>
    <n v="1"/>
    <x v="2"/>
    <x v="1"/>
    <x v="2"/>
    <s v="Domestic Abuse"/>
    <d v="2022-07-15T00:00:00"/>
    <s v="Murder"/>
    <s v="Solved"/>
    <s v="Lewisham"/>
    <s v="Asian"/>
    <s v="Jul-2015"/>
    <x v="12"/>
  </r>
  <r>
    <n v="1"/>
    <x v="3"/>
    <x v="0"/>
    <x v="5"/>
    <s v="Not Domestic Abuse"/>
    <d v="2022-07-15T00:00:00"/>
    <s v="Murder"/>
    <s v="Unsolved"/>
    <s v="Haringey"/>
    <s v="White "/>
    <s v="Jul-2015"/>
    <x v="12"/>
  </r>
  <r>
    <n v="1"/>
    <x v="0"/>
    <x v="0"/>
    <x v="0"/>
    <s v="Not Domestic Abuse"/>
    <d v="2022-07-15T00:00:00"/>
    <s v="Murder"/>
    <s v="Solved"/>
    <s v="Enfield"/>
    <s v="Black"/>
    <s v="Jul-2015"/>
    <x v="12"/>
  </r>
  <r>
    <n v="1"/>
    <x v="3"/>
    <x v="1"/>
    <x v="2"/>
    <s v="Not Domestic Abuse"/>
    <d v="2022-07-15T00:00:00"/>
    <s v="Murder"/>
    <s v="Solved"/>
    <s v="Ealing"/>
    <s v="Black"/>
    <s v="Jul-2015"/>
    <x v="12"/>
  </r>
  <r>
    <n v="1"/>
    <x v="0"/>
    <x v="1"/>
    <x v="0"/>
    <s v="Domestic Abuse"/>
    <d v="2022-07-15T00:00:00"/>
    <s v="Murder"/>
    <s v="Solved"/>
    <s v="Newham"/>
    <s v="White "/>
    <s v="Jul-2015"/>
    <x v="12"/>
  </r>
  <r>
    <n v="1"/>
    <x v="1"/>
    <x v="1"/>
    <x v="0"/>
    <s v="Not Domestic Abuse"/>
    <d v="2022-08-15T00:00:00"/>
    <s v="Murder"/>
    <s v="Solved"/>
    <s v="Kensington &amp; Chelsea"/>
    <s v="White "/>
    <s v="Aug-2015"/>
    <x v="12"/>
  </r>
  <r>
    <n v="1"/>
    <x v="7"/>
    <x v="0"/>
    <x v="1"/>
    <s v="Not Domestic Abuse"/>
    <d v="2022-08-15T00:00:00"/>
    <s v="Murder"/>
    <s v="Solved"/>
    <s v="Lambeth"/>
    <s v="Black"/>
    <s v="Aug-2015"/>
    <x v="12"/>
  </r>
  <r>
    <n v="1"/>
    <x v="5"/>
    <x v="0"/>
    <x v="0"/>
    <s v="Not Domestic Abuse"/>
    <d v="2022-08-15T00:00:00"/>
    <s v="Murder"/>
    <s v="Solved"/>
    <s v="Greenwich"/>
    <s v="Black"/>
    <s v="Aug-2015"/>
    <x v="12"/>
  </r>
  <r>
    <n v="1"/>
    <x v="0"/>
    <x v="1"/>
    <x v="4"/>
    <s v="Domestic Abuse"/>
    <d v="2022-08-15T00:00:00"/>
    <s v="Murder"/>
    <s v="Solved"/>
    <s v="Hounslow"/>
    <s v="White "/>
    <s v="Aug-2015"/>
    <x v="12"/>
  </r>
  <r>
    <n v="1"/>
    <x v="0"/>
    <x v="1"/>
    <x v="4"/>
    <s v="Not Domestic Abuse"/>
    <d v="2022-08-15T00:00:00"/>
    <s v="Murder"/>
    <s v="Solved"/>
    <s v="Harrow"/>
    <s v="Black"/>
    <s v="Aug-2015"/>
    <x v="12"/>
  </r>
  <r>
    <n v="1"/>
    <x v="3"/>
    <x v="0"/>
    <x v="5"/>
    <s v="Not Domestic Abuse"/>
    <d v="2022-08-15T00:00:00"/>
    <s v="Murder"/>
    <s v="Unsolved"/>
    <s v="Hackney"/>
    <s v="Black"/>
    <s v="Aug-2015"/>
    <x v="12"/>
  </r>
  <r>
    <n v="1"/>
    <x v="2"/>
    <x v="0"/>
    <x v="0"/>
    <s v="Domestic Abuse"/>
    <d v="2022-08-15T00:00:00"/>
    <s v="Murder"/>
    <s v="Solved"/>
    <s v="Tower Hamlets"/>
    <s v="Asian"/>
    <s v="Aug-2015"/>
    <x v="12"/>
  </r>
  <r>
    <n v="1"/>
    <x v="3"/>
    <x v="0"/>
    <x v="0"/>
    <s v="Not Domestic Abuse"/>
    <d v="2022-08-15T00:00:00"/>
    <s v="Murder"/>
    <s v="Solved"/>
    <s v="Enfield"/>
    <s v="White "/>
    <s v="Aug-2015"/>
    <x v="12"/>
  </r>
  <r>
    <n v="1"/>
    <x v="7"/>
    <x v="0"/>
    <x v="0"/>
    <s v="Not Domestic Abuse"/>
    <d v="2022-09-15T00:00:00"/>
    <s v="Murder"/>
    <s v="Solved"/>
    <s v="Lewisham"/>
    <s v="Black"/>
    <s v="Sep-2015"/>
    <x v="12"/>
  </r>
  <r>
    <n v="1"/>
    <x v="3"/>
    <x v="0"/>
    <x v="4"/>
    <s v="Domestic Abuse"/>
    <d v="2022-09-15T00:00:00"/>
    <s v="Murder"/>
    <s v="Solved"/>
    <s v="Tower Hamlets"/>
    <s v="Asian"/>
    <s v="Sep-2015"/>
    <x v="12"/>
  </r>
  <r>
    <n v="1"/>
    <x v="7"/>
    <x v="0"/>
    <x v="0"/>
    <s v="Not Domestic Abuse"/>
    <d v="2022-09-15T00:00:00"/>
    <s v="Murder"/>
    <s v="Solved"/>
    <s v="Hackney"/>
    <s v="Black"/>
    <s v="Sep-2015"/>
    <x v="12"/>
  </r>
  <r>
    <n v="1"/>
    <x v="2"/>
    <x v="0"/>
    <x v="0"/>
    <s v="Domestic Abuse"/>
    <d v="2022-09-15T00:00:00"/>
    <s v="Murder"/>
    <s v="Solved"/>
    <s v="Redbridge"/>
    <s v="White "/>
    <s v="Sep-2015"/>
    <x v="12"/>
  </r>
  <r>
    <n v="1"/>
    <x v="1"/>
    <x v="1"/>
    <x v="0"/>
    <s v="Domestic Abuse"/>
    <d v="2022-09-15T00:00:00"/>
    <s v="Murder"/>
    <s v="Solved"/>
    <s v="Redbridge"/>
    <s v="White "/>
    <s v="Sep-2015"/>
    <x v="12"/>
  </r>
  <r>
    <n v="1"/>
    <x v="1"/>
    <x v="0"/>
    <x v="5"/>
    <s v="Not Domestic Abuse"/>
    <d v="2022-09-15T00:00:00"/>
    <s v="Murder"/>
    <s v="Solved"/>
    <s v="Waltham Forest"/>
    <s v="White "/>
    <s v="Sep-2015"/>
    <x v="12"/>
  </r>
  <r>
    <n v="1"/>
    <x v="2"/>
    <x v="0"/>
    <x v="4"/>
    <s v="Domestic Abuse"/>
    <d v="2022-09-15T00:00:00"/>
    <s v="Murder"/>
    <s v="Solved"/>
    <s v="Barking &amp; Dagenham"/>
    <s v="White "/>
    <s v="Sep-2015"/>
    <x v="12"/>
  </r>
  <r>
    <n v="1"/>
    <x v="3"/>
    <x v="1"/>
    <x v="1"/>
    <s v="Not Domestic Abuse"/>
    <d v="2022-09-15T00:00:00"/>
    <s v="Manslaughter"/>
    <s v="Solved"/>
    <s v="Westminster"/>
    <s v="White "/>
    <s v="Sep-2015"/>
    <x v="12"/>
  </r>
  <r>
    <n v="1"/>
    <x v="2"/>
    <x v="0"/>
    <x v="1"/>
    <s v="Not Domestic Abuse"/>
    <d v="2022-09-15T00:00:00"/>
    <s v="Manslaughter"/>
    <s v="Solved"/>
    <s v="Lambeth"/>
    <s v="Asian"/>
    <s v="Sep-2015"/>
    <x v="12"/>
  </r>
  <r>
    <n v="1"/>
    <x v="1"/>
    <x v="0"/>
    <x v="0"/>
    <s v="Not Domestic Abuse"/>
    <d v="2022-09-15T00:00:00"/>
    <s v="Murder"/>
    <s v="Solved"/>
    <s v="Tower Hamlets"/>
    <s v="Asian"/>
    <s v="Sep-2015"/>
    <x v="12"/>
  </r>
  <r>
    <n v="1"/>
    <x v="7"/>
    <x v="0"/>
    <x v="0"/>
    <s v="Not Domestic Abuse"/>
    <d v="2022-09-15T00:00:00"/>
    <s v="Murder"/>
    <s v="Solved"/>
    <s v="Southwark"/>
    <s v="Black"/>
    <s v="Sep-2015"/>
    <x v="12"/>
  </r>
  <r>
    <n v="1"/>
    <x v="0"/>
    <x v="0"/>
    <x v="1"/>
    <s v="Not Domestic Abuse"/>
    <d v="2022-09-15T00:00:00"/>
    <s v="Murder"/>
    <s v="Solved"/>
    <s v="Barking &amp; Dagenham"/>
    <s v="White "/>
    <s v="Sep-2015"/>
    <x v="12"/>
  </r>
  <r>
    <n v="1"/>
    <x v="0"/>
    <x v="1"/>
    <x v="4"/>
    <s v="Not Domestic Abuse"/>
    <d v="2022-09-15T00:00:00"/>
    <s v="Murder"/>
    <s v="Solved"/>
    <s v="Enfield"/>
    <s v="Black"/>
    <s v="Sep-2015"/>
    <x v="12"/>
  </r>
  <r>
    <n v="1"/>
    <x v="0"/>
    <x v="0"/>
    <x v="2"/>
    <s v="Not Domestic Abuse"/>
    <d v="2022-09-15T00:00:00"/>
    <s v="Murder"/>
    <s v="Unsolved"/>
    <s v="Greenwich"/>
    <s v="White "/>
    <s v="Sep-2015"/>
    <x v="12"/>
  </r>
  <r>
    <n v="1"/>
    <x v="7"/>
    <x v="0"/>
    <x v="3"/>
    <s v="Not Domestic Abuse"/>
    <d v="2022-09-15T00:00:00"/>
    <s v="Manslaughter"/>
    <s v="Solved"/>
    <s v="Lewisham"/>
    <s v="White "/>
    <s v="Sep-2015"/>
    <x v="12"/>
  </r>
  <r>
    <n v="1"/>
    <x v="0"/>
    <x v="0"/>
    <x v="5"/>
    <s v="Not Domestic Abuse"/>
    <d v="2022-09-15T00:00:00"/>
    <s v="Murder"/>
    <s v="Solved"/>
    <s v="Hackney"/>
    <s v="Black"/>
    <s v="Sep-2015"/>
    <x v="12"/>
  </r>
  <r>
    <n v="1"/>
    <x v="1"/>
    <x v="0"/>
    <x v="4"/>
    <s v="Not Domestic Abuse"/>
    <d v="2022-09-15T00:00:00"/>
    <s v="Murder"/>
    <s v="Solved"/>
    <s v="Enfield"/>
    <s v="Black"/>
    <s v="Sep-2015"/>
    <x v="12"/>
  </r>
  <r>
    <n v="1"/>
    <x v="3"/>
    <x v="1"/>
    <x v="0"/>
    <s v="Domestic Abuse"/>
    <d v="2022-10-15T00:00:00"/>
    <s v="Murder"/>
    <s v="Solved"/>
    <s v="Brent"/>
    <s v="Asian"/>
    <s v="Oct-2015"/>
    <x v="12"/>
  </r>
  <r>
    <n v="1"/>
    <x v="5"/>
    <x v="0"/>
    <x v="0"/>
    <s v="Not Domestic Abuse"/>
    <d v="2022-10-15T00:00:00"/>
    <s v="Murder"/>
    <s v="Solved"/>
    <s v="Hillingdon"/>
    <s v="White "/>
    <s v="Oct-2015"/>
    <x v="12"/>
  </r>
  <r>
    <n v="1"/>
    <x v="6"/>
    <x v="0"/>
    <x v="2"/>
    <s v="Not Domestic Abuse"/>
    <d v="2022-10-15T00:00:00"/>
    <s v="Murder"/>
    <s v="Solved"/>
    <s v="Barnet"/>
    <s v="White "/>
    <s v="Oct-2015"/>
    <x v="12"/>
  </r>
  <r>
    <n v="1"/>
    <x v="7"/>
    <x v="0"/>
    <x v="0"/>
    <s v="Not Domestic Abuse"/>
    <d v="2022-10-15T00:00:00"/>
    <s v="Murder"/>
    <s v="Solved"/>
    <s v="Ealing"/>
    <s v="Black"/>
    <s v="Oct-2015"/>
    <x v="12"/>
  </r>
  <r>
    <n v="1"/>
    <x v="1"/>
    <x v="0"/>
    <x v="0"/>
    <s v="Not Domestic Abuse"/>
    <d v="2022-10-15T00:00:00"/>
    <s v="Murder"/>
    <s v="Solved"/>
    <s v="Redbridge"/>
    <s v="White "/>
    <s v="Oct-2015"/>
    <x v="12"/>
  </r>
  <r>
    <n v="1"/>
    <x v="3"/>
    <x v="0"/>
    <x v="0"/>
    <s v="Domestic Abuse"/>
    <d v="2022-10-15T00:00:00"/>
    <s v="Murder"/>
    <s v="Solved"/>
    <s v="Hackney"/>
    <s v="Black"/>
    <s v="Oct-2015"/>
    <x v="12"/>
  </r>
  <r>
    <n v="1"/>
    <x v="5"/>
    <x v="0"/>
    <x v="1"/>
    <s v="Not Domestic Abuse"/>
    <d v="2022-10-15T00:00:00"/>
    <s v="Murder"/>
    <s v="Solved"/>
    <s v="Barking &amp; Dagenham"/>
    <s v="White "/>
    <s v="Oct-2015"/>
    <x v="12"/>
  </r>
  <r>
    <n v="1"/>
    <x v="1"/>
    <x v="0"/>
    <x v="1"/>
    <s v="Domestic Abuse"/>
    <d v="2022-10-15T00:00:00"/>
    <s v="Murder"/>
    <s v="Unsolved"/>
    <s v="Lambeth"/>
    <s v="White "/>
    <s v="Oct-2015"/>
    <x v="12"/>
  </r>
  <r>
    <n v="1"/>
    <x v="2"/>
    <x v="0"/>
    <x v="1"/>
    <s v="Not Domestic Abuse"/>
    <d v="2022-10-15T00:00:00"/>
    <s v="Murder"/>
    <s v="Solved"/>
    <s v="Islington"/>
    <s v="White "/>
    <s v="Oct-2015"/>
    <x v="12"/>
  </r>
  <r>
    <n v="1"/>
    <x v="1"/>
    <x v="1"/>
    <x v="0"/>
    <s v="Not Domestic Abuse"/>
    <d v="2022-10-15T00:00:00"/>
    <s v="Murder"/>
    <s v="Solved"/>
    <s v="Brent"/>
    <s v="Asian"/>
    <s v="Oct-2015"/>
    <x v="12"/>
  </r>
  <r>
    <n v="1"/>
    <x v="5"/>
    <x v="0"/>
    <x v="0"/>
    <s v="Not Domestic Abuse"/>
    <d v="2022-11-15T00:00:00"/>
    <s v="Murder"/>
    <s v="Solved"/>
    <s v="Brent"/>
    <s v="Black"/>
    <s v="Nov-2015"/>
    <x v="12"/>
  </r>
  <r>
    <n v="1"/>
    <x v="7"/>
    <x v="0"/>
    <x v="0"/>
    <s v="Not Domestic Abuse"/>
    <d v="2022-11-15T00:00:00"/>
    <s v="Murder"/>
    <s v="Solved"/>
    <s v="Brent"/>
    <s v="Black"/>
    <s v="Nov-2015"/>
    <x v="12"/>
  </r>
  <r>
    <n v="1"/>
    <x v="7"/>
    <x v="0"/>
    <x v="0"/>
    <s v="Not Domestic Abuse"/>
    <d v="2022-11-15T00:00:00"/>
    <s v="Murder"/>
    <s v="Solved"/>
    <s v="Hillingdon"/>
    <s v="White "/>
    <s v="Nov-2015"/>
    <x v="12"/>
  </r>
  <r>
    <n v="1"/>
    <x v="1"/>
    <x v="1"/>
    <x v="0"/>
    <s v="Not Domestic Abuse"/>
    <d v="2022-11-15T00:00:00"/>
    <s v="Murder"/>
    <s v="Solved"/>
    <s v="Hillingdon"/>
    <s v="White "/>
    <s v="Nov-2015"/>
    <x v="12"/>
  </r>
  <r>
    <n v="1"/>
    <x v="0"/>
    <x v="0"/>
    <x v="0"/>
    <s v="Domestic Abuse"/>
    <d v="2022-11-15T00:00:00"/>
    <s v="Murder"/>
    <s v="Solved"/>
    <s v="Westminster"/>
    <s v="White "/>
    <s v="Nov-2015"/>
    <x v="12"/>
  </r>
  <r>
    <n v="1"/>
    <x v="3"/>
    <x v="0"/>
    <x v="1"/>
    <s v="Not Domestic Abuse"/>
    <d v="2022-11-15T00:00:00"/>
    <s v="Corporate Manslaughter"/>
    <s v="Solved"/>
    <s v="Barking &amp; Dagenham"/>
    <s v="White "/>
    <s v="Nov-2015"/>
    <x v="12"/>
  </r>
  <r>
    <n v="1"/>
    <x v="0"/>
    <x v="0"/>
    <x v="2"/>
    <s v="Not Domestic Abuse"/>
    <d v="2022-11-15T00:00:00"/>
    <s v="Murder"/>
    <s v="Solved"/>
    <s v="Haringey"/>
    <s v="White "/>
    <s v="Nov-2015"/>
    <x v="12"/>
  </r>
  <r>
    <n v="1"/>
    <x v="0"/>
    <x v="0"/>
    <x v="0"/>
    <s v="Not Domestic Abuse"/>
    <d v="2022-11-15T00:00:00"/>
    <s v="Murder"/>
    <s v="Solved"/>
    <s v="Bexley"/>
    <s v="White "/>
    <s v="Nov-2015"/>
    <x v="12"/>
  </r>
  <r>
    <n v="1"/>
    <x v="1"/>
    <x v="1"/>
    <x v="2"/>
    <s v="Domestic Abuse"/>
    <d v="2022-11-15T00:00:00"/>
    <s v="Murder"/>
    <s v="Unsolved"/>
    <s v="Kensington &amp; Chelsea"/>
    <s v="White "/>
    <s v="Nov-2015"/>
    <x v="12"/>
  </r>
  <r>
    <n v="1"/>
    <x v="0"/>
    <x v="0"/>
    <x v="0"/>
    <s v="Not Domestic Abuse"/>
    <d v="2022-11-15T00:00:00"/>
    <s v="Murder"/>
    <s v="Solved"/>
    <s v="Merton"/>
    <s v="Asian"/>
    <s v="Nov-2015"/>
    <x v="12"/>
  </r>
  <r>
    <n v="1"/>
    <x v="7"/>
    <x v="0"/>
    <x v="0"/>
    <s v="Not Domestic Abuse"/>
    <d v="2022-11-15T00:00:00"/>
    <s v="Murder"/>
    <s v="Solved"/>
    <s v="Islington"/>
    <s v="White "/>
    <s v="Nov-2015"/>
    <x v="12"/>
  </r>
  <r>
    <n v="1"/>
    <x v="5"/>
    <x v="0"/>
    <x v="2"/>
    <s v="Not Domestic Abuse"/>
    <d v="2022-11-15T00:00:00"/>
    <s v="Murder"/>
    <s v="Solved"/>
    <s v="Tower Hamlets"/>
    <s v="White "/>
    <s v="Nov-2015"/>
    <x v="12"/>
  </r>
  <r>
    <n v="1"/>
    <x v="2"/>
    <x v="0"/>
    <x v="4"/>
    <s v="Domestic Abuse"/>
    <d v="2022-11-15T00:00:00"/>
    <s v="Murder"/>
    <s v="Solved"/>
    <s v="Harrow"/>
    <s v="Asian"/>
    <s v="Nov-2015"/>
    <x v="12"/>
  </r>
  <r>
    <n v="1"/>
    <x v="1"/>
    <x v="1"/>
    <x v="0"/>
    <s v="Domestic Abuse"/>
    <d v="2022-12-15T00:00:00"/>
    <s v="Murder"/>
    <s v="Solved"/>
    <s v="Ealing"/>
    <s v="Asian"/>
    <s v="Dec-2015"/>
    <x v="12"/>
  </r>
  <r>
    <n v="1"/>
    <x v="7"/>
    <x v="0"/>
    <x v="0"/>
    <s v="Not Domestic Abuse"/>
    <d v="2022-12-15T00:00:00"/>
    <s v="Murder"/>
    <s v="Solved"/>
    <s v="Haringey"/>
    <s v="Black"/>
    <s v="Dec-2015"/>
    <x v="12"/>
  </r>
  <r>
    <n v="1"/>
    <x v="5"/>
    <x v="1"/>
    <x v="0"/>
    <s v="Domestic Abuse"/>
    <d v="2022-12-15T00:00:00"/>
    <s v="Murder"/>
    <s v="Solved"/>
    <s v="Enfield"/>
    <s v="Black"/>
    <s v="Dec-2015"/>
    <x v="12"/>
  </r>
  <r>
    <n v="1"/>
    <x v="6"/>
    <x v="0"/>
    <x v="1"/>
    <s v="Not Domestic Abuse"/>
    <d v="2022-12-15T00:00:00"/>
    <s v="Murder"/>
    <s v="Solved"/>
    <s v="Newham"/>
    <s v="Asian"/>
    <s v="Dec-2015"/>
    <x v="12"/>
  </r>
  <r>
    <n v="1"/>
    <x v="6"/>
    <x v="0"/>
    <x v="0"/>
    <s v="Not Domestic Abuse"/>
    <d v="2022-12-15T00:00:00"/>
    <s v="Murder"/>
    <s v="Solved"/>
    <s v="Greenwich"/>
    <s v="White "/>
    <s v="Dec-2015"/>
    <x v="12"/>
  </r>
  <r>
    <n v="1"/>
    <x v="3"/>
    <x v="0"/>
    <x v="0"/>
    <s v="Not Domestic Abuse"/>
    <d v="2022-12-15T00:00:00"/>
    <s v="Murder"/>
    <s v="Solved"/>
    <s v="Islington"/>
    <s v="White "/>
    <s v="Dec-2015"/>
    <x v="12"/>
  </r>
  <r>
    <n v="1"/>
    <x v="3"/>
    <x v="0"/>
    <x v="4"/>
    <s v="Not Domestic Abuse"/>
    <d v="2022-12-15T00:00:00"/>
    <s v="Murder"/>
    <s v="Solved"/>
    <s v="Greenwich"/>
    <s v="White "/>
    <s v="Dec-2015"/>
    <x v="12"/>
  </r>
  <r>
    <n v="1"/>
    <x v="1"/>
    <x v="0"/>
    <x v="0"/>
    <s v="Not Domestic Abuse"/>
    <d v="2022-12-15T00:00:00"/>
    <s v="Murder"/>
    <s v="Solved"/>
    <s v="Barnet"/>
    <s v="White "/>
    <s v="Dec-2015"/>
    <x v="12"/>
  </r>
  <r>
    <n v="1"/>
    <x v="4"/>
    <x v="0"/>
    <x v="0"/>
    <s v="Not Domestic Abuse"/>
    <d v="2022-01-16T00:00:00"/>
    <s v="Murder"/>
    <s v="Solved"/>
    <s v="Bexley"/>
    <s v="Black"/>
    <s v="Jan-2016"/>
    <x v="13"/>
  </r>
  <r>
    <n v="1"/>
    <x v="4"/>
    <x v="0"/>
    <x v="0"/>
    <s v="Not Domestic Abuse"/>
    <d v="2022-01-16T00:00:00"/>
    <s v="Murder"/>
    <s v="Solved"/>
    <s v="Bexley"/>
    <s v="Black"/>
    <s v="Jan-2016"/>
    <x v="13"/>
  </r>
  <r>
    <n v="1"/>
    <x v="3"/>
    <x v="1"/>
    <x v="0"/>
    <s v="Domestic Abuse"/>
    <d v="2022-01-16T00:00:00"/>
    <s v="Murder"/>
    <s v="Solved"/>
    <s v="Bexley"/>
    <s v="Black"/>
    <s v="Jan-2016"/>
    <x v="13"/>
  </r>
  <r>
    <n v="1"/>
    <x v="7"/>
    <x v="0"/>
    <x v="0"/>
    <s v="Not Domestic Abuse"/>
    <d v="2022-01-16T00:00:00"/>
    <s v="Murder"/>
    <s v="Solved"/>
    <s v="Redbridge"/>
    <s v="Black"/>
    <s v="Jan-2016"/>
    <x v="13"/>
  </r>
  <r>
    <n v="1"/>
    <x v="6"/>
    <x v="0"/>
    <x v="0"/>
    <s v="Not Domestic Abuse"/>
    <d v="2022-01-16T00:00:00"/>
    <s v="Murder"/>
    <s v="Solved"/>
    <s v="Havering"/>
    <s v="White "/>
    <s v="Jan-2016"/>
    <x v="13"/>
  </r>
  <r>
    <n v="1"/>
    <x v="0"/>
    <x v="0"/>
    <x v="4"/>
    <s v="Not Domestic Abuse"/>
    <d v="2022-01-16T00:00:00"/>
    <s v="Murder"/>
    <s v="Solved"/>
    <s v="Newham"/>
    <s v="White "/>
    <s v="Jan-2016"/>
    <x v="13"/>
  </r>
  <r>
    <n v="1"/>
    <x v="0"/>
    <x v="0"/>
    <x v="0"/>
    <s v="Not Domestic Abuse"/>
    <d v="2022-01-16T00:00:00"/>
    <s v="Murder"/>
    <s v="Solved"/>
    <s v="Merton"/>
    <s v="White "/>
    <s v="Jan-2016"/>
    <x v="13"/>
  </r>
  <r>
    <n v="1"/>
    <x v="5"/>
    <x v="0"/>
    <x v="0"/>
    <s v="Not Domestic Abuse"/>
    <d v="2022-01-16T00:00:00"/>
    <s v="Murder"/>
    <s v="Solved"/>
    <s v="Croydon"/>
    <s v="Black"/>
    <s v="Jan-2016"/>
    <x v="13"/>
  </r>
  <r>
    <n v="1"/>
    <x v="3"/>
    <x v="0"/>
    <x v="0"/>
    <s v="Not Domestic Abuse"/>
    <d v="2022-01-16T00:00:00"/>
    <s v="Murder"/>
    <s v="Solved"/>
    <s v="Hillingdon"/>
    <s v="Asian"/>
    <s v="Jan-2016"/>
    <x v="13"/>
  </r>
  <r>
    <n v="1"/>
    <x v="0"/>
    <x v="0"/>
    <x v="0"/>
    <s v="Not Domestic Abuse"/>
    <d v="2022-01-16T00:00:00"/>
    <s v="Murder"/>
    <s v="Solved"/>
    <s v="Newham"/>
    <s v="Black"/>
    <s v="Jan-2016"/>
    <x v="13"/>
  </r>
  <r>
    <n v="1"/>
    <x v="0"/>
    <x v="1"/>
    <x v="0"/>
    <s v="Domestic Abuse"/>
    <d v="2022-02-16T00:00:00"/>
    <s v="Murder"/>
    <s v="Solved"/>
    <s v="Islington"/>
    <s v="White "/>
    <s v="Feb-2016"/>
    <x v="13"/>
  </r>
  <r>
    <n v="1"/>
    <x v="3"/>
    <x v="0"/>
    <x v="4"/>
    <s v="Not Domestic Abuse"/>
    <d v="2022-02-16T00:00:00"/>
    <s v="Corporate Manslaughter"/>
    <s v="Solved"/>
    <s v="Kingston Upon Thames"/>
    <s v="White "/>
    <s v="Feb-2016"/>
    <x v="13"/>
  </r>
  <r>
    <n v="1"/>
    <x v="0"/>
    <x v="0"/>
    <x v="0"/>
    <s v="Domestic Abuse"/>
    <d v="2022-02-16T00:00:00"/>
    <s v="Murder"/>
    <s v="Solved"/>
    <s v="Haringey"/>
    <s v="White "/>
    <s v="Feb-2016"/>
    <x v="13"/>
  </r>
  <r>
    <n v="1"/>
    <x v="4"/>
    <x v="0"/>
    <x v="1"/>
    <s v="Not Domestic Abuse"/>
    <d v="2022-02-16T00:00:00"/>
    <s v="Murder"/>
    <s v="Solved"/>
    <s v="Camden"/>
    <s v="White "/>
    <s v="Feb-2016"/>
    <x v="13"/>
  </r>
  <r>
    <n v="1"/>
    <x v="2"/>
    <x v="1"/>
    <x v="4"/>
    <s v="Not Domestic Abuse"/>
    <d v="2022-02-16T00:00:00"/>
    <s v="Murder"/>
    <s v="Solved"/>
    <s v="Greenwich"/>
    <s v="Black"/>
    <s v="Feb-2016"/>
    <x v="13"/>
  </r>
  <r>
    <n v="1"/>
    <x v="3"/>
    <x v="0"/>
    <x v="0"/>
    <s v="Domestic Abuse"/>
    <d v="2022-03-16T00:00:00"/>
    <s v="Murder"/>
    <s v="Solved"/>
    <s v="Kingston Upon Thames"/>
    <s v="Asian"/>
    <s v="Mar-2016"/>
    <x v="13"/>
  </r>
  <r>
    <n v="1"/>
    <x v="4"/>
    <x v="1"/>
    <x v="1"/>
    <s v="Not Domestic Abuse"/>
    <d v="2022-03-16T00:00:00"/>
    <s v="Murder"/>
    <s v="Solved"/>
    <s v="Camden"/>
    <s v="Asian"/>
    <s v="Mar-2016"/>
    <x v="13"/>
  </r>
  <r>
    <n v="1"/>
    <x v="0"/>
    <x v="0"/>
    <x v="5"/>
    <s v="Not Domestic Abuse"/>
    <d v="2022-03-16T00:00:00"/>
    <s v="Murder"/>
    <s v="Solved"/>
    <s v="Brent"/>
    <s v="Black"/>
    <s v="Mar-2016"/>
    <x v="13"/>
  </r>
  <r>
    <n v="1"/>
    <x v="0"/>
    <x v="0"/>
    <x v="0"/>
    <s v="Not Domestic Abuse"/>
    <d v="2022-03-16T00:00:00"/>
    <s v="Murder"/>
    <s v="Solved"/>
    <s v="Ealing"/>
    <s v="White "/>
    <s v="Mar-2016"/>
    <x v="13"/>
  </r>
  <r>
    <n v="1"/>
    <x v="3"/>
    <x v="1"/>
    <x v="0"/>
    <s v="Domestic Abuse"/>
    <d v="2022-03-16T00:00:00"/>
    <s v="Murder"/>
    <s v="Solved"/>
    <s v="Enfield"/>
    <s v="White "/>
    <s v="Mar-2016"/>
    <x v="13"/>
  </r>
  <r>
    <n v="1"/>
    <x v="5"/>
    <x v="0"/>
    <x v="0"/>
    <s v="Not Domestic Abuse"/>
    <d v="2022-03-16T00:00:00"/>
    <s v="Murder"/>
    <s v="Solved"/>
    <s v="Croydon"/>
    <s v="Black"/>
    <s v="Mar-2016"/>
    <x v="13"/>
  </r>
  <r>
    <n v="1"/>
    <x v="6"/>
    <x v="0"/>
    <x v="1"/>
    <s v="Not Domestic Abuse"/>
    <d v="2022-03-16T00:00:00"/>
    <s v="Murder"/>
    <s v="Solved"/>
    <s v="Havering"/>
    <s v="White "/>
    <s v="Mar-2016"/>
    <x v="13"/>
  </r>
  <r>
    <n v="1"/>
    <x v="0"/>
    <x v="0"/>
    <x v="0"/>
    <s v="Not Domestic Abuse"/>
    <d v="2022-03-16T00:00:00"/>
    <s v="Murder"/>
    <s v="Solved"/>
    <s v="Newham"/>
    <s v="White "/>
    <s v="Mar-2016"/>
    <x v="13"/>
  </r>
  <r>
    <n v="1"/>
    <x v="4"/>
    <x v="0"/>
    <x v="1"/>
    <s v="Not Domestic Abuse"/>
    <d v="2022-03-16T00:00:00"/>
    <s v="Murder"/>
    <s v="Unsolved"/>
    <s v="Lambeth"/>
    <s v="Not Reported/Not Known"/>
    <s v="Mar-2016"/>
    <x v="13"/>
  </r>
  <r>
    <n v="1"/>
    <x v="0"/>
    <x v="1"/>
    <x v="0"/>
    <s v="Domestic Abuse"/>
    <d v="2022-03-16T00:00:00"/>
    <s v="Murder"/>
    <s v="Solved"/>
    <s v="Croydon"/>
    <s v="White "/>
    <s v="Mar-2016"/>
    <x v="13"/>
  </r>
  <r>
    <n v="1"/>
    <x v="5"/>
    <x v="0"/>
    <x v="0"/>
    <s v="Not Domestic Abuse"/>
    <d v="2022-03-16T00:00:00"/>
    <s v="Murder"/>
    <s v="Solved"/>
    <s v="Barnet"/>
    <s v="Asian"/>
    <s v="Mar-2016"/>
    <x v="13"/>
  </r>
  <r>
    <n v="1"/>
    <x v="7"/>
    <x v="0"/>
    <x v="0"/>
    <s v="Not Domestic Abuse"/>
    <d v="2022-04-16T00:00:00"/>
    <s v="Murder"/>
    <s v="Solved"/>
    <s v="Lewisham"/>
    <s v="Black"/>
    <s v="Apr-2016"/>
    <x v="13"/>
  </r>
  <r>
    <n v="1"/>
    <x v="1"/>
    <x v="0"/>
    <x v="0"/>
    <s v="Not Domestic Abuse"/>
    <d v="2022-04-16T00:00:00"/>
    <s v="Murder"/>
    <s v="Solved"/>
    <s v="Barnet"/>
    <s v="White "/>
    <s v="Apr-2016"/>
    <x v="13"/>
  </r>
  <r>
    <n v="1"/>
    <x v="2"/>
    <x v="0"/>
    <x v="1"/>
    <s v="Not Domestic Abuse"/>
    <d v="2022-04-16T00:00:00"/>
    <s v="Manslaughter"/>
    <s v="Unsolved"/>
    <s v="Barnet"/>
    <s v="White "/>
    <s v="Apr-2016"/>
    <x v="13"/>
  </r>
  <r>
    <n v="1"/>
    <x v="0"/>
    <x v="0"/>
    <x v="0"/>
    <s v="Not Domestic Abuse"/>
    <d v="2022-04-16T00:00:00"/>
    <s v="Murder"/>
    <s v="Solved"/>
    <s v="Hounslow"/>
    <s v="Asian"/>
    <s v="Apr-2016"/>
    <x v="13"/>
  </r>
  <r>
    <n v="1"/>
    <x v="6"/>
    <x v="0"/>
    <x v="3"/>
    <s v="Not Domestic Abuse"/>
    <d v="2022-04-16T00:00:00"/>
    <s v="Murder"/>
    <s v="Solved"/>
    <s v="Southwark"/>
    <s v="White "/>
    <s v="Apr-2016"/>
    <x v="13"/>
  </r>
  <r>
    <n v="1"/>
    <x v="5"/>
    <x v="0"/>
    <x v="0"/>
    <s v="Not Domestic Abuse"/>
    <d v="2022-04-16T00:00:00"/>
    <s v="Murder"/>
    <s v="Unsolved"/>
    <s v="Wandsworth"/>
    <s v="Black"/>
    <s v="Apr-2016"/>
    <x v="13"/>
  </r>
  <r>
    <n v="1"/>
    <x v="6"/>
    <x v="0"/>
    <x v="1"/>
    <s v="Not Domestic Abuse"/>
    <d v="2022-04-16T00:00:00"/>
    <s v="Manslaughter"/>
    <s v="Solved"/>
    <s v="Westminster"/>
    <s v="Other"/>
    <s v="Apr-2016"/>
    <x v="13"/>
  </r>
  <r>
    <n v="1"/>
    <x v="4"/>
    <x v="0"/>
    <x v="1"/>
    <s v="Not Domestic Abuse"/>
    <d v="2022-04-16T00:00:00"/>
    <s v="Manslaughter"/>
    <s v="Solved"/>
    <s v="Harrow"/>
    <s v="Black"/>
    <s v="Apr-2016"/>
    <x v="13"/>
  </r>
  <r>
    <n v="1"/>
    <x v="3"/>
    <x v="0"/>
    <x v="3"/>
    <s v="Not Domestic Abuse"/>
    <d v="2022-04-16T00:00:00"/>
    <s v="Murder"/>
    <s v="Unsolved"/>
    <s v="Newham"/>
    <s v="White "/>
    <s v="Apr-2016"/>
    <x v="13"/>
  </r>
  <r>
    <n v="1"/>
    <x v="5"/>
    <x v="0"/>
    <x v="0"/>
    <s v="Not Domestic Abuse"/>
    <d v="2022-05-16T00:00:00"/>
    <s v="Murder"/>
    <s v="Solved"/>
    <s v="Lewisham"/>
    <s v="Black"/>
    <s v="May-2016"/>
    <x v="13"/>
  </r>
  <r>
    <n v="1"/>
    <x v="2"/>
    <x v="0"/>
    <x v="0"/>
    <s v="Not Domestic Abuse"/>
    <d v="2022-05-16T00:00:00"/>
    <s v="Murder"/>
    <s v="Solved"/>
    <s v="Ealing"/>
    <s v="Black"/>
    <s v="May-2016"/>
    <x v="13"/>
  </r>
  <r>
    <n v="1"/>
    <x v="5"/>
    <x v="0"/>
    <x v="5"/>
    <s v="Not Domestic Abuse"/>
    <d v="2022-05-16T00:00:00"/>
    <s v="Murder"/>
    <s v="Solved"/>
    <s v="Ealing"/>
    <s v="Black"/>
    <s v="May-2016"/>
    <x v="13"/>
  </r>
  <r>
    <n v="1"/>
    <x v="3"/>
    <x v="0"/>
    <x v="1"/>
    <s v="Not Domestic Abuse"/>
    <d v="2022-05-16T00:00:00"/>
    <s v="Manslaughter"/>
    <s v="Solved"/>
    <s v="Ealing"/>
    <s v="White "/>
    <s v="May-2016"/>
    <x v="13"/>
  </r>
  <r>
    <n v="1"/>
    <x v="1"/>
    <x v="1"/>
    <x v="0"/>
    <s v="Domestic Abuse"/>
    <d v="2022-05-16T00:00:00"/>
    <s v="Murder"/>
    <s v="Solved"/>
    <s v="Ealing"/>
    <s v="Black"/>
    <s v="May-2016"/>
    <x v="13"/>
  </r>
  <r>
    <n v="1"/>
    <x v="0"/>
    <x v="0"/>
    <x v="1"/>
    <s v="Not Domestic Abuse"/>
    <d v="2022-05-16T00:00:00"/>
    <s v="Corporate Manslaughter"/>
    <s v="Solved"/>
    <s v="Kensington &amp; Chelsea"/>
    <s v="White "/>
    <s v="May-2016"/>
    <x v="13"/>
  </r>
  <r>
    <n v="1"/>
    <x v="3"/>
    <x v="0"/>
    <x v="0"/>
    <s v="Not Domestic Abuse"/>
    <d v="2022-05-16T00:00:00"/>
    <s v="Murder"/>
    <s v="Solved"/>
    <s v="Camden"/>
    <s v="Black"/>
    <s v="May-2016"/>
    <x v="13"/>
  </r>
  <r>
    <n v="1"/>
    <x v="5"/>
    <x v="0"/>
    <x v="2"/>
    <s v="Not Domestic Abuse"/>
    <d v="2022-06-16T00:00:00"/>
    <s v="Murder"/>
    <s v="Solved"/>
    <s v="Brent"/>
    <s v="Black"/>
    <s v="Jun-2016"/>
    <x v="13"/>
  </r>
  <r>
    <n v="1"/>
    <x v="1"/>
    <x v="0"/>
    <x v="2"/>
    <s v="Not Domestic Abuse"/>
    <d v="2022-06-16T00:00:00"/>
    <s v="Murder"/>
    <s v="Solved"/>
    <s v="Hackney"/>
    <s v="White "/>
    <s v="Jun-2016"/>
    <x v="13"/>
  </r>
  <r>
    <n v="1"/>
    <x v="1"/>
    <x v="0"/>
    <x v="4"/>
    <s v="Not Domestic Abuse"/>
    <d v="2022-06-16T00:00:00"/>
    <s v="Murder"/>
    <s v="Solved"/>
    <s v="Barking &amp; Dagenham"/>
    <s v="White "/>
    <s v="Jun-2016"/>
    <x v="13"/>
  </r>
  <r>
    <n v="1"/>
    <x v="1"/>
    <x v="1"/>
    <x v="0"/>
    <s v="Domestic Abuse"/>
    <d v="2022-06-16T00:00:00"/>
    <s v="Murder"/>
    <s v="Unsolved"/>
    <s v="Hammersmith &amp; Fulham"/>
    <s v="Black"/>
    <s v="Jun-2016"/>
    <x v="13"/>
  </r>
  <r>
    <n v="1"/>
    <x v="7"/>
    <x v="0"/>
    <x v="0"/>
    <s v="Not Domestic Abuse"/>
    <d v="2022-06-16T00:00:00"/>
    <s v="Murder"/>
    <s v="Unsolved"/>
    <s v="Wandsworth"/>
    <s v="Black"/>
    <s v="Jun-2016"/>
    <x v="13"/>
  </r>
  <r>
    <n v="1"/>
    <x v="4"/>
    <x v="0"/>
    <x v="1"/>
    <s v="Not Domestic Abuse"/>
    <d v="2022-07-16T00:00:00"/>
    <s v="Murder"/>
    <s v="Solved"/>
    <s v="Tower Hamlets"/>
    <s v="Asian"/>
    <s v="Jul-2016"/>
    <x v="13"/>
  </r>
  <r>
    <n v="1"/>
    <x v="7"/>
    <x v="0"/>
    <x v="0"/>
    <s v="Not Domestic Abuse"/>
    <d v="2022-07-16T00:00:00"/>
    <s v="Murder"/>
    <s v="Solved"/>
    <s v="Kensington &amp; Chelsea"/>
    <s v="Black"/>
    <s v="Jul-2016"/>
    <x v="13"/>
  </r>
  <r>
    <n v="1"/>
    <x v="5"/>
    <x v="0"/>
    <x v="0"/>
    <s v="Not Domestic Abuse"/>
    <d v="2022-07-16T00:00:00"/>
    <s v="Murder"/>
    <s v="Solved"/>
    <s v="Newham"/>
    <s v="Black"/>
    <s v="Jul-2016"/>
    <x v="13"/>
  </r>
  <r>
    <n v="1"/>
    <x v="0"/>
    <x v="0"/>
    <x v="0"/>
    <s v="Not Domestic Abuse"/>
    <d v="2022-07-16T00:00:00"/>
    <s v="Murder"/>
    <s v="Solved"/>
    <s v="Tower Hamlets"/>
    <s v="Black"/>
    <s v="Jul-2016"/>
    <x v="13"/>
  </r>
  <r>
    <n v="1"/>
    <x v="0"/>
    <x v="0"/>
    <x v="0"/>
    <s v="Not Domestic Abuse"/>
    <d v="2022-07-16T00:00:00"/>
    <s v="Murder"/>
    <s v="Solved"/>
    <s v="Ealing"/>
    <s v="Asian"/>
    <s v="Jul-2016"/>
    <x v="13"/>
  </r>
  <r>
    <n v="1"/>
    <x v="1"/>
    <x v="0"/>
    <x v="0"/>
    <s v="Domestic Abuse"/>
    <d v="2022-08-16T00:00:00"/>
    <s v="Murder"/>
    <s v="Solved"/>
    <s v="Camden"/>
    <s v="White "/>
    <s v="Aug-2016"/>
    <x v="13"/>
  </r>
  <r>
    <n v="1"/>
    <x v="3"/>
    <x v="0"/>
    <x v="0"/>
    <s v="Not Domestic Abuse"/>
    <d v="2022-08-16T00:00:00"/>
    <s v="Murder"/>
    <s v="Unsolved"/>
    <s v="Wandsworth"/>
    <s v="Other"/>
    <s v="Aug-2016"/>
    <x v="13"/>
  </r>
  <r>
    <n v="1"/>
    <x v="6"/>
    <x v="1"/>
    <x v="0"/>
    <s v="Not Domestic Abuse"/>
    <d v="2022-08-16T00:00:00"/>
    <s v="Murder"/>
    <s v="Solved"/>
    <s v="Camden"/>
    <s v="White "/>
    <s v="Aug-2016"/>
    <x v="13"/>
  </r>
  <r>
    <n v="1"/>
    <x v="7"/>
    <x v="0"/>
    <x v="0"/>
    <s v="Not Domestic Abuse"/>
    <d v="2022-08-16T00:00:00"/>
    <s v="Murder"/>
    <s v="Unsolved"/>
    <s v="Lewisham"/>
    <s v="Black"/>
    <s v="Aug-2016"/>
    <x v="13"/>
  </r>
  <r>
    <n v="1"/>
    <x v="7"/>
    <x v="0"/>
    <x v="0"/>
    <s v="Not Domestic Abuse"/>
    <d v="2022-08-16T00:00:00"/>
    <s v="Murder"/>
    <s v="Solved"/>
    <s v="Southwark"/>
    <s v="Black"/>
    <s v="Aug-2016"/>
    <x v="13"/>
  </r>
  <r>
    <n v="1"/>
    <x v="3"/>
    <x v="0"/>
    <x v="0"/>
    <s v="Not Domestic Abuse"/>
    <d v="2022-08-16T00:00:00"/>
    <s v="Murder"/>
    <s v="Solved"/>
    <s v="Brent"/>
    <s v="White "/>
    <s v="Aug-2016"/>
    <x v="13"/>
  </r>
  <r>
    <n v="1"/>
    <x v="6"/>
    <x v="0"/>
    <x v="2"/>
    <s v="Not Domestic Abuse"/>
    <d v="2022-08-16T00:00:00"/>
    <s v="Murder"/>
    <s v="Solved"/>
    <s v="Westminster"/>
    <s v="White "/>
    <s v="Aug-2016"/>
    <x v="13"/>
  </r>
  <r>
    <n v="1"/>
    <x v="3"/>
    <x v="1"/>
    <x v="0"/>
    <s v="Domestic Abuse"/>
    <d v="2022-08-16T00:00:00"/>
    <s v="Murder"/>
    <s v="Solved"/>
    <s v="Lewisham"/>
    <s v="White "/>
    <s v="Aug-2016"/>
    <x v="13"/>
  </r>
  <r>
    <n v="1"/>
    <x v="7"/>
    <x v="0"/>
    <x v="0"/>
    <s v="Not Domestic Abuse"/>
    <d v="2022-08-16T00:00:00"/>
    <s v="Murder"/>
    <s v="Solved"/>
    <s v="Hillingdon"/>
    <s v="White "/>
    <s v="Aug-2016"/>
    <x v="13"/>
  </r>
  <r>
    <n v="1"/>
    <x v="7"/>
    <x v="0"/>
    <x v="0"/>
    <s v="Not Domestic Abuse"/>
    <d v="2022-08-16T00:00:00"/>
    <s v="Murder"/>
    <s v="Solved"/>
    <s v="Croydon"/>
    <s v="Black"/>
    <s v="Aug-2016"/>
    <x v="13"/>
  </r>
  <r>
    <n v="1"/>
    <x v="0"/>
    <x v="0"/>
    <x v="5"/>
    <s v="Not Domestic Abuse"/>
    <d v="2022-08-16T00:00:00"/>
    <s v="Murder"/>
    <s v="Unsolved"/>
    <s v="Islington"/>
    <s v="Black"/>
    <s v="Aug-2016"/>
    <x v="13"/>
  </r>
  <r>
    <n v="1"/>
    <x v="0"/>
    <x v="0"/>
    <x v="1"/>
    <s v="Domestic Abuse"/>
    <d v="2022-08-16T00:00:00"/>
    <s v="Manslaughter"/>
    <s v="Solved"/>
    <s v="Enfield"/>
    <s v="Black"/>
    <s v="Aug-2016"/>
    <x v="13"/>
  </r>
  <r>
    <n v="1"/>
    <x v="0"/>
    <x v="0"/>
    <x v="0"/>
    <s v="Not Domestic Abuse"/>
    <d v="2022-08-16T00:00:00"/>
    <s v="Murder"/>
    <s v="Solved"/>
    <s v="Haringey"/>
    <s v="White "/>
    <s v="Aug-2016"/>
    <x v="13"/>
  </r>
  <r>
    <n v="1"/>
    <x v="0"/>
    <x v="0"/>
    <x v="2"/>
    <s v="Not Domestic Abuse"/>
    <d v="2022-08-16T00:00:00"/>
    <s v="Murder"/>
    <s v="Solved"/>
    <s v="Southwark"/>
    <s v="Black"/>
    <s v="Aug-2016"/>
    <x v="13"/>
  </r>
  <r>
    <n v="1"/>
    <x v="0"/>
    <x v="0"/>
    <x v="4"/>
    <s v="Not Domestic Abuse"/>
    <d v="2022-08-16T00:00:00"/>
    <s v="Murder"/>
    <s v="Solved"/>
    <s v="Lewisham"/>
    <s v="White "/>
    <s v="Aug-2016"/>
    <x v="13"/>
  </r>
  <r>
    <n v="1"/>
    <x v="1"/>
    <x v="0"/>
    <x v="1"/>
    <s v="Not Domestic Abuse"/>
    <d v="2022-08-16T00:00:00"/>
    <s v="Murder"/>
    <s v="Solved"/>
    <s v="Greenwich"/>
    <s v="White "/>
    <s v="Aug-2016"/>
    <x v="13"/>
  </r>
  <r>
    <n v="1"/>
    <x v="7"/>
    <x v="0"/>
    <x v="5"/>
    <s v="Not Domestic Abuse"/>
    <d v="2022-08-16T00:00:00"/>
    <s v="Murder"/>
    <s v="Unsolved"/>
    <s v="Haringey"/>
    <s v="Black"/>
    <s v="Aug-2016"/>
    <x v="13"/>
  </r>
  <r>
    <n v="1"/>
    <x v="3"/>
    <x v="0"/>
    <x v="0"/>
    <s v="Not Domestic Abuse"/>
    <d v="2022-09-16T00:00:00"/>
    <s v="Murder"/>
    <s v="Solved"/>
    <s v="Haringey"/>
    <s v="Black"/>
    <s v="Sep-2016"/>
    <x v="13"/>
  </r>
  <r>
    <n v="1"/>
    <x v="0"/>
    <x v="0"/>
    <x v="0"/>
    <s v="Not Domestic Abuse"/>
    <d v="2022-09-16T00:00:00"/>
    <s v="Murder"/>
    <s v="Solved"/>
    <s v="Tower Hamlets"/>
    <s v="White "/>
    <s v="Sep-2016"/>
    <x v="13"/>
  </r>
  <r>
    <n v="1"/>
    <x v="0"/>
    <x v="0"/>
    <x v="0"/>
    <s v="Not Domestic Abuse"/>
    <d v="2022-09-16T00:00:00"/>
    <s v="Murder"/>
    <s v="Solved"/>
    <s v="Greenwich"/>
    <s v="Black"/>
    <s v="Sep-2016"/>
    <x v="13"/>
  </r>
  <r>
    <n v="1"/>
    <x v="0"/>
    <x v="0"/>
    <x v="0"/>
    <s v="Not Domestic Abuse"/>
    <d v="2022-09-16T00:00:00"/>
    <s v="Murder"/>
    <s v="Solved"/>
    <s v="Barking &amp; Dagenham"/>
    <s v="White "/>
    <s v="Sep-2016"/>
    <x v="13"/>
  </r>
  <r>
    <n v="1"/>
    <x v="5"/>
    <x v="0"/>
    <x v="5"/>
    <s v="Not Domestic Abuse"/>
    <d v="2022-09-16T00:00:00"/>
    <s v="Murder"/>
    <s v="Solved"/>
    <s v="Barnet"/>
    <s v="Black"/>
    <s v="Sep-2016"/>
    <x v="13"/>
  </r>
  <r>
    <n v="1"/>
    <x v="6"/>
    <x v="1"/>
    <x v="5"/>
    <s v="Not Domestic Abuse"/>
    <d v="2022-09-16T00:00:00"/>
    <s v="Murder"/>
    <s v="Solved"/>
    <s v="Barnet"/>
    <s v="Black"/>
    <s v="Sep-2016"/>
    <x v="13"/>
  </r>
  <r>
    <n v="1"/>
    <x v="4"/>
    <x v="0"/>
    <x v="1"/>
    <s v="Not Domestic Abuse"/>
    <d v="2022-09-16T00:00:00"/>
    <s v="Murder"/>
    <s v="Solved"/>
    <s v="Ealing"/>
    <s v="Black"/>
    <s v="Sep-2016"/>
    <x v="13"/>
  </r>
  <r>
    <n v="1"/>
    <x v="0"/>
    <x v="0"/>
    <x v="0"/>
    <s v="Domestic Abuse"/>
    <d v="2022-09-16T00:00:00"/>
    <s v="Murder"/>
    <s v="Solved"/>
    <s v="Ealing"/>
    <s v="White "/>
    <s v="Sep-2016"/>
    <x v="13"/>
  </r>
  <r>
    <n v="1"/>
    <x v="0"/>
    <x v="0"/>
    <x v="2"/>
    <s v="Not Domestic Abuse"/>
    <d v="2022-09-16T00:00:00"/>
    <s v="Murder"/>
    <s v="Solved"/>
    <s v="Tower Hamlets"/>
    <s v="White "/>
    <s v="Sep-2016"/>
    <x v="13"/>
  </r>
  <r>
    <n v="1"/>
    <x v="0"/>
    <x v="0"/>
    <x v="0"/>
    <s v="Not Domestic Abuse"/>
    <d v="2022-09-16T00:00:00"/>
    <s v="Murder"/>
    <s v="Solved"/>
    <s v="Barking &amp; Dagenham"/>
    <s v="Asian"/>
    <s v="Sep-2016"/>
    <x v="13"/>
  </r>
  <r>
    <n v="1"/>
    <x v="4"/>
    <x v="1"/>
    <x v="1"/>
    <s v="Not Domestic Abuse"/>
    <d v="2022-09-16T00:00:00"/>
    <s v="Murder"/>
    <s v="Solved"/>
    <s v="Newham"/>
    <s v="Black"/>
    <s v="Sep-2016"/>
    <x v="13"/>
  </r>
  <r>
    <n v="1"/>
    <x v="5"/>
    <x v="0"/>
    <x v="5"/>
    <s v="Not Domestic Abuse"/>
    <d v="2022-10-16T00:00:00"/>
    <s v="Murder"/>
    <s v="Solved"/>
    <s v="Tower Hamlets"/>
    <s v="White "/>
    <s v="Oct-2016"/>
    <x v="13"/>
  </r>
  <r>
    <n v="1"/>
    <x v="5"/>
    <x v="0"/>
    <x v="5"/>
    <s v="Not Domestic Abuse"/>
    <d v="2022-10-16T00:00:00"/>
    <s v="Murder"/>
    <s v="Solved"/>
    <s v="Croydon"/>
    <s v="Black"/>
    <s v="Oct-2016"/>
    <x v="13"/>
  </r>
  <r>
    <n v="1"/>
    <x v="0"/>
    <x v="0"/>
    <x v="2"/>
    <s v="Not Domestic Abuse"/>
    <d v="2022-10-16T00:00:00"/>
    <s v="Murder"/>
    <s v="Unsolved"/>
    <s v="Waltham Forest"/>
    <s v="White "/>
    <s v="Oct-2016"/>
    <x v="13"/>
  </r>
  <r>
    <n v="1"/>
    <x v="7"/>
    <x v="0"/>
    <x v="0"/>
    <s v="Not Domestic Abuse"/>
    <d v="2022-10-16T00:00:00"/>
    <s v="Murder"/>
    <s v="Unsolved"/>
    <s v="Lambeth"/>
    <s v="Black"/>
    <s v="Oct-2016"/>
    <x v="13"/>
  </r>
  <r>
    <n v="1"/>
    <x v="7"/>
    <x v="0"/>
    <x v="0"/>
    <s v="Not Domestic Abuse"/>
    <d v="2022-10-16T00:00:00"/>
    <s v="Murder"/>
    <s v="Solved"/>
    <s v="Brent"/>
    <s v="Other"/>
    <s v="Oct-2016"/>
    <x v="13"/>
  </r>
  <r>
    <n v="1"/>
    <x v="0"/>
    <x v="1"/>
    <x v="3"/>
    <s v="Not Domestic Abuse"/>
    <d v="2022-10-16T00:00:00"/>
    <s v="Murder"/>
    <s v="Solved"/>
    <s v="Hillingdon"/>
    <s v="Asian"/>
    <s v="Oct-2016"/>
    <x v="13"/>
  </r>
  <r>
    <n v="1"/>
    <x v="5"/>
    <x v="0"/>
    <x v="0"/>
    <s v="Not Domestic Abuse"/>
    <d v="2022-10-16T00:00:00"/>
    <s v="Murder"/>
    <s v="Solved"/>
    <s v="Islington"/>
    <s v="Black"/>
    <s v="Oct-2016"/>
    <x v="13"/>
  </r>
  <r>
    <n v="1"/>
    <x v="0"/>
    <x v="0"/>
    <x v="0"/>
    <s v="Not Domestic Abuse"/>
    <d v="2022-10-16T00:00:00"/>
    <s v="Murder"/>
    <s v="Solved"/>
    <s v="Haringey"/>
    <s v="Black"/>
    <s v="Oct-2016"/>
    <x v="13"/>
  </r>
  <r>
    <n v="1"/>
    <x v="0"/>
    <x v="0"/>
    <x v="5"/>
    <s v="Not Domestic Abuse"/>
    <d v="2022-10-16T00:00:00"/>
    <s v="Murder"/>
    <s v="Solved"/>
    <s v="Hammersmith &amp; Fulham"/>
    <s v="White "/>
    <s v="Oct-2016"/>
    <x v="13"/>
  </r>
  <r>
    <n v="1"/>
    <x v="2"/>
    <x v="1"/>
    <x v="1"/>
    <s v="Not Domestic Abuse"/>
    <d v="2022-10-16T00:00:00"/>
    <s v="Murder"/>
    <s v="Solved"/>
    <s v="Croydon"/>
    <s v="Asian"/>
    <s v="Oct-2016"/>
    <x v="13"/>
  </r>
  <r>
    <n v="1"/>
    <x v="7"/>
    <x v="0"/>
    <x v="0"/>
    <s v="Not Domestic Abuse"/>
    <d v="2022-10-16T00:00:00"/>
    <s v="Murder"/>
    <s v="Unsolved"/>
    <s v="Redbridge"/>
    <s v="Black"/>
    <s v="Oct-2016"/>
    <x v="13"/>
  </r>
  <r>
    <n v="1"/>
    <x v="0"/>
    <x v="0"/>
    <x v="5"/>
    <s v="Not Domestic Abuse"/>
    <d v="2022-10-16T00:00:00"/>
    <s v="Murder"/>
    <s v="Solved"/>
    <s v="Brent"/>
    <s v="Black"/>
    <s v="Oct-2016"/>
    <x v="13"/>
  </r>
  <r>
    <n v="1"/>
    <x v="5"/>
    <x v="0"/>
    <x v="0"/>
    <s v="Not Domestic Abuse"/>
    <d v="2022-11-16T00:00:00"/>
    <s v="Murder"/>
    <s v="Solved"/>
    <s v="Croydon"/>
    <s v="Black"/>
    <s v="Nov-2016"/>
    <x v="13"/>
  </r>
  <r>
    <n v="1"/>
    <x v="5"/>
    <x v="0"/>
    <x v="5"/>
    <s v="Not Domestic Abuse"/>
    <d v="2022-11-16T00:00:00"/>
    <s v="Murder"/>
    <s v="Unsolved"/>
    <s v="Brent"/>
    <s v="Black"/>
    <s v="Nov-2016"/>
    <x v="13"/>
  </r>
  <r>
    <n v="1"/>
    <x v="4"/>
    <x v="1"/>
    <x v="1"/>
    <s v="Not Domestic Abuse"/>
    <d v="2022-11-16T00:00:00"/>
    <s v="Murder"/>
    <s v="Solved"/>
    <s v="Greenwich"/>
    <s v="White "/>
    <s v="Nov-2016"/>
    <x v="13"/>
  </r>
  <r>
    <n v="1"/>
    <x v="7"/>
    <x v="0"/>
    <x v="0"/>
    <s v="Not Domestic Abuse"/>
    <d v="2022-11-16T00:00:00"/>
    <s v="Murder"/>
    <s v="Solved"/>
    <s v="Barking &amp; Dagenham"/>
    <s v="Black"/>
    <s v="Nov-2016"/>
    <x v="13"/>
  </r>
  <r>
    <n v="1"/>
    <x v="5"/>
    <x v="0"/>
    <x v="0"/>
    <s v="Not Domestic Abuse"/>
    <d v="2022-11-16T00:00:00"/>
    <s v="Murder"/>
    <s v="Solved"/>
    <s v="Bexley"/>
    <s v="White "/>
    <s v="Nov-2016"/>
    <x v="13"/>
  </r>
  <r>
    <n v="1"/>
    <x v="7"/>
    <x v="0"/>
    <x v="0"/>
    <s v="Not Domestic Abuse"/>
    <d v="2022-11-16T00:00:00"/>
    <s v="Murder"/>
    <s v="Solved"/>
    <s v="Harrow"/>
    <s v="Black"/>
    <s v="Nov-2016"/>
    <x v="13"/>
  </r>
  <r>
    <n v="1"/>
    <x v="0"/>
    <x v="0"/>
    <x v="0"/>
    <s v="Not Domestic Abuse"/>
    <d v="2022-11-16T00:00:00"/>
    <s v="Murder"/>
    <s v="Unsolved"/>
    <s v="Southwark"/>
    <s v="Black"/>
    <s v="Nov-2016"/>
    <x v="13"/>
  </r>
  <r>
    <n v="1"/>
    <x v="4"/>
    <x v="1"/>
    <x v="4"/>
    <s v="Not Domestic Abuse"/>
    <d v="2022-11-16T00:00:00"/>
    <s v="Murder"/>
    <s v="Unsolved"/>
    <s v="Southwark"/>
    <s v="Black"/>
    <s v="Nov-2016"/>
    <x v="13"/>
  </r>
  <r>
    <n v="1"/>
    <x v="4"/>
    <x v="0"/>
    <x v="4"/>
    <s v="Domestic Abuse"/>
    <d v="2022-11-16T00:00:00"/>
    <s v="Manslaughter"/>
    <s v="Solved"/>
    <s v="Lewisham"/>
    <s v="Black"/>
    <s v="Nov-2016"/>
    <x v="13"/>
  </r>
  <r>
    <n v="1"/>
    <x v="3"/>
    <x v="1"/>
    <x v="0"/>
    <s v="Domestic Abuse"/>
    <d v="2022-11-16T00:00:00"/>
    <s v="Murder"/>
    <s v="Solved"/>
    <s v="Haringey"/>
    <s v="Black"/>
    <s v="Nov-2016"/>
    <x v="13"/>
  </r>
  <r>
    <n v="1"/>
    <x v="0"/>
    <x v="0"/>
    <x v="5"/>
    <s v="Not Domestic Abuse"/>
    <d v="2022-11-16T00:00:00"/>
    <s v="Murder"/>
    <s v="Solved"/>
    <s v="Ealing"/>
    <s v="Black"/>
    <s v="Nov-2016"/>
    <x v="13"/>
  </r>
  <r>
    <n v="1"/>
    <x v="6"/>
    <x v="0"/>
    <x v="2"/>
    <s v="Not Domestic Abuse"/>
    <d v="2022-12-16T00:00:00"/>
    <s v="Murder"/>
    <s v="Solved"/>
    <s v="Ealing"/>
    <s v="Asian"/>
    <s v="Dec-2016"/>
    <x v="13"/>
  </r>
  <r>
    <n v="1"/>
    <x v="7"/>
    <x v="0"/>
    <x v="0"/>
    <s v="Not Domestic Abuse"/>
    <d v="2022-12-16T00:00:00"/>
    <s v="Murder"/>
    <s v="Solved"/>
    <s v="Ealing"/>
    <s v="White "/>
    <s v="Dec-2016"/>
    <x v="13"/>
  </r>
  <r>
    <n v="1"/>
    <x v="6"/>
    <x v="0"/>
    <x v="3"/>
    <s v="Not Domestic Abuse"/>
    <d v="2022-12-16T00:00:00"/>
    <s v="Murder"/>
    <s v="Unsolved"/>
    <s v="Sutton"/>
    <s v="White "/>
    <s v="Dec-2016"/>
    <x v="13"/>
  </r>
  <r>
    <n v="1"/>
    <x v="5"/>
    <x v="0"/>
    <x v="5"/>
    <s v="Not Domestic Abuse"/>
    <d v="2022-12-16T00:00:00"/>
    <s v="Murder"/>
    <s v="Solved"/>
    <s v="Hammersmith &amp; Fulham"/>
    <s v="White "/>
    <s v="Dec-2016"/>
    <x v="13"/>
  </r>
  <r>
    <n v="1"/>
    <x v="5"/>
    <x v="0"/>
    <x v="5"/>
    <s v="Not Domestic Abuse"/>
    <d v="2022-12-16T00:00:00"/>
    <s v="Murder"/>
    <s v="Solved"/>
    <s v="Camden"/>
    <s v="Black"/>
    <s v="Dec-2016"/>
    <x v="13"/>
  </r>
  <r>
    <n v="1"/>
    <x v="0"/>
    <x v="1"/>
    <x v="4"/>
    <s v="Domestic Abuse"/>
    <d v="2022-12-16T00:00:00"/>
    <s v="Murder"/>
    <s v="Solved"/>
    <s v="Bexley"/>
    <s v="Asian"/>
    <s v="Dec-2016"/>
    <x v="13"/>
  </r>
  <r>
    <n v="1"/>
    <x v="4"/>
    <x v="0"/>
    <x v="1"/>
    <s v="Not Domestic Abuse"/>
    <d v="2022-12-16T00:00:00"/>
    <s v="Murder"/>
    <s v="Unsolved"/>
    <s v="Hillingdon"/>
    <s v="White "/>
    <s v="Dec-2016"/>
    <x v="13"/>
  </r>
  <r>
    <n v="1"/>
    <x v="1"/>
    <x v="1"/>
    <x v="4"/>
    <s v="Domestic Abuse"/>
    <d v="2022-12-16T00:00:00"/>
    <s v="Murder"/>
    <s v="Solved"/>
    <s v="Islington"/>
    <s v="Black"/>
    <s v="Dec-2016"/>
    <x v="13"/>
  </r>
  <r>
    <n v="1"/>
    <x v="6"/>
    <x v="0"/>
    <x v="3"/>
    <s v="Not Domestic Abuse"/>
    <d v="2022-12-16T00:00:00"/>
    <s v="Murder"/>
    <s v="Solved"/>
    <s v="Barking &amp; Dagenham"/>
    <s v="Black"/>
    <s v="Dec-2016"/>
    <x v="13"/>
  </r>
  <r>
    <n v="1"/>
    <x v="2"/>
    <x v="1"/>
    <x v="1"/>
    <s v="Not Domestic Abuse"/>
    <d v="2022-12-16T00:00:00"/>
    <s v="Manslaughter"/>
    <s v="Unsolved"/>
    <s v="Brent"/>
    <s v="White "/>
    <s v="Dec-2016"/>
    <x v="13"/>
  </r>
  <r>
    <n v="1"/>
    <x v="0"/>
    <x v="0"/>
    <x v="0"/>
    <s v="Not Domestic Abuse"/>
    <d v="2022-12-16T00:00:00"/>
    <s v="Murder"/>
    <s v="Solved"/>
    <s v="Westminster"/>
    <s v="Black"/>
    <s v="Dec-2016"/>
    <x v="13"/>
  </r>
  <r>
    <n v="1"/>
    <x v="5"/>
    <x v="0"/>
    <x v="0"/>
    <s v="Not Domestic Abuse"/>
    <d v="2022-12-16T00:00:00"/>
    <s v="Murder"/>
    <s v="Solved"/>
    <s v="Southwark"/>
    <s v="Black"/>
    <s v="Dec-2016"/>
    <x v="13"/>
  </r>
  <r>
    <n v="1"/>
    <x v="2"/>
    <x v="1"/>
    <x v="2"/>
    <s v="Not Domestic Abuse"/>
    <d v="2022-01-17T00:00:00"/>
    <s v="Murder"/>
    <s v="Solved"/>
    <s v="Croydon"/>
    <s v="Black"/>
    <s v="Jan-2017"/>
    <x v="14"/>
  </r>
  <r>
    <n v="1"/>
    <x v="7"/>
    <x v="0"/>
    <x v="0"/>
    <s v="Not Domestic Abuse"/>
    <d v="2022-01-17T00:00:00"/>
    <s v="Murder"/>
    <s v="Solved"/>
    <s v="Brent"/>
    <s v="Black"/>
    <s v="Jan-2017"/>
    <x v="14"/>
  </r>
  <r>
    <n v="1"/>
    <x v="5"/>
    <x v="0"/>
    <x v="0"/>
    <s v="Not Domestic Abuse"/>
    <d v="2022-01-17T00:00:00"/>
    <s v="Murder"/>
    <s v="Solved"/>
    <s v="Wandsworth"/>
    <s v="White "/>
    <s v="Jan-2017"/>
    <x v="14"/>
  </r>
  <r>
    <n v="1"/>
    <x v="7"/>
    <x v="0"/>
    <x v="0"/>
    <s v="Not Domestic Abuse"/>
    <d v="2022-01-17T00:00:00"/>
    <s v="Murder"/>
    <s v="Solved"/>
    <s v="Brent"/>
    <s v="Black"/>
    <s v="Jan-2017"/>
    <x v="14"/>
  </r>
  <r>
    <n v="1"/>
    <x v="4"/>
    <x v="1"/>
    <x v="1"/>
    <s v="Not Domestic Abuse"/>
    <d v="2022-01-17T00:00:00"/>
    <s v="Murder"/>
    <s v="Unsolved"/>
    <s v="Greenwich"/>
    <s v="White "/>
    <s v="Jan-2017"/>
    <x v="14"/>
  </r>
  <r>
    <n v="1"/>
    <x v="4"/>
    <x v="0"/>
    <x v="1"/>
    <s v="Not Domestic Abuse"/>
    <d v="2022-01-17T00:00:00"/>
    <s v="Murder"/>
    <s v="Unsolved"/>
    <s v="Greenwich"/>
    <s v="White "/>
    <s v="Jan-2017"/>
    <x v="14"/>
  </r>
  <r>
    <n v="1"/>
    <x v="1"/>
    <x v="0"/>
    <x v="0"/>
    <s v="Not Domestic Abuse"/>
    <d v="2022-02-17T00:00:00"/>
    <s v="Murder"/>
    <s v="Solved"/>
    <s v="Lambeth"/>
    <s v="Black"/>
    <s v="Feb-2017"/>
    <x v="14"/>
  </r>
  <r>
    <n v="1"/>
    <x v="5"/>
    <x v="0"/>
    <x v="0"/>
    <s v="Not Domestic Abuse"/>
    <d v="2022-02-17T00:00:00"/>
    <s v="Murder"/>
    <s v="Solved"/>
    <s v="Haringey"/>
    <s v="Asian"/>
    <s v="Feb-2017"/>
    <x v="14"/>
  </r>
  <r>
    <n v="1"/>
    <x v="5"/>
    <x v="0"/>
    <x v="0"/>
    <s v="Not Domestic Abuse"/>
    <d v="2022-02-17T00:00:00"/>
    <s v="Murder"/>
    <s v="Solved"/>
    <s v="Barnet"/>
    <s v="Black"/>
    <s v="Feb-2017"/>
    <x v="14"/>
  </r>
  <r>
    <n v="1"/>
    <x v="5"/>
    <x v="0"/>
    <x v="0"/>
    <s v="Not Domestic Abuse"/>
    <d v="2022-02-17T00:00:00"/>
    <s v="Murder"/>
    <s v="Solved"/>
    <s v="Lewisham"/>
    <s v="White "/>
    <s v="Feb-2017"/>
    <x v="14"/>
  </r>
  <r>
    <n v="1"/>
    <x v="0"/>
    <x v="0"/>
    <x v="0"/>
    <s v="Not Domestic Abuse"/>
    <d v="2022-02-17T00:00:00"/>
    <s v="Murder"/>
    <s v="Solved"/>
    <s v="Harrow"/>
    <s v="Asian"/>
    <s v="Feb-2017"/>
    <x v="14"/>
  </r>
  <r>
    <n v="1"/>
    <x v="2"/>
    <x v="1"/>
    <x v="4"/>
    <s v="Not Domestic Abuse"/>
    <d v="2022-02-17T00:00:00"/>
    <s v="Murder"/>
    <s v="Solved"/>
    <s v="Barnet"/>
    <s v="White "/>
    <s v="Feb-2017"/>
    <x v="14"/>
  </r>
  <r>
    <n v="1"/>
    <x v="0"/>
    <x v="0"/>
    <x v="0"/>
    <s v="Not Domestic Abuse"/>
    <d v="2022-03-17T00:00:00"/>
    <s v="Murder"/>
    <s v="Solved"/>
    <s v="Islington"/>
    <s v="White "/>
    <s v="Mar-2017"/>
    <x v="14"/>
  </r>
  <r>
    <n v="1"/>
    <x v="3"/>
    <x v="1"/>
    <x v="0"/>
    <s v="Domestic Abuse"/>
    <d v="2022-03-17T00:00:00"/>
    <s v="Murder"/>
    <s v="Solved"/>
    <s v="Croydon"/>
    <s v="Black"/>
    <s v="Mar-2017"/>
    <x v="14"/>
  </r>
  <r>
    <n v="1"/>
    <x v="4"/>
    <x v="0"/>
    <x v="2"/>
    <s v="Not Domestic Abuse"/>
    <d v="2022-03-17T00:00:00"/>
    <s v="Murder"/>
    <s v="Solved"/>
    <s v="Hackney"/>
    <s v="White "/>
    <s v="Mar-2017"/>
    <x v="14"/>
  </r>
  <r>
    <n v="1"/>
    <x v="7"/>
    <x v="0"/>
    <x v="5"/>
    <s v="Not Domestic Abuse"/>
    <d v="2022-03-17T00:00:00"/>
    <s v="Murder"/>
    <s v="Unsolved"/>
    <s v="Barking &amp; Dagenham"/>
    <s v="Black"/>
    <s v="Mar-2017"/>
    <x v="14"/>
  </r>
  <r>
    <n v="1"/>
    <x v="7"/>
    <x v="0"/>
    <x v="5"/>
    <s v="Not Domestic Abuse"/>
    <d v="2022-03-17T00:00:00"/>
    <s v="Murder"/>
    <s v="Solved"/>
    <s v="Redbridge"/>
    <s v="Black"/>
    <s v="Mar-2017"/>
    <x v="14"/>
  </r>
  <r>
    <n v="1"/>
    <x v="1"/>
    <x v="0"/>
    <x v="0"/>
    <s v="Not Domestic Abuse"/>
    <d v="2022-03-17T00:00:00"/>
    <s v="Murder"/>
    <s v="Solved"/>
    <s v="Westminster"/>
    <s v="White "/>
    <s v="Mar-2017"/>
    <x v="14"/>
  </r>
  <r>
    <n v="1"/>
    <x v="3"/>
    <x v="1"/>
    <x v="1"/>
    <s v="Not Domestic Abuse"/>
    <d v="2022-03-17T00:00:00"/>
    <s v="Murder"/>
    <s v="Solved"/>
    <s v="Westminster"/>
    <s v="White "/>
    <s v="Mar-2017"/>
    <x v="14"/>
  </r>
  <r>
    <n v="1"/>
    <x v="1"/>
    <x v="0"/>
    <x v="1"/>
    <s v="Not Domestic Abuse"/>
    <d v="2022-03-17T00:00:00"/>
    <s v="Murder"/>
    <s v="Solved"/>
    <s v="Westminster"/>
    <s v="White "/>
    <s v="Mar-2017"/>
    <x v="14"/>
  </r>
  <r>
    <n v="1"/>
    <x v="2"/>
    <x v="0"/>
    <x v="1"/>
    <s v="Not Domestic Abuse"/>
    <d v="2022-03-17T00:00:00"/>
    <s v="Murder"/>
    <s v="Solved"/>
    <s v="Ealing"/>
    <s v="Not Reported/Not Known"/>
    <s v="Mar-2017"/>
    <x v="14"/>
  </r>
  <r>
    <n v="1"/>
    <x v="5"/>
    <x v="0"/>
    <x v="0"/>
    <s v="Not Domestic Abuse"/>
    <d v="2022-03-17T00:00:00"/>
    <s v="Murder"/>
    <s v="Solved"/>
    <s v="Ealing"/>
    <s v="Black"/>
    <s v="Mar-2017"/>
    <x v="14"/>
  </r>
  <r>
    <n v="1"/>
    <x v="0"/>
    <x v="0"/>
    <x v="0"/>
    <s v="Not Domestic Abuse"/>
    <d v="2022-03-17T00:00:00"/>
    <s v="Murder"/>
    <s v="Solved"/>
    <s v="Ealing"/>
    <s v="Black"/>
    <s v="Mar-2017"/>
    <x v="14"/>
  </r>
  <r>
    <n v="1"/>
    <x v="5"/>
    <x v="0"/>
    <x v="0"/>
    <s v="Not Domestic Abuse"/>
    <d v="2022-04-17T00:00:00"/>
    <s v="Murder"/>
    <s v="Unsolved"/>
    <s v="Newham"/>
    <s v="Black"/>
    <s v="Apr-2017"/>
    <x v="14"/>
  </r>
  <r>
    <n v="1"/>
    <x v="2"/>
    <x v="0"/>
    <x v="4"/>
    <s v="Not Domestic Abuse"/>
    <d v="2022-04-17T00:00:00"/>
    <s v="Manslaughter"/>
    <s v="Unsolved"/>
    <s v="Tower Hamlets"/>
    <s v="White "/>
    <s v="Apr-2017"/>
    <x v="14"/>
  </r>
  <r>
    <n v="1"/>
    <x v="0"/>
    <x v="1"/>
    <x v="1"/>
    <s v="Not Domestic Abuse"/>
    <d v="2022-04-17T00:00:00"/>
    <s v="Murder"/>
    <s v="Solved"/>
    <s v="Westminster"/>
    <s v="White "/>
    <s v="Apr-2017"/>
    <x v="14"/>
  </r>
  <r>
    <n v="1"/>
    <x v="5"/>
    <x v="0"/>
    <x v="0"/>
    <s v="Not Domestic Abuse"/>
    <d v="2022-04-17T00:00:00"/>
    <s v="Murder"/>
    <s v="Solved"/>
    <s v="Ealing"/>
    <s v="Black"/>
    <s v="Apr-2017"/>
    <x v="14"/>
  </r>
  <r>
    <n v="1"/>
    <x v="7"/>
    <x v="0"/>
    <x v="5"/>
    <s v="Not Domestic Abuse"/>
    <d v="2022-04-17T00:00:00"/>
    <s v="Murder"/>
    <s v="Unsolved"/>
    <s v="Ealing"/>
    <s v="Black"/>
    <s v="Apr-2017"/>
    <x v="14"/>
  </r>
  <r>
    <n v="1"/>
    <x v="7"/>
    <x v="0"/>
    <x v="0"/>
    <s v="Not Domestic Abuse"/>
    <d v="2022-04-17T00:00:00"/>
    <s v="Murder"/>
    <s v="Solved"/>
    <s v="Ealing"/>
    <s v="Black"/>
    <s v="Apr-2017"/>
    <x v="14"/>
  </r>
  <r>
    <n v="1"/>
    <x v="5"/>
    <x v="0"/>
    <x v="0"/>
    <s v="Not Domestic Abuse"/>
    <d v="2022-04-17T00:00:00"/>
    <s v="Murder"/>
    <s v="Solved"/>
    <s v="Tower Hamlets"/>
    <s v="Asian"/>
    <s v="Apr-2017"/>
    <x v="14"/>
  </r>
  <r>
    <n v="1"/>
    <x v="7"/>
    <x v="0"/>
    <x v="2"/>
    <s v="Not Domestic Abuse"/>
    <d v="2022-04-17T00:00:00"/>
    <s v="Murder"/>
    <s v="Unsolved"/>
    <s v="Ealing"/>
    <s v="Black"/>
    <s v="Apr-2017"/>
    <x v="14"/>
  </r>
  <r>
    <n v="1"/>
    <x v="7"/>
    <x v="0"/>
    <x v="0"/>
    <s v="Not Domestic Abuse"/>
    <d v="2022-04-17T00:00:00"/>
    <s v="Murder"/>
    <s v="Solved"/>
    <s v="Ealing"/>
    <s v="Black"/>
    <s v="Apr-2017"/>
    <x v="14"/>
  </r>
  <r>
    <n v="1"/>
    <x v="1"/>
    <x v="0"/>
    <x v="3"/>
    <s v="Not Domestic Abuse"/>
    <d v="2022-04-17T00:00:00"/>
    <s v="Murder"/>
    <s v="Solved"/>
    <s v="Ealing"/>
    <s v="Black"/>
    <s v="Apr-2017"/>
    <x v="14"/>
  </r>
  <r>
    <n v="1"/>
    <x v="3"/>
    <x v="0"/>
    <x v="0"/>
    <s v="Not Domestic Abuse"/>
    <d v="2022-04-17T00:00:00"/>
    <s v="Murder"/>
    <s v="Solved"/>
    <s v="Enfield"/>
    <s v="White "/>
    <s v="Apr-2017"/>
    <x v="14"/>
  </r>
  <r>
    <n v="1"/>
    <x v="7"/>
    <x v="0"/>
    <x v="0"/>
    <s v="Not Domestic Abuse"/>
    <d v="2022-04-17T00:00:00"/>
    <s v="Murder"/>
    <s v="Solved"/>
    <s v="Ealing"/>
    <s v="Black"/>
    <s v="Apr-2017"/>
    <x v="14"/>
  </r>
  <r>
    <n v="1"/>
    <x v="6"/>
    <x v="0"/>
    <x v="0"/>
    <s v="Not Domestic Abuse"/>
    <d v="2022-04-17T00:00:00"/>
    <s v="Murder"/>
    <s v="Solved"/>
    <s v="Ealing"/>
    <s v="White "/>
    <s v="Apr-2017"/>
    <x v="14"/>
  </r>
  <r>
    <n v="1"/>
    <x v="5"/>
    <x v="0"/>
    <x v="0"/>
    <s v="Not Domestic Abuse"/>
    <d v="2022-04-17T00:00:00"/>
    <s v="Murder"/>
    <s v="Solved"/>
    <s v="Ealing"/>
    <s v="Asian"/>
    <s v="Apr-2017"/>
    <x v="14"/>
  </r>
  <r>
    <n v="1"/>
    <x v="0"/>
    <x v="0"/>
    <x v="0"/>
    <s v="Not Domestic Abuse"/>
    <d v="2022-04-17T00:00:00"/>
    <s v="Murder"/>
    <s v="Solved"/>
    <s v="Ealing"/>
    <s v="Black"/>
    <s v="Apr-2017"/>
    <x v="14"/>
  </r>
  <r>
    <n v="1"/>
    <x v="1"/>
    <x v="0"/>
    <x v="0"/>
    <s v="Not Domestic Abuse"/>
    <d v="2022-04-17T00:00:00"/>
    <s v="Murder"/>
    <s v="Solved"/>
    <s v="Ealing"/>
    <s v="White "/>
    <s v="Apr-2017"/>
    <x v="14"/>
  </r>
  <r>
    <n v="1"/>
    <x v="5"/>
    <x v="0"/>
    <x v="0"/>
    <s v="Not Domestic Abuse"/>
    <d v="2022-05-17T00:00:00"/>
    <s v="Murder"/>
    <s v="Solved"/>
    <s v="Ealing"/>
    <s v="Black"/>
    <s v="May-2017"/>
    <x v="14"/>
  </r>
  <r>
    <n v="1"/>
    <x v="0"/>
    <x v="0"/>
    <x v="0"/>
    <s v="Not Domestic Abuse"/>
    <d v="2022-05-17T00:00:00"/>
    <s v="Murder"/>
    <s v="Solved"/>
    <s v="Ealing"/>
    <s v="Black"/>
    <s v="May-2017"/>
    <x v="14"/>
  </r>
  <r>
    <n v="1"/>
    <x v="5"/>
    <x v="1"/>
    <x v="0"/>
    <s v="Domestic Abuse"/>
    <d v="2022-05-17T00:00:00"/>
    <s v="Murder"/>
    <s v="Solved"/>
    <s v="Ealing"/>
    <s v="White "/>
    <s v="May-2017"/>
    <x v="14"/>
  </r>
  <r>
    <n v="1"/>
    <x v="5"/>
    <x v="0"/>
    <x v="0"/>
    <s v="Not Domestic Abuse"/>
    <d v="2022-05-17T00:00:00"/>
    <s v="Murder"/>
    <s v="Solved"/>
    <s v="Hillingdon"/>
    <s v="Black"/>
    <s v="May-2017"/>
    <x v="14"/>
  </r>
  <r>
    <n v="1"/>
    <x v="7"/>
    <x v="0"/>
    <x v="0"/>
    <s v="Not Domestic Abuse"/>
    <d v="2022-05-17T00:00:00"/>
    <s v="Murder"/>
    <s v="Solved"/>
    <s v="Waltham Forest"/>
    <s v="Black"/>
    <s v="May-2017"/>
    <x v="14"/>
  </r>
  <r>
    <n v="1"/>
    <x v="5"/>
    <x v="0"/>
    <x v="0"/>
    <s v="Not Domestic Abuse"/>
    <d v="2022-05-17T00:00:00"/>
    <s v="Murder"/>
    <s v="Unsolved"/>
    <s v="Croydon"/>
    <s v="Black"/>
    <s v="May-2017"/>
    <x v="14"/>
  </r>
  <r>
    <n v="1"/>
    <x v="3"/>
    <x v="0"/>
    <x v="5"/>
    <s v="Not Domestic Abuse"/>
    <d v="2022-05-17T00:00:00"/>
    <s v="Murder"/>
    <s v="Solved"/>
    <s v="Tower Hamlets"/>
    <s v="White "/>
    <s v="May-2017"/>
    <x v="14"/>
  </r>
  <r>
    <n v="1"/>
    <x v="7"/>
    <x v="0"/>
    <x v="0"/>
    <s v="Not Domestic Abuse"/>
    <d v="2022-05-17T00:00:00"/>
    <s v="Murder"/>
    <s v="Solved"/>
    <s v="Enfield"/>
    <s v="Black"/>
    <s v="May-2017"/>
    <x v="14"/>
  </r>
  <r>
    <n v="1"/>
    <x v="5"/>
    <x v="0"/>
    <x v="0"/>
    <s v="Not Domestic Abuse"/>
    <d v="2022-05-17T00:00:00"/>
    <s v="Murder"/>
    <s v="Solved"/>
    <s v="Havering"/>
    <s v="Other"/>
    <s v="May-2017"/>
    <x v="14"/>
  </r>
  <r>
    <n v="1"/>
    <x v="1"/>
    <x v="0"/>
    <x v="2"/>
    <s v="Not Domestic Abuse"/>
    <d v="2022-05-17T00:00:00"/>
    <s v="Murder"/>
    <s v="Unsolved"/>
    <s v="Hillingdon"/>
    <s v="Asian"/>
    <s v="May-2017"/>
    <x v="14"/>
  </r>
  <r>
    <n v="1"/>
    <x v="0"/>
    <x v="1"/>
    <x v="0"/>
    <s v="Domestic Abuse"/>
    <d v="2022-05-17T00:00:00"/>
    <s v="Murder"/>
    <s v="Solved"/>
    <s v="Lambeth"/>
    <s v="White "/>
    <s v="May-2017"/>
    <x v="14"/>
  </r>
  <r>
    <n v="1"/>
    <x v="4"/>
    <x v="0"/>
    <x v="1"/>
    <s v="Not Domestic Abuse"/>
    <d v="2022-05-17T00:00:00"/>
    <s v="Murder"/>
    <s v="Solved"/>
    <s v="Southwark"/>
    <s v="Black"/>
    <s v="May-2017"/>
    <x v="14"/>
  </r>
  <r>
    <n v="1"/>
    <x v="5"/>
    <x v="1"/>
    <x v="5"/>
    <s v="Not Domestic Abuse"/>
    <d v="2022-05-17T00:00:00"/>
    <s v="Murder"/>
    <s v="Solved"/>
    <s v="Brent"/>
    <s v="Other"/>
    <s v="May-2017"/>
    <x v="14"/>
  </r>
  <r>
    <n v="1"/>
    <x v="1"/>
    <x v="0"/>
    <x v="2"/>
    <s v="Not Domestic Abuse"/>
    <d v="2022-05-17T00:00:00"/>
    <s v="Murder"/>
    <s v="Solved"/>
    <s v="Redbridge"/>
    <s v="Other"/>
    <s v="May-2017"/>
    <x v="14"/>
  </r>
  <r>
    <n v="1"/>
    <x v="0"/>
    <x v="1"/>
    <x v="0"/>
    <s v="Not Domestic Abuse"/>
    <d v="2022-05-17T00:00:00"/>
    <s v="Murder"/>
    <s v="Solved"/>
    <s v="Westminster"/>
    <s v="White "/>
    <s v="May-2017"/>
    <x v="14"/>
  </r>
  <r>
    <n v="1"/>
    <x v="5"/>
    <x v="0"/>
    <x v="1"/>
    <s v="Not Domestic Abuse"/>
    <d v="2022-06-17T00:00:00"/>
    <s v="Murder"/>
    <s v="Solved"/>
    <s v="Barnet"/>
    <s v="White "/>
    <s v="Jun-2017"/>
    <x v="14"/>
  </r>
  <r>
    <n v="1"/>
    <x v="7"/>
    <x v="0"/>
    <x v="0"/>
    <s v="Not Domestic Abuse"/>
    <d v="2022-06-17T00:00:00"/>
    <s v="Murder"/>
    <s v="Solved"/>
    <s v="Southwark"/>
    <s v="Black"/>
    <s v="Jun-2017"/>
    <x v="14"/>
  </r>
  <r>
    <n v="1"/>
    <x v="1"/>
    <x v="0"/>
    <x v="4"/>
    <s v="Not Domestic Abuse"/>
    <d v="2022-06-17T00:00:00"/>
    <s v="Murder"/>
    <s v="Solved"/>
    <s v="Westminster"/>
    <s v="White "/>
    <s v="Jun-2017"/>
    <x v="14"/>
  </r>
  <r>
    <n v="1"/>
    <x v="7"/>
    <x v="0"/>
    <x v="0"/>
    <s v="Not Domestic Abuse"/>
    <d v="2022-06-17T00:00:00"/>
    <s v="Murder"/>
    <s v="Solved"/>
    <s v="Haringey"/>
    <s v="Black"/>
    <s v="Jun-2017"/>
    <x v="14"/>
  </r>
  <r>
    <n v="1"/>
    <x v="5"/>
    <x v="1"/>
    <x v="0"/>
    <s v="Not Domestic Abuse"/>
    <d v="2022-06-17T00:00:00"/>
    <s v="Murder"/>
    <s v="Unsolved"/>
    <s v="Southwark"/>
    <s v="Not Reported/Not Known"/>
    <s v="Jun-2017"/>
    <x v="14"/>
  </r>
  <r>
    <n v="1"/>
    <x v="0"/>
    <x v="0"/>
    <x v="0"/>
    <s v="Not Domestic Abuse"/>
    <d v="2022-06-17T00:00:00"/>
    <s v="Murder"/>
    <s v="Unsolved"/>
    <s v="Southwark"/>
    <s v="Not Reported/Not Known"/>
    <s v="Jun-2017"/>
    <x v="14"/>
  </r>
  <r>
    <n v="1"/>
    <x v="0"/>
    <x v="1"/>
    <x v="0"/>
    <s v="Not Domestic Abuse"/>
    <d v="2022-06-17T00:00:00"/>
    <s v="Murder"/>
    <s v="Unsolved"/>
    <s v="Southwark"/>
    <s v="Not Reported/Not Known"/>
    <s v="Jun-2017"/>
    <x v="14"/>
  </r>
  <r>
    <n v="1"/>
    <x v="0"/>
    <x v="0"/>
    <x v="0"/>
    <s v="Not Domestic Abuse"/>
    <d v="2022-06-17T00:00:00"/>
    <s v="Murder"/>
    <s v="Unsolved"/>
    <s v="Southwark"/>
    <s v="Not Reported/Not Known"/>
    <s v="Jun-2017"/>
    <x v="14"/>
  </r>
  <r>
    <n v="1"/>
    <x v="3"/>
    <x v="0"/>
    <x v="0"/>
    <s v="Not Domestic Abuse"/>
    <d v="2022-06-17T00:00:00"/>
    <s v="Murder"/>
    <s v="Unsolved"/>
    <s v="Southwark"/>
    <s v="White "/>
    <s v="Jun-2017"/>
    <x v="14"/>
  </r>
  <r>
    <n v="1"/>
    <x v="3"/>
    <x v="0"/>
    <x v="0"/>
    <s v="Not Domestic Abuse"/>
    <d v="2022-06-17T00:00:00"/>
    <s v="Murder"/>
    <s v="Unsolved"/>
    <s v="Southwark"/>
    <s v="Not Reported/Not Known"/>
    <s v="Jun-2017"/>
    <x v="14"/>
  </r>
  <r>
    <n v="1"/>
    <x v="3"/>
    <x v="0"/>
    <x v="0"/>
    <s v="Not Domestic Abuse"/>
    <d v="2022-06-17T00:00:00"/>
    <s v="Murder"/>
    <s v="Solved"/>
    <s v="Kingston Upon Thames"/>
    <s v="Black"/>
    <s v="Jun-2017"/>
    <x v="14"/>
  </r>
  <r>
    <n v="1"/>
    <x v="5"/>
    <x v="0"/>
    <x v="5"/>
    <s v="Not Domestic Abuse"/>
    <d v="2022-06-17T00:00:00"/>
    <s v="Murder"/>
    <s v="Solved"/>
    <s v="Croydon"/>
    <s v="Black"/>
    <s v="Jun-2017"/>
    <x v="14"/>
  </r>
  <r>
    <n v="1"/>
    <x v="0"/>
    <x v="0"/>
    <x v="0"/>
    <s v="Not Domestic Abuse"/>
    <d v="2022-06-17T00:00:00"/>
    <s v="Murder"/>
    <s v="Solved"/>
    <s v="Greenwich"/>
    <s v="White "/>
    <s v="Jun-2017"/>
    <x v="14"/>
  </r>
  <r>
    <n v="1"/>
    <x v="0"/>
    <x v="0"/>
    <x v="4"/>
    <s v="Not Domestic Abuse"/>
    <d v="2022-06-17T00:00:00"/>
    <s v="Murder"/>
    <s v="Solved"/>
    <s v="Tower Hamlets"/>
    <s v="White "/>
    <s v="Jun-2017"/>
    <x v="14"/>
  </r>
  <r>
    <n v="1"/>
    <x v="0"/>
    <x v="0"/>
    <x v="0"/>
    <s v="Not Domestic Abuse"/>
    <d v="2022-06-17T00:00:00"/>
    <s v="Murder"/>
    <s v="Solved"/>
    <s v="Lewisham"/>
    <s v="Black"/>
    <s v="Jun-2017"/>
    <x v="14"/>
  </r>
  <r>
    <n v="1"/>
    <x v="0"/>
    <x v="0"/>
    <x v="0"/>
    <s v="Not Domestic Abuse"/>
    <d v="2022-06-17T00:00:00"/>
    <s v="Murder"/>
    <s v="Solved"/>
    <s v="Islington"/>
    <s v="White "/>
    <s v="Jun-2017"/>
    <x v="14"/>
  </r>
  <r>
    <n v="1"/>
    <x v="1"/>
    <x v="0"/>
    <x v="1"/>
    <s v="Not Domestic Abuse"/>
    <d v="2022-06-17T00:00:00"/>
    <s v="Murder"/>
    <s v="Solved"/>
    <s v="Islington"/>
    <s v="Asian"/>
    <s v="Jun-2017"/>
    <x v="14"/>
  </r>
  <r>
    <n v="1"/>
    <x v="5"/>
    <x v="0"/>
    <x v="0"/>
    <s v="Not Domestic Abuse"/>
    <d v="2022-06-17T00:00:00"/>
    <s v="Murder"/>
    <s v="Solved"/>
    <s v="Ealing"/>
    <s v="White "/>
    <s v="Jun-2017"/>
    <x v="14"/>
  </r>
  <r>
    <n v="1"/>
    <x v="0"/>
    <x v="0"/>
    <x v="0"/>
    <s v="Not Domestic Abuse"/>
    <d v="2022-06-17T00:00:00"/>
    <s v="Murder"/>
    <s v="Solved"/>
    <s v="Ealing"/>
    <s v="White "/>
    <s v="Jun-2017"/>
    <x v="14"/>
  </r>
  <r>
    <n v="1"/>
    <x v="7"/>
    <x v="0"/>
    <x v="3"/>
    <s v="Not Domestic Abuse"/>
    <d v="2022-06-17T00:00:00"/>
    <s v="Manslaughter"/>
    <s v="Unsolved"/>
    <s v="Ealing"/>
    <s v="Asian"/>
    <s v="Jun-2017"/>
    <x v="14"/>
  </r>
  <r>
    <n v="1"/>
    <x v="7"/>
    <x v="0"/>
    <x v="0"/>
    <s v="Not Domestic Abuse"/>
    <d v="2022-06-17T00:00:00"/>
    <s v="Murder"/>
    <s v="Solved"/>
    <s v="Ealing"/>
    <s v="Black"/>
    <s v="Jun-2017"/>
    <x v="14"/>
  </r>
  <r>
    <n v="1"/>
    <x v="6"/>
    <x v="1"/>
    <x v="2"/>
    <s v="Domestic Abuse"/>
    <d v="2022-07-17T00:00:00"/>
    <s v="Murder"/>
    <s v="Solved"/>
    <s v="Merton"/>
    <s v="White "/>
    <s v="Jul-2017"/>
    <x v="14"/>
  </r>
  <r>
    <n v="1"/>
    <x v="2"/>
    <x v="1"/>
    <x v="0"/>
    <s v="Domestic Abuse"/>
    <d v="2022-07-17T00:00:00"/>
    <s v="Murder"/>
    <s v="Unsolved"/>
    <s v="Havering"/>
    <s v="White "/>
    <s v="Jul-2017"/>
    <x v="14"/>
  </r>
  <r>
    <n v="1"/>
    <x v="3"/>
    <x v="0"/>
    <x v="1"/>
    <s v="Not Domestic Abuse"/>
    <d v="2022-07-17T00:00:00"/>
    <s v="Corporate Manslaughter"/>
    <s v="Solved"/>
    <s v="Kensington &amp; Chelsea"/>
    <s v="White "/>
    <s v="Jul-2017"/>
    <x v="14"/>
  </r>
  <r>
    <n v="1"/>
    <x v="0"/>
    <x v="0"/>
    <x v="0"/>
    <s v="Not Domestic Abuse"/>
    <d v="2022-07-17T00:00:00"/>
    <s v="Murder"/>
    <s v="Solved"/>
    <s v="Havering"/>
    <s v="White "/>
    <s v="Jul-2017"/>
    <x v="14"/>
  </r>
  <r>
    <n v="1"/>
    <x v="0"/>
    <x v="0"/>
    <x v="0"/>
    <s v="Not Domestic Abuse"/>
    <d v="2022-07-17T00:00:00"/>
    <s v="Murder"/>
    <s v="Solved"/>
    <s v="Greenwich"/>
    <s v="White "/>
    <s v="Jul-2017"/>
    <x v="14"/>
  </r>
  <r>
    <n v="1"/>
    <x v="7"/>
    <x v="1"/>
    <x v="0"/>
    <s v="Not Domestic Abuse"/>
    <d v="2022-07-17T00:00:00"/>
    <s v="Murder"/>
    <s v="Solved"/>
    <s v="Kingston Upon Thames"/>
    <s v="Asian"/>
    <s v="Jul-2017"/>
    <x v="14"/>
  </r>
  <r>
    <n v="1"/>
    <x v="5"/>
    <x v="1"/>
    <x v="0"/>
    <s v="Domestic Abuse"/>
    <d v="2022-07-17T00:00:00"/>
    <s v="Murder"/>
    <s v="Solved"/>
    <s v="Enfield"/>
    <s v="Black"/>
    <s v="Jul-2017"/>
    <x v="14"/>
  </r>
  <r>
    <n v="1"/>
    <x v="3"/>
    <x v="1"/>
    <x v="2"/>
    <s v="Not Domestic Abuse"/>
    <d v="2022-07-17T00:00:00"/>
    <s v="Murder"/>
    <s v="Solved"/>
    <s v="Croydon"/>
    <s v="White "/>
    <s v="Jul-2017"/>
    <x v="14"/>
  </r>
  <r>
    <n v="1"/>
    <x v="1"/>
    <x v="0"/>
    <x v="4"/>
    <s v="Not Domestic Abuse"/>
    <d v="2022-07-17T00:00:00"/>
    <s v="Murder"/>
    <s v="Solved"/>
    <s v="Westminster"/>
    <s v="White "/>
    <s v="Jul-2017"/>
    <x v="14"/>
  </r>
  <r>
    <n v="1"/>
    <x v="7"/>
    <x v="0"/>
    <x v="0"/>
    <s v="Not Domestic Abuse"/>
    <d v="2022-08-17T00:00:00"/>
    <s v="Murder"/>
    <s v="Solved"/>
    <s v="Barking &amp; Dagenham"/>
    <s v="Black"/>
    <s v="Aug-2017"/>
    <x v="14"/>
  </r>
  <r>
    <n v="1"/>
    <x v="7"/>
    <x v="0"/>
    <x v="1"/>
    <s v="Not Domestic Abuse"/>
    <d v="2022-08-17T00:00:00"/>
    <s v="Murder"/>
    <s v="Solved"/>
    <s v="Enfield"/>
    <s v="Asian"/>
    <s v="Aug-2017"/>
    <x v="14"/>
  </r>
  <r>
    <n v="1"/>
    <x v="7"/>
    <x v="0"/>
    <x v="0"/>
    <s v="Not Domestic Abuse"/>
    <d v="2022-08-17T00:00:00"/>
    <s v="Murder"/>
    <s v="Solved"/>
    <s v="Southwark"/>
    <s v="Black"/>
    <s v="Aug-2017"/>
    <x v="14"/>
  </r>
  <r>
    <n v="1"/>
    <x v="7"/>
    <x v="0"/>
    <x v="0"/>
    <s v="Not Domestic Abuse"/>
    <d v="2022-08-17T00:00:00"/>
    <s v="Murder"/>
    <s v="Solved"/>
    <s v="Croydon"/>
    <s v="Black"/>
    <s v="Aug-2017"/>
    <x v="14"/>
  </r>
  <r>
    <n v="1"/>
    <x v="6"/>
    <x v="1"/>
    <x v="0"/>
    <s v="Domestic Abuse"/>
    <d v="2022-08-17T00:00:00"/>
    <s v="Murder"/>
    <s v="Solved"/>
    <s v="Barnet"/>
    <s v="White "/>
    <s v="Aug-2017"/>
    <x v="14"/>
  </r>
  <r>
    <n v="1"/>
    <x v="1"/>
    <x v="0"/>
    <x v="0"/>
    <s v="Not Domestic Abuse"/>
    <d v="2022-08-17T00:00:00"/>
    <s v="Murder"/>
    <s v="Solved"/>
    <s v="Greenwich"/>
    <s v="White "/>
    <s v="Aug-2017"/>
    <x v="14"/>
  </r>
  <r>
    <n v="1"/>
    <x v="0"/>
    <x v="1"/>
    <x v="0"/>
    <s v="Domestic Abuse"/>
    <d v="2022-08-17T00:00:00"/>
    <s v="Murder"/>
    <s v="Solved"/>
    <s v="Barnet"/>
    <s v="White "/>
    <s v="Aug-2017"/>
    <x v="14"/>
  </r>
  <r>
    <n v="1"/>
    <x v="0"/>
    <x v="0"/>
    <x v="0"/>
    <s v="Not Domestic Abuse"/>
    <d v="2022-08-17T00:00:00"/>
    <s v="Murder"/>
    <s v="Solved"/>
    <s v="Lambeth"/>
    <s v="Black"/>
    <s v="Aug-2017"/>
    <x v="14"/>
  </r>
  <r>
    <n v="1"/>
    <x v="0"/>
    <x v="0"/>
    <x v="0"/>
    <s v="Not Domestic Abuse"/>
    <d v="2022-08-17T00:00:00"/>
    <s v="Murder"/>
    <s v="Solved"/>
    <s v="Newham"/>
    <s v="White "/>
    <s v="Aug-2017"/>
    <x v="14"/>
  </r>
  <r>
    <n v="1"/>
    <x v="2"/>
    <x v="0"/>
    <x v="1"/>
    <s v="Not Domestic Abuse"/>
    <d v="2022-08-17T00:00:00"/>
    <s v="Murder"/>
    <s v="Solved"/>
    <s v="Harrow"/>
    <s v="Asian"/>
    <s v="Aug-2017"/>
    <x v="14"/>
  </r>
  <r>
    <n v="1"/>
    <x v="1"/>
    <x v="0"/>
    <x v="5"/>
    <s v="Not Domestic Abuse"/>
    <d v="2022-08-17T00:00:00"/>
    <s v="Murder"/>
    <s v="Unsolved"/>
    <s v="Enfield"/>
    <s v="White "/>
    <s v="Aug-2017"/>
    <x v="14"/>
  </r>
  <r>
    <n v="1"/>
    <x v="5"/>
    <x v="0"/>
    <x v="1"/>
    <s v="Not Domestic Abuse"/>
    <d v="2022-08-17T00:00:00"/>
    <s v="Corporate Manslaughter"/>
    <s v="Solved"/>
    <s v="Brent"/>
    <s v="White "/>
    <s v="Aug-2017"/>
    <x v="14"/>
  </r>
  <r>
    <n v="1"/>
    <x v="0"/>
    <x v="0"/>
    <x v="0"/>
    <s v="Not Domestic Abuse"/>
    <d v="2022-08-17T00:00:00"/>
    <s v="Murder"/>
    <s v="Solved"/>
    <s v="Islington"/>
    <s v="Black"/>
    <s v="Aug-2017"/>
    <x v="14"/>
  </r>
  <r>
    <n v="1"/>
    <x v="7"/>
    <x v="0"/>
    <x v="5"/>
    <s v="Not Domestic Abuse"/>
    <d v="2022-08-17T00:00:00"/>
    <s v="Murder"/>
    <s v="Solved"/>
    <s v="Newham"/>
    <s v="Black"/>
    <s v="Aug-2017"/>
    <x v="14"/>
  </r>
  <r>
    <n v="1"/>
    <x v="4"/>
    <x v="1"/>
    <x v="1"/>
    <s v="Not Domestic Abuse"/>
    <d v="2022-09-17T00:00:00"/>
    <s v="Murder"/>
    <s v="Solved"/>
    <s v="Merton"/>
    <s v="White "/>
    <s v="Sep-2017"/>
    <x v="14"/>
  </r>
  <r>
    <n v="1"/>
    <x v="0"/>
    <x v="0"/>
    <x v="0"/>
    <s v="Not Domestic Abuse"/>
    <d v="2022-09-17T00:00:00"/>
    <s v="Murder"/>
    <s v="Unsolved"/>
    <s v="Hounslow"/>
    <s v="Black"/>
    <s v="Sep-2017"/>
    <x v="14"/>
  </r>
  <r>
    <n v="1"/>
    <x v="5"/>
    <x v="0"/>
    <x v="0"/>
    <s v="Not Domestic Abuse"/>
    <d v="2022-09-17T00:00:00"/>
    <s v="Murder"/>
    <s v="Solved"/>
    <s v="Camden"/>
    <s v="Black"/>
    <s v="Sep-2017"/>
    <x v="14"/>
  </r>
  <r>
    <n v="1"/>
    <x v="7"/>
    <x v="0"/>
    <x v="5"/>
    <s v="Not Domestic Abuse"/>
    <d v="2022-09-17T00:00:00"/>
    <s v="Murder"/>
    <s v="Unsolved"/>
    <s v="Newham"/>
    <s v="Black"/>
    <s v="Sep-2017"/>
    <x v="14"/>
  </r>
  <r>
    <n v="1"/>
    <x v="5"/>
    <x v="1"/>
    <x v="3"/>
    <s v="Not Domestic Abuse"/>
    <d v="2022-09-17T00:00:00"/>
    <s v="Murder"/>
    <s v="Solved"/>
    <s v="Wandsworth"/>
    <s v="White "/>
    <s v="Sep-2017"/>
    <x v="14"/>
  </r>
  <r>
    <n v="1"/>
    <x v="0"/>
    <x v="0"/>
    <x v="0"/>
    <s v="Not Domestic Abuse"/>
    <d v="2022-09-17T00:00:00"/>
    <s v="Murder"/>
    <s v="Solved"/>
    <s v="Lambeth"/>
    <s v="Black"/>
    <s v="Sep-2017"/>
    <x v="14"/>
  </r>
  <r>
    <n v="1"/>
    <x v="6"/>
    <x v="0"/>
    <x v="1"/>
    <s v="Not Domestic Abuse"/>
    <d v="2022-09-17T00:00:00"/>
    <s v="Manslaughter"/>
    <s v="Solved"/>
    <s v="Redbridge"/>
    <s v="White "/>
    <s v="Sep-2017"/>
    <x v="14"/>
  </r>
  <r>
    <n v="1"/>
    <x v="5"/>
    <x v="0"/>
    <x v="0"/>
    <s v="Not Domestic Abuse"/>
    <d v="2022-09-17T00:00:00"/>
    <s v="Murder"/>
    <s v="Solved"/>
    <s v="Tower Hamlets"/>
    <s v="Black"/>
    <s v="Sep-2017"/>
    <x v="14"/>
  </r>
  <r>
    <n v="1"/>
    <x v="1"/>
    <x v="0"/>
    <x v="4"/>
    <s v="Not Domestic Abuse"/>
    <d v="2022-10-17T00:00:00"/>
    <s v="Murder"/>
    <s v="Solved"/>
    <s v="Havering"/>
    <s v="White "/>
    <s v="Oct-2017"/>
    <x v="14"/>
  </r>
  <r>
    <n v="1"/>
    <x v="4"/>
    <x v="1"/>
    <x v="1"/>
    <s v="Not Domestic Abuse"/>
    <d v="2022-10-17T00:00:00"/>
    <s v="Manslaughter"/>
    <s v="Solved"/>
    <s v="Barking &amp; Dagenham"/>
    <s v="Asian"/>
    <s v="Oct-2017"/>
    <x v="14"/>
  </r>
  <r>
    <n v="1"/>
    <x v="7"/>
    <x v="0"/>
    <x v="0"/>
    <s v="Not Domestic Abuse"/>
    <d v="2022-10-17T00:00:00"/>
    <s v="Murder"/>
    <s v="Solved"/>
    <s v="Brent"/>
    <s v="Black"/>
    <s v="Oct-2017"/>
    <x v="14"/>
  </r>
  <r>
    <n v="1"/>
    <x v="0"/>
    <x v="0"/>
    <x v="4"/>
    <s v="Not Domestic Abuse"/>
    <d v="2022-10-17T00:00:00"/>
    <s v="Murder"/>
    <s v="Solved"/>
    <s v="Hounslow"/>
    <s v="White "/>
    <s v="Oct-2017"/>
    <x v="14"/>
  </r>
  <r>
    <n v="1"/>
    <x v="0"/>
    <x v="1"/>
    <x v="1"/>
    <s v="Not Domestic Abuse"/>
    <d v="2022-10-17T00:00:00"/>
    <s v="Manslaughter"/>
    <s v="Solved"/>
    <s v="Wandsworth"/>
    <s v="White "/>
    <s v="Oct-2017"/>
    <x v="14"/>
  </r>
  <r>
    <n v="1"/>
    <x v="5"/>
    <x v="0"/>
    <x v="0"/>
    <s v="Not Domestic Abuse"/>
    <d v="2022-10-17T00:00:00"/>
    <s v="Murder"/>
    <s v="Solved"/>
    <s v="Newham"/>
    <s v="Asian"/>
    <s v="Oct-2017"/>
    <x v="14"/>
  </r>
  <r>
    <n v="1"/>
    <x v="5"/>
    <x v="0"/>
    <x v="0"/>
    <s v="Not Domestic Abuse"/>
    <d v="2022-10-17T00:00:00"/>
    <s v="Murder"/>
    <s v="Solved"/>
    <s v="Hammersmith &amp; Fulham"/>
    <s v="Other"/>
    <s v="Oct-2017"/>
    <x v="14"/>
  </r>
  <r>
    <n v="1"/>
    <x v="0"/>
    <x v="0"/>
    <x v="0"/>
    <s v="Not Domestic Abuse"/>
    <d v="2022-10-17T00:00:00"/>
    <s v="Murder"/>
    <s v="Solved"/>
    <s v="Westminster"/>
    <s v="Other"/>
    <s v="Oct-2017"/>
    <x v="14"/>
  </r>
  <r>
    <n v="1"/>
    <x v="0"/>
    <x v="0"/>
    <x v="0"/>
    <s v="Domestic Abuse"/>
    <d v="2022-10-17T00:00:00"/>
    <s v="Murder"/>
    <s v="Unsolved"/>
    <s v="Brent"/>
    <s v="Black"/>
    <s v="Oct-2017"/>
    <x v="14"/>
  </r>
  <r>
    <n v="1"/>
    <x v="0"/>
    <x v="0"/>
    <x v="2"/>
    <s v="Not Domestic Abuse"/>
    <d v="2022-10-17T00:00:00"/>
    <s v="Murder"/>
    <s v="Solved"/>
    <s v="Newham"/>
    <s v="Asian"/>
    <s v="Oct-2017"/>
    <x v="14"/>
  </r>
  <r>
    <n v="1"/>
    <x v="6"/>
    <x v="0"/>
    <x v="4"/>
    <s v="Not Domestic Abuse"/>
    <d v="2022-10-17T00:00:00"/>
    <s v="Murder"/>
    <s v="Solved"/>
    <s v="Islington"/>
    <s v="White "/>
    <s v="Oct-2017"/>
    <x v="14"/>
  </r>
  <r>
    <n v="1"/>
    <x v="6"/>
    <x v="0"/>
    <x v="1"/>
    <s v="Not Domestic Abuse"/>
    <d v="2022-10-17T00:00:00"/>
    <s v="Manslaughter"/>
    <s v="Solved"/>
    <s v="Croydon"/>
    <s v="White "/>
    <s v="Oct-2017"/>
    <x v="14"/>
  </r>
  <r>
    <n v="1"/>
    <x v="7"/>
    <x v="0"/>
    <x v="0"/>
    <s v="Not Domestic Abuse"/>
    <d v="2022-10-17T00:00:00"/>
    <s v="Murder"/>
    <s v="Solved"/>
    <s v="Croydon"/>
    <s v="Black"/>
    <s v="Oct-2017"/>
    <x v="14"/>
  </r>
  <r>
    <n v="1"/>
    <x v="6"/>
    <x v="0"/>
    <x v="0"/>
    <s v="Not Domestic Abuse"/>
    <d v="2022-10-17T00:00:00"/>
    <s v="Murder"/>
    <s v="Solved"/>
    <s v="Kensington &amp; Chelsea"/>
    <s v="White "/>
    <s v="Oct-2017"/>
    <x v="14"/>
  </r>
  <r>
    <n v="1"/>
    <x v="4"/>
    <x v="1"/>
    <x v="4"/>
    <s v="Not Domestic Abuse"/>
    <d v="2022-11-17T00:00:00"/>
    <s v="Murder"/>
    <s v="Solved"/>
    <s v="Merton"/>
    <s v="Asian"/>
    <s v="Nov-2017"/>
    <x v="14"/>
  </r>
  <r>
    <n v="1"/>
    <x v="7"/>
    <x v="0"/>
    <x v="0"/>
    <s v="Not Domestic Abuse"/>
    <d v="2022-11-17T00:00:00"/>
    <s v="Murder"/>
    <s v="Solved"/>
    <s v="Ealing"/>
    <s v="Black"/>
    <s v="Nov-2017"/>
    <x v="14"/>
  </r>
  <r>
    <n v="1"/>
    <x v="5"/>
    <x v="0"/>
    <x v="0"/>
    <s v="Not Domestic Abuse"/>
    <d v="2022-11-17T00:00:00"/>
    <s v="Murder"/>
    <s v="Solved"/>
    <s v="Ealing"/>
    <s v="Black"/>
    <s v="Nov-2017"/>
    <x v="14"/>
  </r>
  <r>
    <n v="1"/>
    <x v="0"/>
    <x v="0"/>
    <x v="5"/>
    <s v="Not Domestic Abuse"/>
    <d v="2022-11-17T00:00:00"/>
    <s v="Murder"/>
    <s v="Solved"/>
    <s v="Ealing"/>
    <s v="Black"/>
    <s v="Nov-2017"/>
    <x v="14"/>
  </r>
  <r>
    <n v="1"/>
    <x v="3"/>
    <x v="0"/>
    <x v="2"/>
    <s v="Not Domestic Abuse"/>
    <d v="2022-11-17T00:00:00"/>
    <s v="Murder"/>
    <s v="Solved"/>
    <s v="Redbridge"/>
    <s v="White "/>
    <s v="Nov-2017"/>
    <x v="14"/>
  </r>
  <r>
    <n v="1"/>
    <x v="5"/>
    <x v="0"/>
    <x v="0"/>
    <s v="Not Domestic Abuse"/>
    <d v="2022-11-17T00:00:00"/>
    <s v="Murder"/>
    <s v="Solved"/>
    <s v="Hackney"/>
    <s v="White "/>
    <s v="Nov-2017"/>
    <x v="14"/>
  </r>
  <r>
    <n v="1"/>
    <x v="6"/>
    <x v="1"/>
    <x v="2"/>
    <s v="Not Domestic Abuse"/>
    <d v="2022-11-17T00:00:00"/>
    <s v="Murder"/>
    <s v="Solved"/>
    <s v="Ealing"/>
    <s v="White "/>
    <s v="Nov-2017"/>
    <x v="14"/>
  </r>
  <r>
    <n v="1"/>
    <x v="7"/>
    <x v="0"/>
    <x v="0"/>
    <s v="Not Domestic Abuse"/>
    <d v="2022-11-17T00:00:00"/>
    <s v="Murder"/>
    <s v="Solved"/>
    <s v="Ealing"/>
    <s v="White "/>
    <s v="Nov-2017"/>
    <x v="14"/>
  </r>
  <r>
    <n v="1"/>
    <x v="7"/>
    <x v="0"/>
    <x v="0"/>
    <s v="Not Domestic Abuse"/>
    <d v="2022-11-17T00:00:00"/>
    <s v="Murder"/>
    <s v="Solved"/>
    <s v="Ealing"/>
    <s v="White "/>
    <s v="Nov-2017"/>
    <x v="14"/>
  </r>
  <r>
    <n v="1"/>
    <x v="0"/>
    <x v="0"/>
    <x v="4"/>
    <s v="Not Domestic Abuse"/>
    <d v="2022-11-17T00:00:00"/>
    <s v="Murder"/>
    <s v="Unsolved"/>
    <s v="Wandsworth"/>
    <s v="White "/>
    <s v="Nov-2017"/>
    <x v="14"/>
  </r>
  <r>
    <n v="1"/>
    <x v="3"/>
    <x v="0"/>
    <x v="2"/>
    <s v="Not Domestic Abuse"/>
    <d v="2022-11-17T00:00:00"/>
    <s v="Murder"/>
    <s v="Solved"/>
    <s v="Islington"/>
    <s v="Black"/>
    <s v="Nov-2017"/>
    <x v="14"/>
  </r>
  <r>
    <n v="1"/>
    <x v="6"/>
    <x v="0"/>
    <x v="0"/>
    <s v="Not Domestic Abuse"/>
    <d v="2022-12-17T00:00:00"/>
    <s v="Murder"/>
    <s v="Solved"/>
    <s v="Southwark"/>
    <s v="Black"/>
    <s v="Dec-2017"/>
    <x v="14"/>
  </r>
  <r>
    <n v="1"/>
    <x v="2"/>
    <x v="0"/>
    <x v="4"/>
    <s v="Not Domestic Abuse"/>
    <d v="2022-12-17T00:00:00"/>
    <s v="Murder"/>
    <s v="Unsolved"/>
    <s v="Lewisham"/>
    <s v="Black"/>
    <s v="Dec-2017"/>
    <x v="14"/>
  </r>
  <r>
    <n v="1"/>
    <x v="3"/>
    <x v="1"/>
    <x v="4"/>
    <s v="Not Domestic Abuse"/>
    <d v="2022-12-17T00:00:00"/>
    <s v="Murder"/>
    <s v="Unsolved"/>
    <s v="Ealing"/>
    <s v="Black"/>
    <s v="Dec-2017"/>
    <x v="14"/>
  </r>
  <r>
    <n v="1"/>
    <x v="5"/>
    <x v="0"/>
    <x v="0"/>
    <s v="Not Domestic Abuse"/>
    <d v="2022-12-17T00:00:00"/>
    <s v="Murder"/>
    <s v="Unsolved"/>
    <s v="Ealing"/>
    <s v="Black"/>
    <s v="Dec-2017"/>
    <x v="14"/>
  </r>
  <r>
    <n v="1"/>
    <x v="5"/>
    <x v="0"/>
    <x v="0"/>
    <s v="Not Domestic Abuse"/>
    <d v="2022-12-17T00:00:00"/>
    <s v="Murder"/>
    <s v="Solved"/>
    <s v="Ealing"/>
    <s v="White "/>
    <s v="Dec-2017"/>
    <x v="14"/>
  </r>
  <r>
    <n v="1"/>
    <x v="5"/>
    <x v="0"/>
    <x v="0"/>
    <s v="Not Domestic Abuse"/>
    <d v="2022-12-17T00:00:00"/>
    <s v="Murder"/>
    <s v="Solved"/>
    <s v="Enfield"/>
    <s v="Black"/>
    <s v="Dec-2017"/>
    <x v="14"/>
  </r>
  <r>
    <n v="1"/>
    <x v="3"/>
    <x v="0"/>
    <x v="0"/>
    <s v="Not Domestic Abuse"/>
    <d v="2022-12-17T00:00:00"/>
    <s v="Murder"/>
    <s v="Solved"/>
    <s v="Hounslow"/>
    <s v="Asian"/>
    <s v="Dec-2017"/>
    <x v="14"/>
  </r>
  <r>
    <n v="1"/>
    <x v="5"/>
    <x v="1"/>
    <x v="0"/>
    <s v="Not Domestic Abuse"/>
    <d v="2022-12-17T00:00:00"/>
    <s v="Murder"/>
    <s v="Solved"/>
    <s v="Haringey"/>
    <s v="White "/>
    <s v="Dec-2017"/>
    <x v="14"/>
  </r>
  <r>
    <n v="1"/>
    <x v="7"/>
    <x v="0"/>
    <x v="0"/>
    <s v="Not Domestic Abuse"/>
    <d v="2022-12-17T00:00:00"/>
    <s v="Murder"/>
    <s v="Solved"/>
    <s v="Enfield"/>
    <s v="Black"/>
    <s v="Dec-2017"/>
    <x v="14"/>
  </r>
  <r>
    <n v="1"/>
    <x v="5"/>
    <x v="0"/>
    <x v="0"/>
    <s v="Not Domestic Abuse"/>
    <d v="2022-12-17T00:00:00"/>
    <s v="Murder"/>
    <s v="Unsolved"/>
    <s v="Newham"/>
    <s v="Black"/>
    <s v="Dec-2017"/>
    <x v="14"/>
  </r>
  <r>
    <n v="1"/>
    <x v="7"/>
    <x v="0"/>
    <x v="0"/>
    <s v="Not Domestic Abuse"/>
    <d v="2022-01-18T00:00:00"/>
    <s v="Murder"/>
    <s v="Solved"/>
    <s v="Lambeth"/>
    <s v="Black"/>
    <s v="Jan-2018"/>
    <x v="15"/>
  </r>
  <r>
    <n v="1"/>
    <x v="5"/>
    <x v="0"/>
    <x v="0"/>
    <s v="Not Domestic Abuse"/>
    <d v="2022-01-18T00:00:00"/>
    <s v="Murder"/>
    <s v="Solved"/>
    <s v="Islington"/>
    <s v="White "/>
    <s v="Jan-2018"/>
    <x v="15"/>
  </r>
  <r>
    <n v="1"/>
    <x v="3"/>
    <x v="1"/>
    <x v="0"/>
    <s v="Domestic Abuse"/>
    <d v="2022-01-18T00:00:00"/>
    <s v="Murder"/>
    <s v="Solved"/>
    <s v="Redbridge"/>
    <s v="White "/>
    <s v="Jan-2018"/>
    <x v="15"/>
  </r>
  <r>
    <n v="1"/>
    <x v="1"/>
    <x v="0"/>
    <x v="4"/>
    <s v="Not Domestic Abuse"/>
    <d v="2022-01-18T00:00:00"/>
    <s v="Murder"/>
    <s v="Solved"/>
    <s v="Barnet"/>
    <s v="Asian"/>
    <s v="Jan-2018"/>
    <x v="15"/>
  </r>
  <r>
    <n v="1"/>
    <x v="0"/>
    <x v="0"/>
    <x v="0"/>
    <s v="Not Domestic Abuse"/>
    <d v="2022-01-18T00:00:00"/>
    <s v="Murder"/>
    <s v="Solved"/>
    <s v="Hackney"/>
    <s v="Black"/>
    <s v="Jan-2018"/>
    <x v="15"/>
  </r>
  <r>
    <n v="1"/>
    <x v="6"/>
    <x v="0"/>
    <x v="0"/>
    <s v="Not Domestic Abuse"/>
    <d v="2022-01-18T00:00:00"/>
    <s v="Manslaughter"/>
    <s v="Solved"/>
    <s v="Haringey"/>
    <s v="White "/>
    <s v="Jan-2018"/>
    <x v="15"/>
  </r>
  <r>
    <n v="1"/>
    <x v="0"/>
    <x v="0"/>
    <x v="0"/>
    <s v="Not Domestic Abuse"/>
    <d v="2022-01-18T00:00:00"/>
    <s v="Murder"/>
    <s v="Solved"/>
    <s v="Hammersmith &amp; Fulham"/>
    <s v="Black"/>
    <s v="Jan-2018"/>
    <x v="15"/>
  </r>
  <r>
    <n v="1"/>
    <x v="1"/>
    <x v="0"/>
    <x v="2"/>
    <s v="Not Domestic Abuse"/>
    <d v="2022-01-18T00:00:00"/>
    <s v="Murder"/>
    <s v="Solved"/>
    <s v="Redbridge"/>
    <s v="Asian"/>
    <s v="Jan-2018"/>
    <x v="15"/>
  </r>
  <r>
    <n v="1"/>
    <x v="0"/>
    <x v="0"/>
    <x v="0"/>
    <s v="Not Domestic Abuse"/>
    <d v="2022-01-18T00:00:00"/>
    <s v="Murder"/>
    <s v="Unsolved"/>
    <s v="Hackney"/>
    <s v="Black"/>
    <s v="Jan-2018"/>
    <x v="15"/>
  </r>
  <r>
    <n v="1"/>
    <x v="0"/>
    <x v="0"/>
    <x v="0"/>
    <s v="Not Domestic Abuse"/>
    <d v="2022-01-18T00:00:00"/>
    <s v="Murder"/>
    <s v="Solved"/>
    <s v="Hammersmith &amp; Fulham"/>
    <s v="Black"/>
    <s v="Jan-2018"/>
    <x v="15"/>
  </r>
  <r>
    <n v="1"/>
    <x v="4"/>
    <x v="1"/>
    <x v="1"/>
    <s v="Not Domestic Abuse"/>
    <d v="2022-02-18T00:00:00"/>
    <s v="Murder"/>
    <s v="Solved"/>
    <s v="Haringey"/>
    <s v="White "/>
    <s v="Feb-2018"/>
    <x v="15"/>
  </r>
  <r>
    <n v="1"/>
    <x v="4"/>
    <x v="0"/>
    <x v="3"/>
    <s v="Not Domestic Abuse"/>
    <d v="2022-02-18T00:00:00"/>
    <s v="Murder"/>
    <s v="Solved"/>
    <s v="Croydon"/>
    <s v="White "/>
    <s v="Feb-2018"/>
    <x v="15"/>
  </r>
  <r>
    <n v="1"/>
    <x v="5"/>
    <x v="0"/>
    <x v="0"/>
    <s v="Not Domestic Abuse"/>
    <d v="2022-02-18T00:00:00"/>
    <s v="Murder"/>
    <s v="Solved"/>
    <s v="Haringey"/>
    <s v="Black"/>
    <s v="Feb-2018"/>
    <x v="15"/>
  </r>
  <r>
    <n v="1"/>
    <x v="7"/>
    <x v="0"/>
    <x v="0"/>
    <s v="Not Domestic Abuse"/>
    <d v="2022-02-18T00:00:00"/>
    <s v="Murder"/>
    <s v="Solved"/>
    <s v="Barking &amp; Dagenham"/>
    <s v="White "/>
    <s v="Feb-2018"/>
    <x v="15"/>
  </r>
  <r>
    <n v="1"/>
    <x v="0"/>
    <x v="0"/>
    <x v="0"/>
    <s v="Not Domestic Abuse"/>
    <d v="2022-02-18T00:00:00"/>
    <s v="Murder"/>
    <s v="Solved"/>
    <s v="Southwark"/>
    <s v="White "/>
    <s v="Feb-2018"/>
    <x v="15"/>
  </r>
  <r>
    <n v="1"/>
    <x v="6"/>
    <x v="1"/>
    <x v="0"/>
    <s v="Not Domestic Abuse"/>
    <d v="2022-02-18T00:00:00"/>
    <s v="Murder"/>
    <s v="Solved"/>
    <s v="Camden"/>
    <s v="White "/>
    <s v="Feb-2018"/>
    <x v="15"/>
  </r>
  <r>
    <n v="1"/>
    <x v="7"/>
    <x v="0"/>
    <x v="0"/>
    <s v="Not Domestic Abuse"/>
    <d v="2022-02-18T00:00:00"/>
    <s v="Murder"/>
    <s v="Solved"/>
    <s v="Lambeth"/>
    <s v="White "/>
    <s v="Feb-2018"/>
    <x v="15"/>
  </r>
  <r>
    <n v="1"/>
    <x v="3"/>
    <x v="0"/>
    <x v="5"/>
    <s v="Not Domestic Abuse"/>
    <d v="2022-02-18T00:00:00"/>
    <s v="Murder"/>
    <s v="Unsolved"/>
    <s v="Barnet"/>
    <s v="White "/>
    <s v="Feb-2018"/>
    <x v="15"/>
  </r>
  <r>
    <n v="1"/>
    <x v="1"/>
    <x v="1"/>
    <x v="0"/>
    <s v="Domestic Abuse"/>
    <d v="2022-02-18T00:00:00"/>
    <s v="Murder"/>
    <s v="Solved"/>
    <s v="Redbridge"/>
    <s v="Asian"/>
    <s v="Feb-2018"/>
    <x v="15"/>
  </r>
  <r>
    <n v="1"/>
    <x v="7"/>
    <x v="0"/>
    <x v="0"/>
    <s v="Not Domestic Abuse"/>
    <d v="2022-02-18T00:00:00"/>
    <s v="Murder"/>
    <s v="Solved"/>
    <s v="Newham"/>
    <s v="Black"/>
    <s v="Feb-2018"/>
    <x v="15"/>
  </r>
  <r>
    <n v="1"/>
    <x v="1"/>
    <x v="0"/>
    <x v="0"/>
    <s v="Not Domestic Abuse"/>
    <d v="2022-02-18T00:00:00"/>
    <s v="Murder"/>
    <s v="Solved"/>
    <s v="Waltham Forest"/>
    <s v="White "/>
    <s v="Feb-2018"/>
    <x v="15"/>
  </r>
  <r>
    <n v="1"/>
    <x v="0"/>
    <x v="0"/>
    <x v="2"/>
    <s v="Not Domestic Abuse"/>
    <d v="2022-02-18T00:00:00"/>
    <s v="Murder"/>
    <s v="Solved"/>
    <s v="Ealing"/>
    <s v="White "/>
    <s v="Feb-2018"/>
    <x v="15"/>
  </r>
  <r>
    <n v="1"/>
    <x v="7"/>
    <x v="0"/>
    <x v="0"/>
    <s v="Not Domestic Abuse"/>
    <d v="2022-02-18T00:00:00"/>
    <s v="Murder"/>
    <s v="Solved"/>
    <s v="Ealing"/>
    <s v="Black"/>
    <s v="Feb-2018"/>
    <x v="15"/>
  </r>
  <r>
    <n v="1"/>
    <x v="0"/>
    <x v="0"/>
    <x v="0"/>
    <s v="Domestic Abuse"/>
    <d v="2022-02-18T00:00:00"/>
    <s v="Murder"/>
    <s v="Solved"/>
    <s v="Ealing"/>
    <s v="Black"/>
    <s v="Feb-2018"/>
    <x v="15"/>
  </r>
  <r>
    <n v="1"/>
    <x v="5"/>
    <x v="0"/>
    <x v="5"/>
    <s v="Not Domestic Abuse"/>
    <d v="2022-02-18T00:00:00"/>
    <s v="Murder"/>
    <s v="Solved"/>
    <s v="Westminster"/>
    <s v="Other"/>
    <s v="Feb-2018"/>
    <x v="15"/>
  </r>
  <r>
    <n v="1"/>
    <x v="7"/>
    <x v="0"/>
    <x v="0"/>
    <s v="Not Domestic Abuse"/>
    <d v="2022-02-18T00:00:00"/>
    <s v="Murder"/>
    <s v="Solved"/>
    <s v="Camden"/>
    <s v="Black"/>
    <s v="Feb-2018"/>
    <x v="15"/>
  </r>
  <r>
    <n v="1"/>
    <x v="5"/>
    <x v="0"/>
    <x v="0"/>
    <s v="Not Domestic Abuse"/>
    <d v="2022-02-18T00:00:00"/>
    <s v="Murder"/>
    <s v="Solved"/>
    <s v="Camden"/>
    <s v="Black"/>
    <s v="Feb-2018"/>
    <x v="15"/>
  </r>
  <r>
    <n v="1"/>
    <x v="3"/>
    <x v="0"/>
    <x v="0"/>
    <s v="Not Domestic Abuse"/>
    <d v="2022-02-18T00:00:00"/>
    <s v="Murder"/>
    <s v="Solved"/>
    <s v="Southwark"/>
    <s v="White "/>
    <s v="Feb-2018"/>
    <x v="15"/>
  </r>
  <r>
    <n v="1"/>
    <x v="3"/>
    <x v="0"/>
    <x v="0"/>
    <s v="Domestic Abuse"/>
    <d v="2022-03-18T00:00:00"/>
    <s v="Murder"/>
    <s v="Solved"/>
    <s v="Hammersmith &amp; Fulham"/>
    <s v="White "/>
    <s v="Mar-2018"/>
    <x v="15"/>
  </r>
  <r>
    <n v="1"/>
    <x v="1"/>
    <x v="1"/>
    <x v="0"/>
    <s v="Domestic Abuse"/>
    <d v="2022-03-18T00:00:00"/>
    <s v="Murder"/>
    <s v="Unsolved"/>
    <s v="Richmond Upon Thames"/>
    <s v="White "/>
    <s v="Mar-2018"/>
    <x v="15"/>
  </r>
  <r>
    <n v="1"/>
    <x v="5"/>
    <x v="0"/>
    <x v="0"/>
    <s v="Not Domestic Abuse"/>
    <d v="2022-03-18T00:00:00"/>
    <s v="Murder"/>
    <s v="Solved"/>
    <s v="Croydon"/>
    <s v="Black"/>
    <s v="Mar-2018"/>
    <x v="15"/>
  </r>
  <r>
    <n v="1"/>
    <x v="7"/>
    <x v="0"/>
    <x v="5"/>
    <s v="Not Domestic Abuse"/>
    <d v="2022-03-18T00:00:00"/>
    <s v="Murder"/>
    <s v="Unsolved"/>
    <s v="Haringey"/>
    <s v="Black"/>
    <s v="Mar-2018"/>
    <x v="15"/>
  </r>
  <r>
    <n v="1"/>
    <x v="2"/>
    <x v="0"/>
    <x v="4"/>
    <s v="Not Domestic Abuse"/>
    <d v="2022-03-18T00:00:00"/>
    <s v="Murder"/>
    <s v="Unsolved"/>
    <s v="Kingston Upon Thames"/>
    <s v="White "/>
    <s v="Mar-2018"/>
    <x v="15"/>
  </r>
  <r>
    <n v="1"/>
    <x v="3"/>
    <x v="0"/>
    <x v="4"/>
    <s v="Not Domestic Abuse"/>
    <d v="2022-03-18T00:00:00"/>
    <s v="Murder"/>
    <s v="Solved"/>
    <s v="Lewisham"/>
    <s v="Black"/>
    <s v="Mar-2018"/>
    <x v="15"/>
  </r>
  <r>
    <n v="1"/>
    <x v="5"/>
    <x v="0"/>
    <x v="5"/>
    <s v="Not Domestic Abuse"/>
    <d v="2022-03-18T00:00:00"/>
    <s v="Murder"/>
    <s v="Solved"/>
    <s v="Waltham Forest"/>
    <s v="White "/>
    <s v="Mar-2018"/>
    <x v="15"/>
  </r>
  <r>
    <n v="1"/>
    <x v="7"/>
    <x v="0"/>
    <x v="0"/>
    <s v="Not Domestic Abuse"/>
    <d v="2022-03-18T00:00:00"/>
    <s v="Murder"/>
    <s v="Solved"/>
    <s v="Barking &amp; Dagenham"/>
    <s v="Black"/>
    <s v="Mar-2018"/>
    <x v="15"/>
  </r>
  <r>
    <n v="1"/>
    <x v="3"/>
    <x v="0"/>
    <x v="0"/>
    <s v="Not Domestic Abuse"/>
    <d v="2022-03-18T00:00:00"/>
    <s v="Murder"/>
    <s v="Solved"/>
    <s v="Ealing"/>
    <s v="Black"/>
    <s v="Mar-2018"/>
    <x v="15"/>
  </r>
  <r>
    <n v="1"/>
    <x v="3"/>
    <x v="0"/>
    <x v="0"/>
    <s v="Not Domestic Abuse"/>
    <d v="2022-03-18T00:00:00"/>
    <s v="Murder"/>
    <s v="Solved"/>
    <s v="Ealing"/>
    <s v="Black"/>
    <s v="Mar-2018"/>
    <x v="15"/>
  </r>
  <r>
    <n v="1"/>
    <x v="1"/>
    <x v="0"/>
    <x v="0"/>
    <s v="Not Domestic Abuse"/>
    <d v="2022-03-18T00:00:00"/>
    <s v="Murder"/>
    <s v="Solved"/>
    <s v="Ealing"/>
    <s v="Asian"/>
    <s v="Mar-2018"/>
    <x v="15"/>
  </r>
  <r>
    <n v="1"/>
    <x v="5"/>
    <x v="0"/>
    <x v="5"/>
    <s v="Not Domestic Abuse"/>
    <d v="2022-03-18T00:00:00"/>
    <s v="Murder"/>
    <s v="Solved"/>
    <s v="Ealing"/>
    <s v="White "/>
    <s v="Mar-2018"/>
    <x v="15"/>
  </r>
  <r>
    <n v="1"/>
    <x v="3"/>
    <x v="0"/>
    <x v="0"/>
    <s v="Domestic Abuse"/>
    <d v="2022-03-18T00:00:00"/>
    <s v="Murder"/>
    <s v="Solved"/>
    <s v="Waltham Forest"/>
    <s v="Black"/>
    <s v="Mar-2018"/>
    <x v="15"/>
  </r>
  <r>
    <n v="1"/>
    <x v="5"/>
    <x v="0"/>
    <x v="0"/>
    <s v="Not Domestic Abuse"/>
    <d v="2022-03-18T00:00:00"/>
    <s v="Murder"/>
    <s v="Solved"/>
    <s v="Newham"/>
    <s v="White "/>
    <s v="Mar-2018"/>
    <x v="15"/>
  </r>
  <r>
    <n v="1"/>
    <x v="1"/>
    <x v="0"/>
    <x v="0"/>
    <s v="Not Domestic Abuse"/>
    <d v="2022-03-18T00:00:00"/>
    <s v="Murder"/>
    <s v="Solved"/>
    <s v="Wandsworth"/>
    <s v="White "/>
    <s v="Mar-2018"/>
    <x v="15"/>
  </r>
  <r>
    <n v="1"/>
    <x v="0"/>
    <x v="0"/>
    <x v="5"/>
    <s v="Not Domestic Abuse"/>
    <d v="2022-03-18T00:00:00"/>
    <s v="Murder"/>
    <s v="Unsolved"/>
    <s v="Hackney"/>
    <s v="Black"/>
    <s v="Mar-2018"/>
    <x v="15"/>
  </r>
  <r>
    <n v="1"/>
    <x v="5"/>
    <x v="0"/>
    <x v="0"/>
    <s v="Not Domestic Abuse"/>
    <d v="2022-03-18T00:00:00"/>
    <s v="Murder"/>
    <s v="Unsolved"/>
    <s v="Greenwich"/>
    <s v="Black"/>
    <s v="Mar-2018"/>
    <x v="15"/>
  </r>
  <r>
    <n v="1"/>
    <x v="3"/>
    <x v="1"/>
    <x v="0"/>
    <s v="Domestic Abuse"/>
    <d v="2022-03-18T00:00:00"/>
    <s v="Murder"/>
    <s v="Solved"/>
    <s v="Haringey"/>
    <s v="Black"/>
    <s v="Mar-2018"/>
    <x v="15"/>
  </r>
  <r>
    <n v="1"/>
    <x v="5"/>
    <x v="0"/>
    <x v="0"/>
    <s v="Not Domestic Abuse"/>
    <d v="2022-04-18T00:00:00"/>
    <s v="Murder"/>
    <s v="Solved"/>
    <s v="Wandsworth"/>
    <s v="White "/>
    <s v="Apr-2018"/>
    <x v="15"/>
  </r>
  <r>
    <n v="1"/>
    <x v="7"/>
    <x v="1"/>
    <x v="5"/>
    <s v="Not Domestic Abuse"/>
    <d v="2022-04-18T00:00:00"/>
    <s v="Murder"/>
    <s v="Unsolved"/>
    <s v="Haringey"/>
    <s v="Black"/>
    <s v="Apr-2018"/>
    <x v="15"/>
  </r>
  <r>
    <n v="1"/>
    <x v="7"/>
    <x v="0"/>
    <x v="5"/>
    <s v="Not Domestic Abuse"/>
    <d v="2022-04-18T00:00:00"/>
    <s v="Murder"/>
    <s v="Unsolved"/>
    <s v="Waltham Forest"/>
    <s v="Asian"/>
    <s v="Apr-2018"/>
    <x v="15"/>
  </r>
  <r>
    <n v="1"/>
    <x v="1"/>
    <x v="0"/>
    <x v="4"/>
    <s v="Not Domestic Abuse"/>
    <d v="2022-04-18T00:00:00"/>
    <s v="Murder"/>
    <s v="Unsolved"/>
    <s v="Hackney"/>
    <s v="Black"/>
    <s v="Apr-2018"/>
    <x v="15"/>
  </r>
  <r>
    <n v="1"/>
    <x v="7"/>
    <x v="0"/>
    <x v="0"/>
    <s v="Not Domestic Abuse"/>
    <d v="2022-04-18T00:00:00"/>
    <s v="Murder"/>
    <s v="Solved"/>
    <s v="Hackney"/>
    <s v="Black"/>
    <s v="Apr-2018"/>
    <x v="15"/>
  </r>
  <r>
    <n v="1"/>
    <x v="2"/>
    <x v="1"/>
    <x v="0"/>
    <s v="Not Domestic Abuse"/>
    <d v="2022-04-18T00:00:00"/>
    <s v="Manslaughter"/>
    <s v="Solved"/>
    <s v="Camden"/>
    <s v="White "/>
    <s v="Apr-2018"/>
    <x v="15"/>
  </r>
  <r>
    <n v="1"/>
    <x v="3"/>
    <x v="0"/>
    <x v="1"/>
    <s v="Not Domestic Abuse"/>
    <d v="2022-04-18T00:00:00"/>
    <s v="Corporate Manslaughter"/>
    <s v="Unsolved"/>
    <s v="Bexley"/>
    <s v="Black"/>
    <s v="Apr-2018"/>
    <x v="15"/>
  </r>
  <r>
    <n v="1"/>
    <x v="3"/>
    <x v="0"/>
    <x v="0"/>
    <s v="Domestic Abuse"/>
    <d v="2022-04-18T00:00:00"/>
    <s v="Murder"/>
    <s v="Solved"/>
    <s v="Tower Hamlets"/>
    <s v="Black"/>
    <s v="Apr-2018"/>
    <x v="15"/>
  </r>
  <r>
    <n v="1"/>
    <x v="3"/>
    <x v="1"/>
    <x v="0"/>
    <s v="Not Domestic Abuse"/>
    <d v="2022-04-18T00:00:00"/>
    <s v="Murder"/>
    <s v="Solved"/>
    <s v="Lambeth"/>
    <s v="Black"/>
    <s v="Apr-2018"/>
    <x v="15"/>
  </r>
  <r>
    <n v="1"/>
    <x v="0"/>
    <x v="0"/>
    <x v="0"/>
    <s v="Domestic Abuse"/>
    <d v="2022-04-18T00:00:00"/>
    <s v="Murder"/>
    <s v="Solved"/>
    <s v="Barnet"/>
    <s v="White "/>
    <s v="Apr-2018"/>
    <x v="15"/>
  </r>
  <r>
    <n v="1"/>
    <x v="7"/>
    <x v="1"/>
    <x v="4"/>
    <s v="Domestic Abuse"/>
    <d v="2022-04-18T00:00:00"/>
    <s v="Murder"/>
    <s v="Solved"/>
    <s v="Greenwich"/>
    <s v="White "/>
    <s v="Apr-2018"/>
    <x v="15"/>
  </r>
  <r>
    <n v="1"/>
    <x v="1"/>
    <x v="0"/>
    <x v="2"/>
    <s v="Not Domestic Abuse"/>
    <d v="2022-04-18T00:00:00"/>
    <s v="Murder"/>
    <s v="Solved"/>
    <s v="Camden"/>
    <s v="White "/>
    <s v="Apr-2018"/>
    <x v="15"/>
  </r>
  <r>
    <n v="1"/>
    <x v="7"/>
    <x v="0"/>
    <x v="0"/>
    <s v="Not Domestic Abuse"/>
    <d v="2022-04-18T00:00:00"/>
    <s v="Murder"/>
    <s v="Unsolved"/>
    <s v="Newham"/>
    <s v="Other"/>
    <s v="Apr-2018"/>
    <x v="15"/>
  </r>
  <r>
    <n v="1"/>
    <x v="0"/>
    <x v="0"/>
    <x v="4"/>
    <s v="Not Domestic Abuse"/>
    <d v="2022-04-18T00:00:00"/>
    <s v="Murder"/>
    <s v="Solved"/>
    <s v="Merton"/>
    <s v="White "/>
    <s v="Apr-2018"/>
    <x v="15"/>
  </r>
  <r>
    <n v="1"/>
    <x v="5"/>
    <x v="0"/>
    <x v="0"/>
    <s v="Not Domestic Abuse"/>
    <d v="2022-04-18T00:00:00"/>
    <s v="Murder"/>
    <s v="Unsolved"/>
    <s v="Islington"/>
    <s v="Black"/>
    <s v="Apr-2018"/>
    <x v="15"/>
  </r>
  <r>
    <n v="1"/>
    <x v="0"/>
    <x v="0"/>
    <x v="1"/>
    <s v="Not Domestic Abuse"/>
    <d v="2022-04-18T00:00:00"/>
    <s v="Murder"/>
    <s v="Solved"/>
    <s v="Greenwich"/>
    <s v="Black"/>
    <s v="Apr-2018"/>
    <x v="15"/>
  </r>
  <r>
    <n v="1"/>
    <x v="3"/>
    <x v="0"/>
    <x v="5"/>
    <s v="Not Domestic Abuse"/>
    <d v="2022-05-18T00:00:00"/>
    <s v="Murder"/>
    <s v="Solved"/>
    <s v="Brent"/>
    <s v="Black"/>
    <s v="May-2018"/>
    <x v="15"/>
  </r>
  <r>
    <n v="1"/>
    <x v="7"/>
    <x v="0"/>
    <x v="5"/>
    <s v="Not Domestic Abuse"/>
    <d v="2022-05-18T00:00:00"/>
    <s v="Murder"/>
    <s v="Unsolved"/>
    <s v="Southwark"/>
    <s v="Black"/>
    <s v="May-2018"/>
    <x v="15"/>
  </r>
  <r>
    <n v="1"/>
    <x v="2"/>
    <x v="1"/>
    <x v="4"/>
    <s v="Domestic Abuse"/>
    <d v="2022-05-18T00:00:00"/>
    <s v="Murder"/>
    <s v="Solved"/>
    <s v="Hillingdon"/>
    <s v="Asian"/>
    <s v="May-2018"/>
    <x v="15"/>
  </r>
  <r>
    <n v="1"/>
    <x v="1"/>
    <x v="0"/>
    <x v="0"/>
    <s v="Not Domestic Abuse"/>
    <d v="2022-05-18T00:00:00"/>
    <s v="Murder"/>
    <s v="Solved"/>
    <s v="Lambeth"/>
    <s v="White "/>
    <s v="May-2018"/>
    <x v="15"/>
  </r>
  <r>
    <n v="1"/>
    <x v="5"/>
    <x v="0"/>
    <x v="0"/>
    <s v="Not Domestic Abuse"/>
    <d v="2022-05-18T00:00:00"/>
    <s v="Murder"/>
    <s v="Solved"/>
    <s v="Hillingdon"/>
    <s v="Black"/>
    <s v="May-2018"/>
    <x v="15"/>
  </r>
  <r>
    <n v="1"/>
    <x v="2"/>
    <x v="1"/>
    <x v="2"/>
    <s v="Not Domestic Abuse"/>
    <d v="2022-05-18T00:00:00"/>
    <s v="Murder"/>
    <s v="Solved"/>
    <s v="Havering"/>
    <s v="White "/>
    <s v="May-2018"/>
    <x v="15"/>
  </r>
  <r>
    <n v="1"/>
    <x v="3"/>
    <x v="0"/>
    <x v="0"/>
    <s v="Not Domestic Abuse"/>
    <d v="2022-05-18T00:00:00"/>
    <s v="Murder"/>
    <s v="Unsolved"/>
    <s v="Brent"/>
    <s v="White "/>
    <s v="May-2018"/>
    <x v="15"/>
  </r>
  <r>
    <n v="1"/>
    <x v="5"/>
    <x v="0"/>
    <x v="0"/>
    <s v="Not Domestic Abuse"/>
    <d v="2022-05-18T00:00:00"/>
    <s v="Murder"/>
    <s v="Solved"/>
    <s v="Barking &amp; Dagenham"/>
    <s v="Black"/>
    <s v="May-2018"/>
    <x v="15"/>
  </r>
  <r>
    <n v="1"/>
    <x v="0"/>
    <x v="0"/>
    <x v="0"/>
    <s v="Not Domestic Abuse"/>
    <d v="2022-05-18T00:00:00"/>
    <s v="Murder"/>
    <s v="Solved"/>
    <s v="Merton"/>
    <s v="Asian"/>
    <s v="May-2018"/>
    <x v="15"/>
  </r>
  <r>
    <n v="1"/>
    <x v="0"/>
    <x v="1"/>
    <x v="4"/>
    <s v="Domestic Abuse"/>
    <d v="2022-05-18T00:00:00"/>
    <s v="Murder"/>
    <s v="Solved"/>
    <s v="Bromley"/>
    <s v="White "/>
    <s v="May-2018"/>
    <x v="15"/>
  </r>
  <r>
    <n v="1"/>
    <x v="0"/>
    <x v="0"/>
    <x v="0"/>
    <s v="Not Domestic Abuse"/>
    <d v="2022-05-18T00:00:00"/>
    <s v="Murder"/>
    <s v="Solved"/>
    <s v="Islington"/>
    <s v="Black"/>
    <s v="May-2018"/>
    <x v="15"/>
  </r>
  <r>
    <n v="1"/>
    <x v="1"/>
    <x v="0"/>
    <x v="1"/>
    <s v="Not Domestic Abuse"/>
    <d v="2022-05-18T00:00:00"/>
    <s v="Murder"/>
    <s v="Unsolved"/>
    <s v="Lambeth"/>
    <s v="White "/>
    <s v="May-2018"/>
    <x v="15"/>
  </r>
  <r>
    <n v="1"/>
    <x v="3"/>
    <x v="0"/>
    <x v="0"/>
    <s v="Not Domestic Abuse"/>
    <d v="2022-05-18T00:00:00"/>
    <s v="Murder"/>
    <s v="Solved"/>
    <s v="Kensington &amp; Chelsea"/>
    <s v="Black"/>
    <s v="May-2018"/>
    <x v="15"/>
  </r>
  <r>
    <n v="1"/>
    <x v="0"/>
    <x v="1"/>
    <x v="0"/>
    <s v="Domestic Abuse"/>
    <d v="2022-06-18T00:00:00"/>
    <s v="Murder"/>
    <s v="Solved"/>
    <s v="Brent"/>
    <s v="White "/>
    <s v="Jun-2018"/>
    <x v="15"/>
  </r>
  <r>
    <n v="1"/>
    <x v="3"/>
    <x v="0"/>
    <x v="0"/>
    <s v="Not Domestic Abuse"/>
    <d v="2022-06-18T00:00:00"/>
    <s v="Murder"/>
    <s v="Solved"/>
    <s v="Haringey"/>
    <s v="White "/>
    <s v="Jun-2018"/>
    <x v="15"/>
  </r>
  <r>
    <n v="1"/>
    <x v="5"/>
    <x v="0"/>
    <x v="0"/>
    <s v="Not Domestic Abuse"/>
    <d v="2022-06-18T00:00:00"/>
    <s v="Murder"/>
    <s v="Solved"/>
    <s v="Southwark"/>
    <s v="Black"/>
    <s v="Jun-2018"/>
    <x v="15"/>
  </r>
  <r>
    <n v="1"/>
    <x v="6"/>
    <x v="1"/>
    <x v="0"/>
    <s v="Not Domestic Abuse"/>
    <d v="2022-06-18T00:00:00"/>
    <s v="Murder"/>
    <s v="Solved"/>
    <s v="Greenwich"/>
    <s v="Asian"/>
    <s v="Jun-2018"/>
    <x v="15"/>
  </r>
  <r>
    <n v="1"/>
    <x v="7"/>
    <x v="0"/>
    <x v="0"/>
    <s v="Not Domestic Abuse"/>
    <d v="2022-06-18T00:00:00"/>
    <s v="Murder"/>
    <s v="Solved"/>
    <s v="Havering"/>
    <s v="Black"/>
    <s v="Jun-2018"/>
    <x v="15"/>
  </r>
  <r>
    <n v="1"/>
    <x v="5"/>
    <x v="0"/>
    <x v="0"/>
    <s v="Not Domestic Abuse"/>
    <d v="2022-06-18T00:00:00"/>
    <s v="Murder"/>
    <s v="Unsolved"/>
    <s v="Enfield"/>
    <s v="White "/>
    <s v="Jun-2018"/>
    <x v="15"/>
  </r>
  <r>
    <n v="1"/>
    <x v="2"/>
    <x v="1"/>
    <x v="0"/>
    <s v="Domestic Abuse"/>
    <d v="2022-07-18T00:00:00"/>
    <s v="Murder"/>
    <s v="Solved"/>
    <s v="Greenwich"/>
    <s v="Asian"/>
    <s v="Jul-2018"/>
    <x v="15"/>
  </r>
  <r>
    <n v="1"/>
    <x v="6"/>
    <x v="1"/>
    <x v="4"/>
    <s v="Domestic Abuse"/>
    <d v="2022-07-18T00:00:00"/>
    <s v="Murder"/>
    <s v="Solved"/>
    <s v="Islington"/>
    <s v="Asian"/>
    <s v="Jul-2018"/>
    <x v="15"/>
  </r>
  <r>
    <n v="1"/>
    <x v="3"/>
    <x v="1"/>
    <x v="1"/>
    <s v="Domestic Abuse"/>
    <d v="2022-07-18T00:00:00"/>
    <s v="Murder"/>
    <s v="Solved"/>
    <s v="Islington"/>
    <s v="Asian"/>
    <s v="Jul-2018"/>
    <x v="15"/>
  </r>
  <r>
    <n v="1"/>
    <x v="6"/>
    <x v="0"/>
    <x v="1"/>
    <s v="Not Domestic Abuse"/>
    <d v="2022-07-18T00:00:00"/>
    <s v="Murder"/>
    <s v="Unsolved"/>
    <s v="Waltham Forest"/>
    <s v="White "/>
    <s v="Jul-2018"/>
    <x v="15"/>
  </r>
  <r>
    <n v="1"/>
    <x v="7"/>
    <x v="1"/>
    <x v="0"/>
    <s v="Domestic Abuse"/>
    <d v="2022-07-18T00:00:00"/>
    <s v="Murder"/>
    <s v="Solved"/>
    <s v="Southwark"/>
    <s v="White "/>
    <s v="Jul-2018"/>
    <x v="15"/>
  </r>
  <r>
    <n v="1"/>
    <x v="2"/>
    <x v="1"/>
    <x v="0"/>
    <s v="Domestic Abuse"/>
    <d v="2022-07-18T00:00:00"/>
    <s v="Murder"/>
    <s v="Solved"/>
    <s v="Southwark"/>
    <s v="White "/>
    <s v="Jul-2018"/>
    <x v="15"/>
  </r>
  <r>
    <n v="1"/>
    <x v="7"/>
    <x v="0"/>
    <x v="0"/>
    <s v="Not Domestic Abuse"/>
    <d v="2022-07-18T00:00:00"/>
    <s v="Murder"/>
    <s v="Unsolved"/>
    <s v="Lambeth"/>
    <s v="Black"/>
    <s v="Jul-2018"/>
    <x v="15"/>
  </r>
  <r>
    <n v="1"/>
    <x v="5"/>
    <x v="0"/>
    <x v="0"/>
    <s v="Not Domestic Abuse"/>
    <d v="2022-08-18T00:00:00"/>
    <s v="Murder"/>
    <s v="Solved"/>
    <s v="Southwark"/>
    <s v="Black"/>
    <s v="Aug-2018"/>
    <x v="15"/>
  </r>
  <r>
    <n v="1"/>
    <x v="1"/>
    <x v="1"/>
    <x v="4"/>
    <s v="Domestic Abuse"/>
    <d v="2022-08-18T00:00:00"/>
    <s v="Murder"/>
    <s v="Solved"/>
    <s v="Barking &amp; Dagenham"/>
    <s v="White "/>
    <s v="Aug-2018"/>
    <x v="15"/>
  </r>
  <r>
    <n v="1"/>
    <x v="5"/>
    <x v="0"/>
    <x v="0"/>
    <s v="Not Domestic Abuse"/>
    <d v="2022-08-18T00:00:00"/>
    <s v="Murder"/>
    <s v="Solved"/>
    <s v="Kingston Upon Thames"/>
    <s v="Asian"/>
    <s v="Aug-2018"/>
    <x v="15"/>
  </r>
  <r>
    <n v="1"/>
    <x v="4"/>
    <x v="0"/>
    <x v="1"/>
    <s v="Not Domestic Abuse"/>
    <d v="2022-08-18T00:00:00"/>
    <s v="Murder"/>
    <s v="Unsolved"/>
    <s v="Lewisham"/>
    <s v="Black"/>
    <s v="Aug-2018"/>
    <x v="15"/>
  </r>
  <r>
    <n v="1"/>
    <x v="0"/>
    <x v="1"/>
    <x v="0"/>
    <s v="Domestic Abuse"/>
    <d v="2022-08-18T00:00:00"/>
    <s v="Murder"/>
    <s v="Solved"/>
    <s v="Wandsworth"/>
    <s v="Black"/>
    <s v="Aug-2018"/>
    <x v="15"/>
  </r>
  <r>
    <n v="1"/>
    <x v="6"/>
    <x v="0"/>
    <x v="0"/>
    <s v="Not Domestic Abuse"/>
    <d v="2022-08-18T00:00:00"/>
    <s v="Murder"/>
    <s v="Solved"/>
    <s v="Southwark"/>
    <s v="Black"/>
    <s v="Aug-2018"/>
    <x v="15"/>
  </r>
  <r>
    <n v="1"/>
    <x v="3"/>
    <x v="0"/>
    <x v="0"/>
    <s v="Not Domestic Abuse"/>
    <d v="2022-08-18T00:00:00"/>
    <s v="Murder"/>
    <s v="Solved"/>
    <s v="Waltham Forest"/>
    <s v="White "/>
    <s v="Aug-2018"/>
    <x v="15"/>
  </r>
  <r>
    <n v="1"/>
    <x v="2"/>
    <x v="0"/>
    <x v="0"/>
    <s v="Not Domestic Abuse"/>
    <d v="2022-08-18T00:00:00"/>
    <s v="Murder"/>
    <s v="Solved"/>
    <s v="Lewisham"/>
    <s v="Black"/>
    <s v="Aug-2018"/>
    <x v="15"/>
  </r>
  <r>
    <n v="1"/>
    <x v="1"/>
    <x v="0"/>
    <x v="1"/>
    <s v="Not Domestic Abuse"/>
    <d v="2022-08-18T00:00:00"/>
    <s v="Murder"/>
    <s v="Solved"/>
    <s v="Kingston Upon Thames"/>
    <s v="White "/>
    <s v="Aug-2018"/>
    <x v="15"/>
  </r>
  <r>
    <n v="1"/>
    <x v="2"/>
    <x v="1"/>
    <x v="1"/>
    <s v="Not Domestic Abuse"/>
    <d v="2022-08-18T00:00:00"/>
    <s v="Murder"/>
    <s v="Solved"/>
    <s v="Richmond Upon Thames"/>
    <s v="White "/>
    <s v="Aug-2018"/>
    <x v="15"/>
  </r>
  <r>
    <n v="1"/>
    <x v="0"/>
    <x v="0"/>
    <x v="1"/>
    <s v="Not Domestic Abuse"/>
    <d v="2022-08-18T00:00:00"/>
    <s v="Manslaughter"/>
    <s v="Solved"/>
    <s v="Tower Hamlets"/>
    <s v="White "/>
    <s v="Aug-2018"/>
    <x v="15"/>
  </r>
  <r>
    <n v="1"/>
    <x v="5"/>
    <x v="0"/>
    <x v="0"/>
    <s v="Not Domestic Abuse"/>
    <d v="2022-08-18T00:00:00"/>
    <s v="Murder"/>
    <s v="Solved"/>
    <s v="Greenwich"/>
    <s v="Black"/>
    <s v="Aug-2018"/>
    <x v="15"/>
  </r>
  <r>
    <n v="1"/>
    <x v="7"/>
    <x v="0"/>
    <x v="2"/>
    <s v="Not Domestic Abuse"/>
    <d v="2022-08-18T00:00:00"/>
    <s v="Murder"/>
    <s v="Solved"/>
    <s v="Enfield"/>
    <s v="Black"/>
    <s v="Aug-2018"/>
    <x v="15"/>
  </r>
  <r>
    <n v="1"/>
    <x v="2"/>
    <x v="1"/>
    <x v="2"/>
    <s v="Domestic Abuse"/>
    <d v="2022-08-18T00:00:00"/>
    <s v="Murder"/>
    <s v="Solved"/>
    <s v="Bromley"/>
    <s v="White "/>
    <s v="Aug-2018"/>
    <x v="15"/>
  </r>
  <r>
    <n v="1"/>
    <x v="5"/>
    <x v="0"/>
    <x v="5"/>
    <s v="Not Domestic Abuse"/>
    <d v="2022-09-18T00:00:00"/>
    <s v="Murder"/>
    <s v="Solved"/>
    <s v="Haringey"/>
    <s v="White "/>
    <s v="Sep-2018"/>
    <x v="15"/>
  </r>
  <r>
    <n v="1"/>
    <x v="1"/>
    <x v="1"/>
    <x v="1"/>
    <s v="Not Domestic Abuse"/>
    <d v="2022-09-18T00:00:00"/>
    <s v="Murder"/>
    <s v="Solved"/>
    <s v="Greenwich"/>
    <s v="Black"/>
    <s v="Sep-2018"/>
    <x v="15"/>
  </r>
  <r>
    <n v="1"/>
    <x v="4"/>
    <x v="0"/>
    <x v="3"/>
    <s v="Not Domestic Abuse"/>
    <d v="2022-09-18T00:00:00"/>
    <s v="Manslaughter"/>
    <s v="Solved"/>
    <s v="Havering"/>
    <s v="White "/>
    <s v="Sep-2018"/>
    <x v="15"/>
  </r>
  <r>
    <n v="1"/>
    <x v="6"/>
    <x v="0"/>
    <x v="3"/>
    <s v="Not Domestic Abuse"/>
    <d v="2022-09-18T00:00:00"/>
    <s v="Manslaughter"/>
    <s v="Unsolved"/>
    <s v="Croydon"/>
    <s v="Asian"/>
    <s v="Sep-2018"/>
    <x v="15"/>
  </r>
  <r>
    <n v="1"/>
    <x v="0"/>
    <x v="0"/>
    <x v="0"/>
    <s v="Not Domestic Abuse"/>
    <d v="2022-09-18T00:00:00"/>
    <s v="Murder"/>
    <s v="Solved"/>
    <s v="Islington"/>
    <s v="Asian"/>
    <s v="Sep-2018"/>
    <x v="15"/>
  </r>
  <r>
    <n v="1"/>
    <x v="2"/>
    <x v="0"/>
    <x v="4"/>
    <s v="Domestic Abuse"/>
    <d v="2022-09-18T00:00:00"/>
    <s v="Murder"/>
    <s v="Solved"/>
    <s v="Newham"/>
    <s v="Asian"/>
    <s v="Sep-2018"/>
    <x v="15"/>
  </r>
  <r>
    <n v="1"/>
    <x v="5"/>
    <x v="0"/>
    <x v="0"/>
    <s v="Not Domestic Abuse"/>
    <d v="2022-09-18T00:00:00"/>
    <s v="Murder"/>
    <s v="Unsolved"/>
    <s v="Hackney"/>
    <s v="Black"/>
    <s v="Sep-2018"/>
    <x v="15"/>
  </r>
  <r>
    <n v="1"/>
    <x v="7"/>
    <x v="0"/>
    <x v="5"/>
    <s v="Not Domestic Abuse"/>
    <d v="2022-09-18T00:00:00"/>
    <s v="Murder"/>
    <s v="Solved"/>
    <s v="Waltham Forest"/>
    <s v="Not Reported/Not Known"/>
    <s v="Sep-2018"/>
    <x v="15"/>
  </r>
  <r>
    <n v="1"/>
    <x v="0"/>
    <x v="1"/>
    <x v="2"/>
    <s v="Domestic Abuse"/>
    <d v="2022-09-18T00:00:00"/>
    <s v="Murder"/>
    <s v="Solved"/>
    <s v="Hillingdon"/>
    <s v="White "/>
    <s v="Sep-2018"/>
    <x v="15"/>
  </r>
  <r>
    <n v="1"/>
    <x v="4"/>
    <x v="0"/>
    <x v="1"/>
    <s v="Not Domestic Abuse"/>
    <d v="2022-10-18T00:00:00"/>
    <s v="Murder"/>
    <s v="Solved"/>
    <s v="Barking &amp; Dagenham"/>
    <s v="White "/>
    <s v="Oct-2018"/>
    <x v="15"/>
  </r>
  <r>
    <n v="1"/>
    <x v="5"/>
    <x v="0"/>
    <x v="5"/>
    <s v="Not Domestic Abuse"/>
    <d v="2022-10-18T00:00:00"/>
    <s v="Murder"/>
    <s v="Solved"/>
    <s v="Hillingdon"/>
    <s v="Black"/>
    <s v="Oct-2018"/>
    <x v="15"/>
  </r>
  <r>
    <n v="1"/>
    <x v="5"/>
    <x v="0"/>
    <x v="0"/>
    <s v="Not Domestic Abuse"/>
    <d v="2022-10-18T00:00:00"/>
    <s v="Murder"/>
    <s v="Solved"/>
    <s v="Redbridge"/>
    <s v="Black"/>
    <s v="Oct-2018"/>
    <x v="15"/>
  </r>
  <r>
    <n v="1"/>
    <x v="2"/>
    <x v="0"/>
    <x v="1"/>
    <s v="Not Domestic Abuse"/>
    <d v="2022-10-18T00:00:00"/>
    <s v="Manslaughter"/>
    <s v="Solved"/>
    <s v="Westminster"/>
    <s v="White "/>
    <s v="Oct-2018"/>
    <x v="15"/>
  </r>
  <r>
    <n v="1"/>
    <x v="1"/>
    <x v="0"/>
    <x v="0"/>
    <s v="Not Domestic Abuse"/>
    <d v="2022-10-18T00:00:00"/>
    <s v="Murder"/>
    <s v="Solved"/>
    <s v="Wandsworth"/>
    <s v="Black"/>
    <s v="Oct-2018"/>
    <x v="15"/>
  </r>
  <r>
    <n v="1"/>
    <x v="0"/>
    <x v="1"/>
    <x v="4"/>
    <s v="Domestic Abuse"/>
    <d v="2022-10-18T00:00:00"/>
    <s v="Murder"/>
    <s v="Solved"/>
    <s v="Tower Hamlets"/>
    <s v="Asian"/>
    <s v="Oct-2018"/>
    <x v="15"/>
  </r>
  <r>
    <n v="1"/>
    <x v="7"/>
    <x v="0"/>
    <x v="5"/>
    <s v="Not Domestic Abuse"/>
    <d v="2022-10-18T00:00:00"/>
    <s v="Murder"/>
    <s v="Unsolved"/>
    <s v="Greenwich"/>
    <s v="Black"/>
    <s v="Oct-2018"/>
    <x v="15"/>
  </r>
  <r>
    <n v="1"/>
    <x v="1"/>
    <x v="0"/>
    <x v="0"/>
    <s v="Not Domestic Abuse"/>
    <d v="2022-10-18T00:00:00"/>
    <s v="Manslaughter"/>
    <s v="Solved"/>
    <s v="Camden"/>
    <s v="Asian"/>
    <s v="Oct-2018"/>
    <x v="15"/>
  </r>
  <r>
    <n v="1"/>
    <x v="1"/>
    <x v="0"/>
    <x v="0"/>
    <s v="Domestic Abuse"/>
    <d v="2022-10-18T00:00:00"/>
    <s v="Murder"/>
    <s v="Solved"/>
    <s v="Barnet"/>
    <s v="White "/>
    <s v="Oct-2018"/>
    <x v="15"/>
  </r>
  <r>
    <n v="1"/>
    <x v="3"/>
    <x v="0"/>
    <x v="0"/>
    <s v="Not Domestic Abuse"/>
    <d v="2022-10-18T00:00:00"/>
    <s v="Murder"/>
    <s v="Solved"/>
    <s v="Southwark"/>
    <s v="White "/>
    <s v="Oct-2018"/>
    <x v="15"/>
  </r>
  <r>
    <n v="1"/>
    <x v="7"/>
    <x v="0"/>
    <x v="0"/>
    <s v="Not Domestic Abuse"/>
    <d v="2022-11-18T00:00:00"/>
    <s v="Murder"/>
    <s v="Solved"/>
    <s v="Lewisham"/>
    <s v="Black"/>
    <s v="Nov-2018"/>
    <x v="15"/>
  </r>
  <r>
    <n v="1"/>
    <x v="7"/>
    <x v="0"/>
    <x v="0"/>
    <s v="Not Domestic Abuse"/>
    <d v="2022-11-18T00:00:00"/>
    <s v="Murder"/>
    <s v="Solved"/>
    <s v="Wandsworth"/>
    <s v="Black"/>
    <s v="Nov-2018"/>
    <x v="15"/>
  </r>
  <r>
    <n v="1"/>
    <x v="5"/>
    <x v="0"/>
    <x v="0"/>
    <s v="Not Domestic Abuse"/>
    <d v="2022-11-18T00:00:00"/>
    <s v="Murder"/>
    <s v="Solved"/>
    <s v="Bromley"/>
    <s v="Black"/>
    <s v="Nov-2018"/>
    <x v="15"/>
  </r>
  <r>
    <n v="1"/>
    <x v="7"/>
    <x v="0"/>
    <x v="0"/>
    <s v="Not Domestic Abuse"/>
    <d v="2022-11-18T00:00:00"/>
    <s v="Murder"/>
    <s v="Unsolved"/>
    <s v="Lambeth"/>
    <s v="Black"/>
    <s v="Nov-2018"/>
    <x v="15"/>
  </r>
  <r>
    <n v="1"/>
    <x v="3"/>
    <x v="1"/>
    <x v="0"/>
    <s v="Domestic Abuse"/>
    <d v="2022-11-18T00:00:00"/>
    <s v="Murder"/>
    <s v="Solved"/>
    <s v="Redbridge"/>
    <s v="Asian"/>
    <s v="Nov-2018"/>
    <x v="15"/>
  </r>
  <r>
    <n v="1"/>
    <x v="6"/>
    <x v="1"/>
    <x v="2"/>
    <s v="Domestic Abuse"/>
    <d v="2022-11-18T00:00:00"/>
    <s v="Murder"/>
    <s v="Solved"/>
    <s v="Wandsworth"/>
    <s v="Asian"/>
    <s v="Nov-2018"/>
    <x v="15"/>
  </r>
  <r>
    <n v="1"/>
    <x v="2"/>
    <x v="1"/>
    <x v="0"/>
    <s v="Domestic Abuse"/>
    <d v="2022-11-18T00:00:00"/>
    <s v="Murder"/>
    <s v="Solved"/>
    <s v="Ealing"/>
    <s v="White "/>
    <s v="Nov-2018"/>
    <x v="15"/>
  </r>
  <r>
    <n v="1"/>
    <x v="6"/>
    <x v="0"/>
    <x v="3"/>
    <s v="Not Domestic Abuse"/>
    <d v="2022-11-18T00:00:00"/>
    <s v="Murder"/>
    <s v="Solved"/>
    <s v="Ealing"/>
    <s v="White "/>
    <s v="Nov-2018"/>
    <x v="15"/>
  </r>
  <r>
    <n v="1"/>
    <x v="2"/>
    <x v="1"/>
    <x v="1"/>
    <s v="Not Domestic Abuse"/>
    <d v="2022-11-18T00:00:00"/>
    <s v="Manslaughter"/>
    <s v="Solved"/>
    <s v="Ealing"/>
    <s v="White "/>
    <s v="Nov-2018"/>
    <x v="15"/>
  </r>
  <r>
    <n v="1"/>
    <x v="0"/>
    <x v="0"/>
    <x v="0"/>
    <s v="Not Domestic Abuse"/>
    <d v="2022-11-18T00:00:00"/>
    <s v="Murder"/>
    <s v="Solved"/>
    <s v="Hackney"/>
    <s v="Black"/>
    <s v="Nov-2018"/>
    <x v="15"/>
  </r>
  <r>
    <n v="1"/>
    <x v="2"/>
    <x v="1"/>
    <x v="1"/>
    <s v="Not Domestic Abuse"/>
    <d v="2022-12-18T00:00:00"/>
    <s v="Manslaughter"/>
    <s v="Unsolved"/>
    <s v="Barnet"/>
    <s v="White "/>
    <s v="Dec-2018"/>
    <x v="15"/>
  </r>
  <r>
    <n v="1"/>
    <x v="7"/>
    <x v="0"/>
    <x v="0"/>
    <s v="Not Domestic Abuse"/>
    <d v="2022-12-18T00:00:00"/>
    <s v="Murder"/>
    <s v="Solved"/>
    <s v="Greenwich"/>
    <s v="White "/>
    <s v="Dec-2018"/>
    <x v="15"/>
  </r>
  <r>
    <n v="1"/>
    <x v="7"/>
    <x v="0"/>
    <x v="0"/>
    <s v="Not Domestic Abuse"/>
    <d v="2022-12-18T00:00:00"/>
    <s v="Murder"/>
    <s v="Solved"/>
    <s v="Greenwich"/>
    <s v="White "/>
    <s v="Dec-2018"/>
    <x v="15"/>
  </r>
  <r>
    <n v="1"/>
    <x v="5"/>
    <x v="0"/>
    <x v="5"/>
    <s v="Not Domestic Abuse"/>
    <d v="2022-12-18T00:00:00"/>
    <s v="Murder"/>
    <s v="Unsolved"/>
    <s v="Enfield"/>
    <s v="Black"/>
    <s v="Dec-2018"/>
    <x v="15"/>
  </r>
  <r>
    <n v="1"/>
    <x v="0"/>
    <x v="0"/>
    <x v="0"/>
    <s v="Not Domestic Abuse"/>
    <d v="2022-12-18T00:00:00"/>
    <s v="Murder"/>
    <s v="Solved"/>
    <s v="Haringey"/>
    <s v="Black"/>
    <s v="Dec-2018"/>
    <x v="15"/>
  </r>
  <r>
    <n v="1"/>
    <x v="1"/>
    <x v="1"/>
    <x v="4"/>
    <s v="Not Domestic Abuse"/>
    <d v="2022-12-18T00:00:00"/>
    <s v="Murder"/>
    <s v="Solved"/>
    <s v="Tower Hamlets"/>
    <s v="White "/>
    <s v="Dec-2018"/>
    <x v="15"/>
  </r>
  <r>
    <n v="1"/>
    <x v="0"/>
    <x v="1"/>
    <x v="0"/>
    <s v="Domestic Abuse"/>
    <d v="2022-01-19T00:00:00"/>
    <s v="Murder"/>
    <s v="Solved"/>
    <s v="Southwark"/>
    <s v="White "/>
    <s v="Jan-2019"/>
    <x v="16"/>
  </r>
  <r>
    <n v="1"/>
    <x v="0"/>
    <x v="0"/>
    <x v="0"/>
    <s v="Not Domestic Abuse"/>
    <d v="2022-01-19T00:00:00"/>
    <s v="Murder"/>
    <s v="Solved"/>
    <s v="Westminster"/>
    <s v="White "/>
    <s v="Jan-2019"/>
    <x v="16"/>
  </r>
  <r>
    <n v="1"/>
    <x v="3"/>
    <x v="1"/>
    <x v="4"/>
    <s v="Domestic Abuse"/>
    <d v="2022-01-19T00:00:00"/>
    <s v="Murder"/>
    <s v="Unsolved"/>
    <s v="Havering"/>
    <s v="Black"/>
    <s v="Jan-2019"/>
    <x v="16"/>
  </r>
  <r>
    <n v="1"/>
    <x v="3"/>
    <x v="1"/>
    <x v="4"/>
    <s v="Domestic Abuse"/>
    <d v="2022-01-19T00:00:00"/>
    <s v="Murder"/>
    <s v="Solved"/>
    <s v="Tower Hamlets"/>
    <s v="Asian"/>
    <s v="Jan-2019"/>
    <x v="16"/>
  </r>
  <r>
    <n v="1"/>
    <x v="7"/>
    <x v="0"/>
    <x v="0"/>
    <s v="Not Domestic Abuse"/>
    <d v="2022-01-19T00:00:00"/>
    <s v="Murder"/>
    <s v="Solved"/>
    <s v="Ealing"/>
    <s v="Black"/>
    <s v="Jan-2019"/>
    <x v="16"/>
  </r>
  <r>
    <n v="1"/>
    <x v="0"/>
    <x v="1"/>
    <x v="0"/>
    <s v="Domestic Abuse"/>
    <d v="2022-01-19T00:00:00"/>
    <s v="Murder"/>
    <s v="Solved"/>
    <s v="Ealing"/>
    <s v="Asian"/>
    <s v="Jan-2019"/>
    <x v="16"/>
  </r>
  <r>
    <n v="1"/>
    <x v="0"/>
    <x v="0"/>
    <x v="0"/>
    <s v="Not Domestic Abuse"/>
    <d v="2022-01-19T00:00:00"/>
    <s v="Murder"/>
    <s v="Unsolved"/>
    <s v="Ealing"/>
    <s v="White "/>
    <s v="Jan-2019"/>
    <x v="16"/>
  </r>
  <r>
    <n v="1"/>
    <x v="7"/>
    <x v="0"/>
    <x v="0"/>
    <s v="Not Domestic Abuse"/>
    <d v="2022-01-19T00:00:00"/>
    <s v="Murder"/>
    <s v="Unsolved"/>
    <s v="Islington"/>
    <s v="White "/>
    <s v="Jan-2019"/>
    <x v="16"/>
  </r>
  <r>
    <n v="1"/>
    <x v="1"/>
    <x v="0"/>
    <x v="4"/>
    <s v="Not Domestic Abuse"/>
    <d v="2022-02-19T00:00:00"/>
    <s v="Murder"/>
    <s v="Solved"/>
    <s v="Camden"/>
    <s v="Black"/>
    <s v="Feb-2019"/>
    <x v="16"/>
  </r>
  <r>
    <n v="1"/>
    <x v="7"/>
    <x v="0"/>
    <x v="0"/>
    <s v="Not Domestic Abuse"/>
    <d v="2022-02-19T00:00:00"/>
    <s v="Murder"/>
    <s v="Solved"/>
    <s v="Wandsworth"/>
    <s v="Black"/>
    <s v="Feb-2019"/>
    <x v="16"/>
  </r>
  <r>
    <n v="1"/>
    <x v="3"/>
    <x v="0"/>
    <x v="0"/>
    <s v="Not Domestic Abuse"/>
    <d v="2022-02-19T00:00:00"/>
    <s v="Murder"/>
    <s v="Solved"/>
    <s v="Southwark"/>
    <s v="Black"/>
    <s v="Feb-2019"/>
    <x v="16"/>
  </r>
  <r>
    <n v="1"/>
    <x v="5"/>
    <x v="0"/>
    <x v="0"/>
    <s v="Not Domestic Abuse"/>
    <d v="2022-02-19T00:00:00"/>
    <s v="Murder"/>
    <s v="Solved"/>
    <s v="Camden"/>
    <s v="Black"/>
    <s v="Feb-2019"/>
    <x v="16"/>
  </r>
  <r>
    <n v="1"/>
    <x v="2"/>
    <x v="0"/>
    <x v="2"/>
    <s v="Not Domestic Abuse"/>
    <d v="2022-02-19T00:00:00"/>
    <s v="Murder"/>
    <s v="Unsolved"/>
    <s v="Waltham Forest"/>
    <s v="White "/>
    <s v="Feb-2019"/>
    <x v="16"/>
  </r>
  <r>
    <n v="1"/>
    <x v="5"/>
    <x v="0"/>
    <x v="0"/>
    <s v="Not Domestic Abuse"/>
    <d v="2022-02-19T00:00:00"/>
    <s v="Murder"/>
    <s v="Solved"/>
    <s v="Lambeth"/>
    <s v="Black"/>
    <s v="Feb-2019"/>
    <x v="16"/>
  </r>
  <r>
    <n v="1"/>
    <x v="3"/>
    <x v="0"/>
    <x v="0"/>
    <s v="Not Domestic Abuse"/>
    <d v="2022-02-19T00:00:00"/>
    <s v="Murder"/>
    <s v="Solved"/>
    <s v="Tower Hamlets"/>
    <s v="White "/>
    <s v="Feb-2019"/>
    <x v="16"/>
  </r>
  <r>
    <n v="1"/>
    <x v="7"/>
    <x v="0"/>
    <x v="5"/>
    <s v="Not Domestic Abuse"/>
    <d v="2022-02-19T00:00:00"/>
    <s v="Murder"/>
    <s v="Solved"/>
    <s v="Haringey"/>
    <s v="Black"/>
    <s v="Feb-2019"/>
    <x v="16"/>
  </r>
  <r>
    <n v="1"/>
    <x v="5"/>
    <x v="0"/>
    <x v="0"/>
    <s v="Not Domestic Abuse"/>
    <d v="2022-02-19T00:00:00"/>
    <s v="Murder"/>
    <s v="Solved"/>
    <s v="Redbridge"/>
    <s v="Black"/>
    <s v="Feb-2019"/>
    <x v="16"/>
  </r>
  <r>
    <n v="1"/>
    <x v="7"/>
    <x v="1"/>
    <x v="0"/>
    <s v="Not Domestic Abuse"/>
    <d v="2022-03-19T00:00:00"/>
    <s v="Murder"/>
    <s v="Solved"/>
    <s v="Havering"/>
    <s v="White "/>
    <s v="Mar-2019"/>
    <x v="16"/>
  </r>
  <r>
    <n v="1"/>
    <x v="1"/>
    <x v="1"/>
    <x v="0"/>
    <s v="Domestic Abuse"/>
    <d v="2022-03-19T00:00:00"/>
    <s v="Murder"/>
    <s v="Solved"/>
    <s v="Barnet"/>
    <s v="White "/>
    <s v="Mar-2019"/>
    <x v="16"/>
  </r>
  <r>
    <n v="1"/>
    <x v="4"/>
    <x v="1"/>
    <x v="4"/>
    <s v="Not Domestic Abuse"/>
    <d v="2022-03-19T00:00:00"/>
    <s v="Murder"/>
    <s v="Solved"/>
    <s v="Croydon"/>
    <s v="White "/>
    <s v="Mar-2019"/>
    <x v="16"/>
  </r>
  <r>
    <n v="1"/>
    <x v="3"/>
    <x v="0"/>
    <x v="0"/>
    <s v="Not Domestic Abuse"/>
    <d v="2022-03-19T00:00:00"/>
    <s v="Murder"/>
    <s v="Solved"/>
    <s v="Westminster"/>
    <s v="Black"/>
    <s v="Mar-2019"/>
    <x v="16"/>
  </r>
  <r>
    <n v="1"/>
    <x v="0"/>
    <x v="1"/>
    <x v="4"/>
    <s v="Not Domestic Abuse"/>
    <d v="2022-03-19T00:00:00"/>
    <s v="Murder"/>
    <s v="Solved"/>
    <s v="Richmond Upon Thames"/>
    <s v="White "/>
    <s v="Mar-2019"/>
    <x v="16"/>
  </r>
  <r>
    <n v="1"/>
    <x v="0"/>
    <x v="0"/>
    <x v="0"/>
    <s v="Not Domestic Abuse"/>
    <d v="2022-03-19T00:00:00"/>
    <s v="Murder"/>
    <s v="Solved"/>
    <s v="Waltham Forest"/>
    <s v="White "/>
    <s v="Mar-2019"/>
    <x v="16"/>
  </r>
  <r>
    <n v="1"/>
    <x v="1"/>
    <x v="1"/>
    <x v="4"/>
    <s v="Not Domestic Abuse"/>
    <d v="2022-03-19T00:00:00"/>
    <s v="Murder"/>
    <s v="Solved"/>
    <s v="Wandsworth"/>
    <s v="White "/>
    <s v="Mar-2019"/>
    <x v="16"/>
  </r>
  <r>
    <n v="1"/>
    <x v="7"/>
    <x v="0"/>
    <x v="0"/>
    <s v="Not Domestic Abuse"/>
    <d v="2022-03-19T00:00:00"/>
    <s v="Murder"/>
    <s v="Solved"/>
    <s v="Hammersmith &amp; Fulham"/>
    <s v="Black"/>
    <s v="Mar-2019"/>
    <x v="16"/>
  </r>
  <r>
    <n v="1"/>
    <x v="0"/>
    <x v="0"/>
    <x v="0"/>
    <s v="Not Domestic Abuse"/>
    <d v="2022-03-19T00:00:00"/>
    <s v="Murder"/>
    <s v="Solved"/>
    <s v="Hammersmith &amp; Fulham"/>
    <s v="Black"/>
    <s v="Mar-2019"/>
    <x v="16"/>
  </r>
  <r>
    <n v="1"/>
    <x v="7"/>
    <x v="0"/>
    <x v="0"/>
    <s v="Not Domestic Abuse"/>
    <d v="2022-03-19T00:00:00"/>
    <s v="Murder"/>
    <s v="Unsolved"/>
    <s v="Hounslow"/>
    <s v="Black"/>
    <s v="Mar-2019"/>
    <x v="16"/>
  </r>
  <r>
    <n v="1"/>
    <x v="1"/>
    <x v="0"/>
    <x v="0"/>
    <s v="Not Domestic Abuse"/>
    <d v="2022-03-19T00:00:00"/>
    <s v="Murder"/>
    <s v="Solved"/>
    <s v="Harrow"/>
    <s v="Asian"/>
    <s v="Mar-2019"/>
    <x v="16"/>
  </r>
  <r>
    <n v="1"/>
    <x v="0"/>
    <x v="0"/>
    <x v="5"/>
    <s v="Not Domestic Abuse"/>
    <d v="2022-03-19T00:00:00"/>
    <s v="Murder"/>
    <s v="Solved"/>
    <s v="Lambeth"/>
    <s v="Black"/>
    <s v="Mar-2019"/>
    <x v="16"/>
  </r>
  <r>
    <n v="1"/>
    <x v="2"/>
    <x v="1"/>
    <x v="3"/>
    <s v="Not Domestic Abuse"/>
    <d v="2022-03-19T00:00:00"/>
    <s v="Murder"/>
    <s v="Solved"/>
    <s v="Kensington &amp; Chelsea"/>
    <s v="White "/>
    <s v="Mar-2019"/>
    <x v="16"/>
  </r>
  <r>
    <n v="1"/>
    <x v="0"/>
    <x v="0"/>
    <x v="0"/>
    <s v="Not Domestic Abuse"/>
    <d v="2022-03-19T00:00:00"/>
    <s v="Murder"/>
    <s v="Solved"/>
    <s v="Westminster"/>
    <s v="White "/>
    <s v="Mar-2019"/>
    <x v="16"/>
  </r>
  <r>
    <n v="1"/>
    <x v="3"/>
    <x v="0"/>
    <x v="0"/>
    <s v="Not Domestic Abuse"/>
    <d v="2022-03-19T00:00:00"/>
    <s v="Murder"/>
    <s v="Solved"/>
    <s v="Lambeth"/>
    <s v="Black"/>
    <s v="Mar-2019"/>
    <x v="16"/>
  </r>
  <r>
    <n v="1"/>
    <x v="5"/>
    <x v="0"/>
    <x v="0"/>
    <s v="Not Domestic Abuse"/>
    <d v="2022-04-19T00:00:00"/>
    <s v="Murder"/>
    <s v="Unsolved"/>
    <s v="Camden"/>
    <s v="Black"/>
    <s v="Apr-2019"/>
    <x v="16"/>
  </r>
  <r>
    <n v="1"/>
    <x v="6"/>
    <x v="0"/>
    <x v="4"/>
    <s v="Not Domestic Abuse"/>
    <d v="2022-04-19T00:00:00"/>
    <s v="Murder"/>
    <s v="Solved"/>
    <s v="Waltham Forest"/>
    <s v="Black"/>
    <s v="Apr-2019"/>
    <x v="16"/>
  </r>
  <r>
    <n v="1"/>
    <x v="5"/>
    <x v="0"/>
    <x v="0"/>
    <s v="Not Domestic Abuse"/>
    <d v="2022-04-19T00:00:00"/>
    <s v="Murder"/>
    <s v="Unsolved"/>
    <s v="Newham"/>
    <s v="Asian"/>
    <s v="Apr-2019"/>
    <x v="16"/>
  </r>
  <r>
    <n v="1"/>
    <x v="2"/>
    <x v="0"/>
    <x v="1"/>
    <s v="Domestic Abuse"/>
    <d v="2022-04-19T00:00:00"/>
    <s v="Murder"/>
    <s v="Unsolved"/>
    <s v="Barnet"/>
    <s v="White "/>
    <s v="Apr-2019"/>
    <x v="16"/>
  </r>
  <r>
    <n v="1"/>
    <x v="0"/>
    <x v="0"/>
    <x v="1"/>
    <s v="Not Domestic Abuse"/>
    <d v="2022-04-19T00:00:00"/>
    <s v="Murder"/>
    <s v="Solved"/>
    <s v="Brent"/>
    <s v="Asian"/>
    <s v="Apr-2019"/>
    <x v="16"/>
  </r>
  <r>
    <n v="1"/>
    <x v="1"/>
    <x v="0"/>
    <x v="0"/>
    <s v="Not Domestic Abuse"/>
    <d v="2022-04-19T00:00:00"/>
    <s v="Murder"/>
    <s v="Solved"/>
    <s v="Hackney"/>
    <s v="Black"/>
    <s v="Apr-2019"/>
    <x v="16"/>
  </r>
  <r>
    <n v="1"/>
    <x v="0"/>
    <x v="0"/>
    <x v="0"/>
    <s v="Not Domestic Abuse"/>
    <d v="2022-04-19T00:00:00"/>
    <s v="Murder"/>
    <s v="Unsolved"/>
    <s v="Redbridge"/>
    <s v="Black"/>
    <s v="Apr-2019"/>
    <x v="16"/>
  </r>
  <r>
    <n v="1"/>
    <x v="5"/>
    <x v="0"/>
    <x v="0"/>
    <s v="Not Domestic Abuse"/>
    <d v="2022-04-19T00:00:00"/>
    <s v="Murder"/>
    <s v="Solved"/>
    <s v="Brent"/>
    <s v="Black"/>
    <s v="Apr-2019"/>
    <x v="16"/>
  </r>
  <r>
    <n v="1"/>
    <x v="4"/>
    <x v="1"/>
    <x v="3"/>
    <s v="Not Domestic Abuse"/>
    <d v="2022-04-19T00:00:00"/>
    <s v="Murder"/>
    <s v="Unsolved"/>
    <s v="Southwark"/>
    <s v="Black"/>
    <s v="Apr-2019"/>
    <x v="16"/>
  </r>
  <r>
    <n v="1"/>
    <x v="3"/>
    <x v="1"/>
    <x v="2"/>
    <s v="Domestic Abuse"/>
    <d v="2022-04-19T00:00:00"/>
    <s v="Murder"/>
    <s v="Solved"/>
    <s v="Tower Hamlets"/>
    <s v="White "/>
    <s v="Apr-2019"/>
    <x v="16"/>
  </r>
  <r>
    <n v="1"/>
    <x v="0"/>
    <x v="0"/>
    <x v="0"/>
    <s v="Not Domestic Abuse"/>
    <d v="2022-04-19T00:00:00"/>
    <s v="Murder"/>
    <s v="Solved"/>
    <s v="Hackney"/>
    <s v="Black"/>
    <s v="Apr-2019"/>
    <x v="16"/>
  </r>
  <r>
    <n v="1"/>
    <x v="3"/>
    <x v="1"/>
    <x v="2"/>
    <s v="Not Domestic Abuse"/>
    <d v="2022-04-19T00:00:00"/>
    <s v="Murder"/>
    <s v="Solved"/>
    <s v="Newham"/>
    <s v="Asian"/>
    <s v="Apr-2019"/>
    <x v="16"/>
  </r>
  <r>
    <n v="1"/>
    <x v="0"/>
    <x v="1"/>
    <x v="2"/>
    <s v="Not Domestic Abuse"/>
    <d v="2022-04-19T00:00:00"/>
    <s v="Murder"/>
    <s v="Solved"/>
    <s v="Ealing"/>
    <s v="White "/>
    <s v="Apr-2019"/>
    <x v="16"/>
  </r>
  <r>
    <n v="1"/>
    <x v="7"/>
    <x v="0"/>
    <x v="0"/>
    <s v="Not Domestic Abuse"/>
    <d v="2022-05-19T00:00:00"/>
    <s v="Murder"/>
    <s v="Solved"/>
    <s v="Hackney"/>
    <s v="Black"/>
    <s v="May-2019"/>
    <x v="16"/>
  </r>
  <r>
    <n v="1"/>
    <x v="2"/>
    <x v="0"/>
    <x v="3"/>
    <s v="Not Domestic Abuse"/>
    <d v="2022-05-19T00:00:00"/>
    <s v="Murder"/>
    <s v="Unsolved"/>
    <s v="Ealing"/>
    <s v="White "/>
    <s v="May-2019"/>
    <x v="16"/>
  </r>
  <r>
    <n v="1"/>
    <x v="7"/>
    <x v="0"/>
    <x v="0"/>
    <s v="Not Domestic Abuse"/>
    <d v="2022-05-19T00:00:00"/>
    <s v="Murder"/>
    <s v="Solved"/>
    <s v="Ealing"/>
    <s v="Black"/>
    <s v="May-2019"/>
    <x v="16"/>
  </r>
  <r>
    <n v="1"/>
    <x v="1"/>
    <x v="0"/>
    <x v="1"/>
    <s v="Not Domestic Abuse"/>
    <d v="2022-05-19T00:00:00"/>
    <s v="Murder"/>
    <s v="Solved"/>
    <s v="Ealing"/>
    <s v="White "/>
    <s v="May-2019"/>
    <x v="16"/>
  </r>
  <r>
    <n v="1"/>
    <x v="0"/>
    <x v="0"/>
    <x v="0"/>
    <s v="Not Domestic Abuse"/>
    <d v="2022-05-19T00:00:00"/>
    <s v="Murder"/>
    <s v="Solved"/>
    <s v="Ealing"/>
    <s v="Asian"/>
    <s v="May-2019"/>
    <x v="16"/>
  </r>
  <r>
    <n v="1"/>
    <x v="1"/>
    <x v="0"/>
    <x v="0"/>
    <s v="Not Domestic Abuse"/>
    <d v="2022-05-19T00:00:00"/>
    <s v="Murder"/>
    <s v="Solved"/>
    <s v="Ealing"/>
    <s v="Not Reported/Not Known"/>
    <s v="May-2019"/>
    <x v="16"/>
  </r>
  <r>
    <n v="1"/>
    <x v="2"/>
    <x v="1"/>
    <x v="0"/>
    <s v="Domestic Abuse"/>
    <d v="2022-05-19T00:00:00"/>
    <s v="Murder"/>
    <s v="Solved"/>
    <s v="Ealing"/>
    <s v="White "/>
    <s v="May-2019"/>
    <x v="16"/>
  </r>
  <r>
    <n v="1"/>
    <x v="2"/>
    <x v="0"/>
    <x v="0"/>
    <s v="Domestic Abuse"/>
    <d v="2022-05-19T00:00:00"/>
    <s v="Murder"/>
    <s v="Solved"/>
    <s v="Kensington &amp; Chelsea"/>
    <s v="White "/>
    <s v="May-2019"/>
    <x v="16"/>
  </r>
  <r>
    <n v="1"/>
    <x v="1"/>
    <x v="0"/>
    <x v="4"/>
    <s v="Not Domestic Abuse"/>
    <d v="2022-05-19T00:00:00"/>
    <s v="Murder"/>
    <s v="Solved"/>
    <s v="Wandsworth"/>
    <s v="White "/>
    <s v="May-2019"/>
    <x v="16"/>
  </r>
  <r>
    <n v="1"/>
    <x v="5"/>
    <x v="0"/>
    <x v="0"/>
    <s v="Not Domestic Abuse"/>
    <d v="2022-05-19T00:00:00"/>
    <s v="Murder"/>
    <s v="Solved"/>
    <s v="Tower Hamlets"/>
    <s v="Asian"/>
    <s v="May-2019"/>
    <x v="16"/>
  </r>
  <r>
    <n v="1"/>
    <x v="0"/>
    <x v="0"/>
    <x v="0"/>
    <s v="Not Domestic Abuse"/>
    <d v="2022-05-19T00:00:00"/>
    <s v="Murder"/>
    <s v="Unsolved"/>
    <s v="Newham"/>
    <s v="White "/>
    <s v="May-2019"/>
    <x v="16"/>
  </r>
  <r>
    <n v="1"/>
    <x v="6"/>
    <x v="0"/>
    <x v="1"/>
    <s v="Not Domestic Abuse"/>
    <d v="2022-05-19T00:00:00"/>
    <s v="Murder"/>
    <s v="Solved"/>
    <s v="Newham"/>
    <s v="White "/>
    <s v="May-2019"/>
    <x v="16"/>
  </r>
  <r>
    <n v="1"/>
    <x v="0"/>
    <x v="0"/>
    <x v="0"/>
    <s v="Not Domestic Abuse"/>
    <d v="2022-06-19T00:00:00"/>
    <s v="Murder"/>
    <s v="Solved"/>
    <s v="Haringey"/>
    <s v="White "/>
    <s v="Jun-2019"/>
    <x v="16"/>
  </r>
  <r>
    <n v="1"/>
    <x v="3"/>
    <x v="0"/>
    <x v="1"/>
    <s v="Not Domestic Abuse"/>
    <d v="2022-06-19T00:00:00"/>
    <s v="Murder"/>
    <s v="Solved"/>
    <s v="Wandsworth"/>
    <s v="White "/>
    <s v="Jun-2019"/>
    <x v="16"/>
  </r>
  <r>
    <n v="1"/>
    <x v="1"/>
    <x v="0"/>
    <x v="4"/>
    <s v="Not Domestic Abuse"/>
    <d v="2022-06-19T00:00:00"/>
    <s v="Murder"/>
    <s v="Solved"/>
    <s v="Islington"/>
    <s v="White "/>
    <s v="Jun-2019"/>
    <x v="16"/>
  </r>
  <r>
    <n v="1"/>
    <x v="7"/>
    <x v="0"/>
    <x v="0"/>
    <s v="Not Domestic Abuse"/>
    <d v="2022-06-19T00:00:00"/>
    <s v="Murder"/>
    <s v="Solved"/>
    <s v="Wandsworth"/>
    <s v="Black"/>
    <s v="Jun-2019"/>
    <x v="16"/>
  </r>
  <r>
    <n v="1"/>
    <x v="7"/>
    <x v="0"/>
    <x v="5"/>
    <s v="Not Domestic Abuse"/>
    <d v="2022-06-19T00:00:00"/>
    <s v="Murder"/>
    <s v="Unsolved"/>
    <s v="Greenwich"/>
    <s v="Black"/>
    <s v="Jun-2019"/>
    <x v="16"/>
  </r>
  <r>
    <n v="1"/>
    <x v="0"/>
    <x v="0"/>
    <x v="0"/>
    <s v="Not Domestic Abuse"/>
    <d v="2022-06-19T00:00:00"/>
    <s v="Murder"/>
    <s v="Solved"/>
    <s v="Tower Hamlets"/>
    <s v="White "/>
    <s v="Jun-2019"/>
    <x v="16"/>
  </r>
  <r>
    <n v="1"/>
    <x v="3"/>
    <x v="0"/>
    <x v="1"/>
    <s v="Not Domestic Abuse"/>
    <d v="2022-06-19T00:00:00"/>
    <s v="Manslaughter"/>
    <s v="Solved"/>
    <s v="Kensington &amp; Chelsea"/>
    <s v="White "/>
    <s v="Jun-2019"/>
    <x v="16"/>
  </r>
  <r>
    <n v="1"/>
    <x v="3"/>
    <x v="0"/>
    <x v="0"/>
    <s v="Not Domestic Abuse"/>
    <d v="2022-06-19T00:00:00"/>
    <s v="Murder"/>
    <s v="Solved"/>
    <s v="Newham"/>
    <s v="White "/>
    <s v="Jun-2019"/>
    <x v="16"/>
  </r>
  <r>
    <n v="1"/>
    <x v="3"/>
    <x v="0"/>
    <x v="0"/>
    <s v="Not Domestic Abuse"/>
    <d v="2022-06-19T00:00:00"/>
    <s v="Murder"/>
    <s v="Solved"/>
    <s v="Barnet"/>
    <s v="Black"/>
    <s v="Jun-2019"/>
    <x v="16"/>
  </r>
  <r>
    <n v="1"/>
    <x v="0"/>
    <x v="0"/>
    <x v="5"/>
    <s v="Not Domestic Abuse"/>
    <d v="2022-06-19T00:00:00"/>
    <s v="Murder"/>
    <s v="Unsolved"/>
    <s v="Hounslow"/>
    <s v="White "/>
    <s v="Jun-2019"/>
    <x v="16"/>
  </r>
  <r>
    <n v="1"/>
    <x v="3"/>
    <x v="0"/>
    <x v="1"/>
    <s v="Not Domestic Abuse"/>
    <d v="2022-06-19T00:00:00"/>
    <s v="Murder"/>
    <s v="Solved"/>
    <s v="Redbridge"/>
    <s v="White "/>
    <s v="Jun-2019"/>
    <x v="16"/>
  </r>
  <r>
    <n v="1"/>
    <x v="2"/>
    <x v="0"/>
    <x v="4"/>
    <s v="Not Domestic Abuse"/>
    <d v="2022-06-19T00:00:00"/>
    <s v="Manslaughter"/>
    <s v="Unsolved"/>
    <s v="Havering"/>
    <s v="White "/>
    <s v="Jun-2019"/>
    <x v="16"/>
  </r>
  <r>
    <n v="1"/>
    <x v="6"/>
    <x v="1"/>
    <x v="3"/>
    <s v="Not Domestic Abuse"/>
    <d v="2022-06-19T00:00:00"/>
    <s v="Murder"/>
    <s v="Unsolved"/>
    <s v="Lewisham"/>
    <s v="White "/>
    <s v="Jun-2019"/>
    <x v="16"/>
  </r>
  <r>
    <n v="1"/>
    <x v="7"/>
    <x v="0"/>
    <x v="0"/>
    <s v="Not Domestic Abuse"/>
    <d v="2022-06-19T00:00:00"/>
    <s v="Murder"/>
    <s v="Solved"/>
    <s v="Hammersmith &amp; Fulham"/>
    <s v="Black"/>
    <s v="Jun-2019"/>
    <x v="16"/>
  </r>
  <r>
    <n v="1"/>
    <x v="1"/>
    <x v="0"/>
    <x v="4"/>
    <s v="Not Domestic Abuse"/>
    <d v="2022-06-19T00:00:00"/>
    <s v="Murder"/>
    <s v="Unsolved"/>
    <s v="Lambeth"/>
    <s v="Black"/>
    <s v="Jun-2019"/>
    <x v="16"/>
  </r>
  <r>
    <n v="1"/>
    <x v="0"/>
    <x v="1"/>
    <x v="0"/>
    <s v="Domestic Abuse"/>
    <d v="2022-06-19T00:00:00"/>
    <s v="Murder"/>
    <s v="Solved"/>
    <s v="Croydon"/>
    <s v="Black"/>
    <s v="Jun-2019"/>
    <x v="16"/>
  </r>
  <r>
    <n v="1"/>
    <x v="3"/>
    <x v="0"/>
    <x v="1"/>
    <s v="Not Domestic Abuse"/>
    <d v="2022-06-19T00:00:00"/>
    <s v="Murder"/>
    <s v="Solved"/>
    <s v="Hammersmith &amp; Fulham"/>
    <s v="White "/>
    <s v="Jun-2019"/>
    <x v="16"/>
  </r>
  <r>
    <n v="1"/>
    <x v="7"/>
    <x v="0"/>
    <x v="0"/>
    <s v="Not Domestic Abuse"/>
    <d v="2022-06-19T00:00:00"/>
    <s v="Murder"/>
    <s v="Solved"/>
    <s v="Southwark"/>
    <s v="Black"/>
    <s v="Jun-2019"/>
    <x v="16"/>
  </r>
  <r>
    <n v="1"/>
    <x v="0"/>
    <x v="0"/>
    <x v="0"/>
    <s v="Not Domestic Abuse"/>
    <d v="2022-06-19T00:00:00"/>
    <s v="Murder"/>
    <s v="Solved"/>
    <s v="Newham"/>
    <s v="Asian"/>
    <s v="Jun-2019"/>
    <x v="16"/>
  </r>
  <r>
    <n v="1"/>
    <x v="4"/>
    <x v="0"/>
    <x v="0"/>
    <s v="Not Domestic Abuse"/>
    <d v="2022-07-19T00:00:00"/>
    <s v="Murder"/>
    <s v="Solved"/>
    <s v="Croydon"/>
    <s v="Black"/>
    <s v="Jul-2019"/>
    <x v="16"/>
  </r>
  <r>
    <n v="1"/>
    <x v="3"/>
    <x v="0"/>
    <x v="0"/>
    <s v="Not Domestic Abuse"/>
    <d v="2022-07-19T00:00:00"/>
    <s v="Murder"/>
    <s v="Solved"/>
    <s v="Wandsworth"/>
    <s v="Black"/>
    <s v="Jul-2019"/>
    <x v="16"/>
  </r>
  <r>
    <n v="1"/>
    <x v="0"/>
    <x v="0"/>
    <x v="5"/>
    <s v="Not Domestic Abuse"/>
    <d v="2022-07-19T00:00:00"/>
    <s v="Murder"/>
    <s v="Solved"/>
    <s v="Brent"/>
    <s v="Black"/>
    <s v="Jul-2019"/>
    <x v="16"/>
  </r>
  <r>
    <n v="1"/>
    <x v="0"/>
    <x v="0"/>
    <x v="5"/>
    <s v="Not Domestic Abuse"/>
    <d v="2022-07-19T00:00:00"/>
    <s v="Murder"/>
    <s v="Solved"/>
    <s v="Waltham Forest"/>
    <s v="White "/>
    <s v="Jul-2019"/>
    <x v="16"/>
  </r>
  <r>
    <n v="1"/>
    <x v="0"/>
    <x v="0"/>
    <x v="5"/>
    <s v="Not Domestic Abuse"/>
    <d v="2022-07-19T00:00:00"/>
    <s v="Murder"/>
    <s v="Solved"/>
    <s v="Brent"/>
    <s v="Black"/>
    <s v="Jul-2019"/>
    <x v="16"/>
  </r>
  <r>
    <n v="1"/>
    <x v="4"/>
    <x v="0"/>
    <x v="3"/>
    <s v="Not Domestic Abuse"/>
    <d v="2022-07-19T00:00:00"/>
    <s v="Murder"/>
    <s v="Solved"/>
    <s v="Southwark"/>
    <s v="Not Reported/Not Known"/>
    <s v="Jul-2019"/>
    <x v="16"/>
  </r>
  <r>
    <n v="1"/>
    <x v="5"/>
    <x v="0"/>
    <x v="0"/>
    <s v="Not Domestic Abuse"/>
    <d v="2022-07-19T00:00:00"/>
    <s v="Murder"/>
    <s v="Solved"/>
    <s v="Greenwich"/>
    <s v="Black"/>
    <s v="Jul-2019"/>
    <x v="16"/>
  </r>
  <r>
    <n v="1"/>
    <x v="2"/>
    <x v="1"/>
    <x v="0"/>
    <s v="Domestic Abuse"/>
    <d v="2022-07-19T00:00:00"/>
    <s v="Murder"/>
    <s v="Solved"/>
    <s v="Richmond Upon Thames"/>
    <s v="Asian"/>
    <s v="Jul-2019"/>
    <x v="16"/>
  </r>
  <r>
    <n v="1"/>
    <x v="7"/>
    <x v="0"/>
    <x v="0"/>
    <s v="Not Domestic Abuse"/>
    <d v="2022-07-19T00:00:00"/>
    <s v="Murder"/>
    <s v="Unsolved"/>
    <s v="Croydon"/>
    <s v="Black"/>
    <s v="Jul-2019"/>
    <x v="16"/>
  </r>
  <r>
    <n v="1"/>
    <x v="6"/>
    <x v="0"/>
    <x v="1"/>
    <s v="Not Domestic Abuse"/>
    <d v="2022-07-19T00:00:00"/>
    <s v="Murder"/>
    <s v="Solved"/>
    <s v="Islington"/>
    <s v="White "/>
    <s v="Jul-2019"/>
    <x v="16"/>
  </r>
  <r>
    <n v="1"/>
    <x v="6"/>
    <x v="0"/>
    <x v="0"/>
    <s v="Domestic Abuse"/>
    <d v="2022-07-19T00:00:00"/>
    <s v="Murder"/>
    <s v="Solved"/>
    <s v="Richmond Upon Thames"/>
    <s v="Asian"/>
    <s v="Jul-2019"/>
    <x v="16"/>
  </r>
  <r>
    <n v="1"/>
    <x v="5"/>
    <x v="0"/>
    <x v="5"/>
    <s v="Not Domestic Abuse"/>
    <d v="2022-07-19T00:00:00"/>
    <s v="Murder"/>
    <s v="Unsolved"/>
    <s v="Enfield"/>
    <s v="Black"/>
    <s v="Jul-2019"/>
    <x v="16"/>
  </r>
  <r>
    <n v="1"/>
    <x v="6"/>
    <x v="1"/>
    <x v="2"/>
    <s v="Not Domestic Abuse"/>
    <d v="2022-07-19T00:00:00"/>
    <s v="Murder"/>
    <s v="Solved"/>
    <s v="Bromley"/>
    <s v="White "/>
    <s v="Jul-2019"/>
    <x v="16"/>
  </r>
  <r>
    <n v="1"/>
    <x v="3"/>
    <x v="0"/>
    <x v="1"/>
    <s v="Not Domestic Abuse"/>
    <d v="2022-07-19T00:00:00"/>
    <s v="Murder"/>
    <s v="Unsolved"/>
    <s v="Hillingdon"/>
    <s v="Asian"/>
    <s v="Jul-2019"/>
    <x v="16"/>
  </r>
  <r>
    <n v="1"/>
    <x v="5"/>
    <x v="0"/>
    <x v="1"/>
    <s v="Not Domestic Abuse"/>
    <d v="2022-07-19T00:00:00"/>
    <s v="Murder"/>
    <s v="Solved"/>
    <s v="Kingston Upon Thames"/>
    <s v="White "/>
    <s v="Jul-2019"/>
    <x v="16"/>
  </r>
  <r>
    <n v="1"/>
    <x v="5"/>
    <x v="0"/>
    <x v="0"/>
    <s v="Not Domestic Abuse"/>
    <d v="2022-07-19T00:00:00"/>
    <s v="Murder"/>
    <s v="Solved"/>
    <s v="Camden"/>
    <s v="Black"/>
    <s v="Jul-2019"/>
    <x v="16"/>
  </r>
  <r>
    <n v="1"/>
    <x v="2"/>
    <x v="1"/>
    <x v="2"/>
    <s v="Not Domestic Abuse"/>
    <d v="2022-08-19T00:00:00"/>
    <s v="Murder"/>
    <s v="Solved"/>
    <s v="Haringey"/>
    <s v="White "/>
    <s v="Aug-2019"/>
    <x v="16"/>
  </r>
  <r>
    <n v="1"/>
    <x v="7"/>
    <x v="0"/>
    <x v="0"/>
    <s v="Not Domestic Abuse"/>
    <d v="2022-08-19T00:00:00"/>
    <s v="Murder"/>
    <s v="Solved"/>
    <s v="Camden"/>
    <s v="Black"/>
    <s v="Aug-2019"/>
    <x v="16"/>
  </r>
  <r>
    <n v="1"/>
    <x v="7"/>
    <x v="0"/>
    <x v="0"/>
    <s v="Not Domestic Abuse"/>
    <d v="2022-08-19T00:00:00"/>
    <s v="Murder"/>
    <s v="Solved"/>
    <s v="Ealing"/>
    <s v="Black"/>
    <s v="Aug-2019"/>
    <x v="16"/>
  </r>
  <r>
    <n v="1"/>
    <x v="7"/>
    <x v="0"/>
    <x v="0"/>
    <s v="Not Domestic Abuse"/>
    <d v="2022-08-19T00:00:00"/>
    <s v="Murder"/>
    <s v="Solved"/>
    <s v="Ealing"/>
    <s v="Black"/>
    <s v="Aug-2019"/>
    <x v="16"/>
  </r>
  <r>
    <n v="1"/>
    <x v="2"/>
    <x v="0"/>
    <x v="0"/>
    <s v="Not Domestic Abuse"/>
    <d v="2022-08-19T00:00:00"/>
    <s v="Murder"/>
    <s v="Solved"/>
    <s v="Ealing"/>
    <s v="White "/>
    <s v="Aug-2019"/>
    <x v="16"/>
  </r>
  <r>
    <n v="1"/>
    <x v="7"/>
    <x v="0"/>
    <x v="0"/>
    <s v="Not Domestic Abuse"/>
    <d v="2022-08-19T00:00:00"/>
    <s v="Murder"/>
    <s v="Solved"/>
    <s v="Newham"/>
    <s v="White "/>
    <s v="Aug-2019"/>
    <x v="16"/>
  </r>
  <r>
    <n v="1"/>
    <x v="4"/>
    <x v="0"/>
    <x v="1"/>
    <s v="Not Domestic Abuse"/>
    <d v="2022-08-19T00:00:00"/>
    <s v="Murder"/>
    <s v="Solved"/>
    <s v="Wandsworth"/>
    <s v="Black"/>
    <s v="Aug-2019"/>
    <x v="16"/>
  </r>
  <r>
    <n v="1"/>
    <x v="3"/>
    <x v="0"/>
    <x v="0"/>
    <s v="Not Domestic Abuse"/>
    <d v="2022-08-19T00:00:00"/>
    <s v="Murder"/>
    <s v="Solved"/>
    <s v="Lambeth"/>
    <s v="White "/>
    <s v="Aug-2019"/>
    <x v="16"/>
  </r>
  <r>
    <n v="1"/>
    <x v="0"/>
    <x v="1"/>
    <x v="0"/>
    <s v="Not Domestic Abuse"/>
    <d v="2022-08-19T00:00:00"/>
    <s v="Murder"/>
    <s v="Unsolved"/>
    <s v="Redbridge"/>
    <s v="White "/>
    <s v="Aug-2019"/>
    <x v="16"/>
  </r>
  <r>
    <n v="1"/>
    <x v="7"/>
    <x v="0"/>
    <x v="0"/>
    <s v="Not Domestic Abuse"/>
    <d v="2022-08-19T00:00:00"/>
    <s v="Murder"/>
    <s v="Solved"/>
    <s v="Haringey"/>
    <s v="Black"/>
    <s v="Aug-2019"/>
    <x v="16"/>
  </r>
  <r>
    <n v="1"/>
    <x v="3"/>
    <x v="1"/>
    <x v="2"/>
    <s v="Not Domestic Abuse"/>
    <d v="2022-08-19T00:00:00"/>
    <s v="Murder"/>
    <s v="Solved"/>
    <s v="Hackney"/>
    <s v="Black"/>
    <s v="Aug-2019"/>
    <x v="16"/>
  </r>
  <r>
    <n v="1"/>
    <x v="6"/>
    <x v="0"/>
    <x v="0"/>
    <s v="Not Domestic Abuse"/>
    <d v="2022-09-19T00:00:00"/>
    <s v="Murder"/>
    <s v="Solved"/>
    <s v="Lambeth"/>
    <s v="White "/>
    <s v="Sep-2019"/>
    <x v="16"/>
  </r>
  <r>
    <n v="1"/>
    <x v="7"/>
    <x v="0"/>
    <x v="0"/>
    <s v="Not Domestic Abuse"/>
    <d v="2022-09-19T00:00:00"/>
    <s v="Murder"/>
    <s v="Solved"/>
    <s v="Newham"/>
    <s v="Black"/>
    <s v="Sep-2019"/>
    <x v="16"/>
  </r>
  <r>
    <n v="1"/>
    <x v="5"/>
    <x v="0"/>
    <x v="5"/>
    <s v="Not Domestic Abuse"/>
    <d v="2022-09-19T00:00:00"/>
    <s v="Murder"/>
    <s v="Unsolved"/>
    <s v="Camden"/>
    <s v="Black"/>
    <s v="Sep-2019"/>
    <x v="16"/>
  </r>
  <r>
    <n v="1"/>
    <x v="7"/>
    <x v="0"/>
    <x v="0"/>
    <s v="Not Domestic Abuse"/>
    <d v="2022-09-19T00:00:00"/>
    <s v="Murder"/>
    <s v="Solved"/>
    <s v="Westminster"/>
    <s v="Other"/>
    <s v="Sep-2019"/>
    <x v="16"/>
  </r>
  <r>
    <n v="1"/>
    <x v="5"/>
    <x v="1"/>
    <x v="0"/>
    <s v="Not Domestic Abuse"/>
    <d v="2022-09-19T00:00:00"/>
    <s v="Murder"/>
    <s v="Solved"/>
    <s v="Camden"/>
    <s v="Black"/>
    <s v="Sep-2019"/>
    <x v="16"/>
  </r>
  <r>
    <n v="1"/>
    <x v="0"/>
    <x v="0"/>
    <x v="0"/>
    <s v="Not Domestic Abuse"/>
    <d v="2022-09-19T00:00:00"/>
    <s v="Murder"/>
    <s v="Unsolved"/>
    <s v="Camden"/>
    <s v="Black"/>
    <s v="Sep-2019"/>
    <x v="16"/>
  </r>
  <r>
    <n v="1"/>
    <x v="4"/>
    <x v="1"/>
    <x v="4"/>
    <s v="Not Domestic Abuse"/>
    <d v="2022-09-19T00:00:00"/>
    <s v="Murder"/>
    <s v="Solved"/>
    <s v="Ealing"/>
    <s v="Asian"/>
    <s v="Sep-2019"/>
    <x v="16"/>
  </r>
  <r>
    <n v="1"/>
    <x v="0"/>
    <x v="0"/>
    <x v="0"/>
    <s v="Not Domestic Abuse"/>
    <d v="2022-09-19T00:00:00"/>
    <s v="Murder"/>
    <s v="Solved"/>
    <s v="Ealing"/>
    <s v="Black"/>
    <s v="Sep-2019"/>
    <x v="16"/>
  </r>
  <r>
    <n v="1"/>
    <x v="0"/>
    <x v="0"/>
    <x v="5"/>
    <s v="Not Domestic Abuse"/>
    <d v="2022-09-19T00:00:00"/>
    <s v="Murder"/>
    <s v="Solved"/>
    <s v="Ealing"/>
    <s v="White "/>
    <s v="Sep-2019"/>
    <x v="16"/>
  </r>
  <r>
    <n v="1"/>
    <x v="6"/>
    <x v="1"/>
    <x v="2"/>
    <s v="Not Domestic Abuse"/>
    <d v="2022-09-19T00:00:00"/>
    <s v="Murder"/>
    <s v="Solved"/>
    <s v="Ealing"/>
    <s v="White "/>
    <s v="Sep-2019"/>
    <x v="16"/>
  </r>
  <r>
    <n v="1"/>
    <x v="5"/>
    <x v="0"/>
    <x v="0"/>
    <s v="Not Domestic Abuse"/>
    <d v="2022-09-19T00:00:00"/>
    <s v="Murder"/>
    <s v="Solved"/>
    <s v="Ealing"/>
    <s v="Black"/>
    <s v="Sep-2019"/>
    <x v="16"/>
  </r>
  <r>
    <n v="1"/>
    <x v="5"/>
    <x v="0"/>
    <x v="0"/>
    <s v="Not Domestic Abuse"/>
    <d v="2022-09-19T00:00:00"/>
    <s v="Murder"/>
    <s v="Solved"/>
    <s v="Ealing"/>
    <s v="Not Reported/Not Known"/>
    <s v="Sep-2019"/>
    <x v="16"/>
  </r>
  <r>
    <n v="1"/>
    <x v="1"/>
    <x v="1"/>
    <x v="0"/>
    <s v="Domestic Abuse"/>
    <d v="2022-09-19T00:00:00"/>
    <s v="Murder"/>
    <s v="Solved"/>
    <s v="Enfield"/>
    <s v="Black"/>
    <s v="Sep-2019"/>
    <x v="16"/>
  </r>
  <r>
    <n v="1"/>
    <x v="5"/>
    <x v="1"/>
    <x v="0"/>
    <s v="Domestic Abuse"/>
    <d v="2022-10-19T00:00:00"/>
    <s v="Murder"/>
    <s v="Unsolved"/>
    <s v="Brent"/>
    <s v="Black"/>
    <s v="Oct-2019"/>
    <x v="16"/>
  </r>
  <r>
    <n v="1"/>
    <x v="7"/>
    <x v="0"/>
    <x v="0"/>
    <s v="Not Domestic Abuse"/>
    <d v="2022-10-19T00:00:00"/>
    <s v="Murder"/>
    <s v="Solved"/>
    <s v="Southwark"/>
    <s v="Black"/>
    <s v="Oct-2019"/>
    <x v="16"/>
  </r>
  <r>
    <n v="1"/>
    <x v="7"/>
    <x v="0"/>
    <x v="0"/>
    <s v="Not Domestic Abuse"/>
    <d v="2022-10-19T00:00:00"/>
    <s v="Murder"/>
    <s v="Solved"/>
    <s v="Newham"/>
    <s v="Black"/>
    <s v="Oct-2019"/>
    <x v="16"/>
  </r>
  <r>
    <n v="1"/>
    <x v="5"/>
    <x v="0"/>
    <x v="0"/>
    <s v="Not Domestic Abuse"/>
    <d v="2022-10-19T00:00:00"/>
    <s v="Murder"/>
    <s v="Solved"/>
    <s v="Bexley"/>
    <s v="White "/>
    <s v="Oct-2019"/>
    <x v="16"/>
  </r>
  <r>
    <n v="1"/>
    <x v="4"/>
    <x v="0"/>
    <x v="4"/>
    <s v="Not Domestic Abuse"/>
    <d v="2022-10-19T00:00:00"/>
    <s v="Murder"/>
    <s v="Solved"/>
    <s v="Croydon"/>
    <s v="Black"/>
    <s v="Oct-2019"/>
    <x v="16"/>
  </r>
  <r>
    <n v="1"/>
    <x v="1"/>
    <x v="1"/>
    <x v="0"/>
    <s v="Not Domestic Abuse"/>
    <d v="2022-10-19T00:00:00"/>
    <s v="Murder"/>
    <s v="Unsolved"/>
    <s v="Greenwich"/>
    <s v="White "/>
    <s v="Oct-2019"/>
    <x v="16"/>
  </r>
  <r>
    <n v="1"/>
    <x v="3"/>
    <x v="1"/>
    <x v="1"/>
    <s v="Domestic Abuse"/>
    <d v="2022-10-19T00:00:00"/>
    <s v="Murder"/>
    <s v="Unsolved"/>
    <s v="Southwark"/>
    <s v="White "/>
    <s v="Oct-2019"/>
    <x v="16"/>
  </r>
  <r>
    <n v="1"/>
    <x v="6"/>
    <x v="1"/>
    <x v="1"/>
    <s v="Not Domestic Abuse"/>
    <d v="2022-10-19T00:00:00"/>
    <s v="Murder"/>
    <s v="Solved"/>
    <s v="Islington"/>
    <s v="Black"/>
    <s v="Oct-2019"/>
    <x v="16"/>
  </r>
  <r>
    <n v="1"/>
    <x v="0"/>
    <x v="0"/>
    <x v="1"/>
    <s v="Not Domestic Abuse"/>
    <d v="2022-10-19T00:00:00"/>
    <s v="Murder"/>
    <s v="Solved"/>
    <s v="Greenwich"/>
    <s v="White "/>
    <s v="Oct-2019"/>
    <x v="16"/>
  </r>
  <r>
    <n v="1"/>
    <x v="0"/>
    <x v="0"/>
    <x v="0"/>
    <s v="Not Domestic Abuse"/>
    <d v="2022-10-19T00:00:00"/>
    <s v="Murder"/>
    <s v="Solved"/>
    <s v="Enfield"/>
    <s v="Black"/>
    <s v="Oct-2019"/>
    <x v="16"/>
  </r>
  <r>
    <n v="1"/>
    <x v="6"/>
    <x v="0"/>
    <x v="2"/>
    <s v="Not Domestic Abuse"/>
    <d v="2022-11-19T00:00:00"/>
    <s v="Murder"/>
    <s v="Solved"/>
    <s v="Redbridge"/>
    <s v="White "/>
    <s v="Nov-2019"/>
    <x v="16"/>
  </r>
  <r>
    <n v="1"/>
    <x v="7"/>
    <x v="0"/>
    <x v="0"/>
    <s v="Not Domestic Abuse"/>
    <d v="2022-11-19T00:00:00"/>
    <s v="Murder"/>
    <s v="Solved"/>
    <s v="Hillingdon"/>
    <s v="Black"/>
    <s v="Nov-2019"/>
    <x v="16"/>
  </r>
  <r>
    <n v="1"/>
    <x v="3"/>
    <x v="0"/>
    <x v="5"/>
    <s v="Not Domestic Abuse"/>
    <d v="2022-11-19T00:00:00"/>
    <s v="Murder"/>
    <s v="Solved"/>
    <s v="Tower Hamlets"/>
    <s v="Asian"/>
    <s v="Nov-2019"/>
    <x v="16"/>
  </r>
  <r>
    <n v="1"/>
    <x v="7"/>
    <x v="0"/>
    <x v="0"/>
    <s v="Not Domestic Abuse"/>
    <d v="2022-11-19T00:00:00"/>
    <s v="Murder"/>
    <s v="Solved"/>
    <s v="Ealing"/>
    <s v="Asian"/>
    <s v="Nov-2019"/>
    <x v="16"/>
  </r>
  <r>
    <n v="1"/>
    <x v="4"/>
    <x v="0"/>
    <x v="3"/>
    <s v="Not Domestic Abuse"/>
    <d v="2022-11-19T00:00:00"/>
    <s v="Infanticide"/>
    <s v="Unsolved"/>
    <s v="Ealing"/>
    <s v="White "/>
    <s v="Nov-2019"/>
    <x v="16"/>
  </r>
  <r>
    <n v="1"/>
    <x v="0"/>
    <x v="0"/>
    <x v="0"/>
    <s v="Not Domestic Abuse"/>
    <d v="2022-11-19T00:00:00"/>
    <s v="Murder"/>
    <s v="Solved"/>
    <s v="Tower Hamlets"/>
    <s v="Black"/>
    <s v="Nov-2019"/>
    <x v="16"/>
  </r>
  <r>
    <n v="1"/>
    <x v="0"/>
    <x v="0"/>
    <x v="0"/>
    <s v="Not Domestic Abuse"/>
    <d v="2022-11-19T00:00:00"/>
    <s v="Murder"/>
    <s v="Solved"/>
    <s v="Ealing"/>
    <s v="Other"/>
    <s v="Nov-2019"/>
    <x v="16"/>
  </r>
  <r>
    <n v="1"/>
    <x v="3"/>
    <x v="0"/>
    <x v="4"/>
    <s v="Not Domestic Abuse"/>
    <d v="2022-11-19T00:00:00"/>
    <s v="Murder"/>
    <s v="Solved"/>
    <s v="Ealing"/>
    <s v="Black"/>
    <s v="Nov-2019"/>
    <x v="16"/>
  </r>
  <r>
    <n v="1"/>
    <x v="5"/>
    <x v="0"/>
    <x v="0"/>
    <s v="Not Domestic Abuse"/>
    <d v="2022-11-19T00:00:00"/>
    <s v="Murder"/>
    <s v="Solved"/>
    <s v="Ealing"/>
    <s v="Black"/>
    <s v="Nov-2019"/>
    <x v="16"/>
  </r>
  <r>
    <n v="1"/>
    <x v="5"/>
    <x v="0"/>
    <x v="0"/>
    <s v="Not Domestic Abuse"/>
    <d v="2022-12-19T00:00:00"/>
    <s v="Murder"/>
    <s v="Solved"/>
    <s v="Hackney"/>
    <s v="Black"/>
    <s v="Dec-2019"/>
    <x v="16"/>
  </r>
  <r>
    <n v="1"/>
    <x v="6"/>
    <x v="0"/>
    <x v="0"/>
    <s v="Not Domestic Abuse"/>
    <d v="2022-12-19T00:00:00"/>
    <s v="Murder"/>
    <s v="Unsolved"/>
    <s v="Ealing"/>
    <s v="Asian"/>
    <s v="Dec-2019"/>
    <x v="16"/>
  </r>
  <r>
    <n v="1"/>
    <x v="5"/>
    <x v="0"/>
    <x v="0"/>
    <s v="Not Domestic Abuse"/>
    <d v="2022-12-19T00:00:00"/>
    <s v="Murder"/>
    <s v="Solved"/>
    <s v="Lewisham"/>
    <s v="Black"/>
    <s v="Dec-2019"/>
    <x v="16"/>
  </r>
  <r>
    <n v="1"/>
    <x v="0"/>
    <x v="0"/>
    <x v="0"/>
    <s v="Not Domestic Abuse"/>
    <d v="2022-12-19T00:00:00"/>
    <s v="Murder"/>
    <s v="Solved"/>
    <s v="Kensington &amp; Chelsea"/>
    <s v="Other"/>
    <s v="Dec-2019"/>
    <x v="16"/>
  </r>
  <r>
    <n v="1"/>
    <x v="3"/>
    <x v="0"/>
    <x v="3"/>
    <s v="Not Domestic Abuse"/>
    <d v="2022-12-19T00:00:00"/>
    <s v="Murder"/>
    <s v="Unsolved"/>
    <s v="Havering"/>
    <s v="White "/>
    <s v="Dec-2019"/>
    <x v="16"/>
  </r>
  <r>
    <n v="1"/>
    <x v="1"/>
    <x v="0"/>
    <x v="0"/>
    <s v="Not Domestic Abuse"/>
    <d v="2022-12-19T00:00:00"/>
    <s v="Murder"/>
    <s v="Solved"/>
    <s v="Haringey"/>
    <s v="White "/>
    <s v="Dec-2019"/>
    <x v="16"/>
  </r>
  <r>
    <n v="1"/>
    <x v="0"/>
    <x v="0"/>
    <x v="0"/>
    <s v="Not Domestic Abuse"/>
    <d v="2022-12-19T00:00:00"/>
    <s v="Murder"/>
    <s v="Solved"/>
    <s v="Brent"/>
    <s v="White "/>
    <s v="Dec-2019"/>
    <x v="16"/>
  </r>
  <r>
    <n v="1"/>
    <x v="1"/>
    <x v="0"/>
    <x v="0"/>
    <s v="Domestic Abuse"/>
    <d v="2022-12-19T00:00:00"/>
    <s v="Murder"/>
    <s v="Solved"/>
    <s v="Barking &amp; Dagenham"/>
    <s v="White "/>
    <s v="Dec-2019"/>
    <x v="16"/>
  </r>
  <r>
    <n v="1"/>
    <x v="0"/>
    <x v="0"/>
    <x v="0"/>
    <s v="Not Domestic Abuse"/>
    <d v="2022-12-19T00:00:00"/>
    <s v="Murder"/>
    <s v="Solved"/>
    <s v="Croydon"/>
    <s v="Black"/>
    <s v="Dec-2019"/>
    <x v="16"/>
  </r>
  <r>
    <n v="1"/>
    <x v="3"/>
    <x v="0"/>
    <x v="1"/>
    <s v="Not Domestic Abuse"/>
    <d v="2022-12-19T00:00:00"/>
    <s v="Murder"/>
    <s v="Solved"/>
    <s v="Kingston Upon Thames"/>
    <s v="White "/>
    <s v="Dec-2019"/>
    <x v="16"/>
  </r>
  <r>
    <n v="1"/>
    <x v="3"/>
    <x v="0"/>
    <x v="0"/>
    <s v="Not Domestic Abuse"/>
    <d v="2022-12-19T00:00:00"/>
    <s v="Murder"/>
    <s v="Solved"/>
    <s v="Hounslow"/>
    <s v="Black"/>
    <s v="Dec-2019"/>
    <x v="16"/>
  </r>
  <r>
    <n v="1"/>
    <x v="0"/>
    <x v="0"/>
    <x v="0"/>
    <s v="Not Domestic Abuse"/>
    <d v="2022-12-19T00:00:00"/>
    <s v="Murder"/>
    <s v="Solved"/>
    <s v="Barnet"/>
    <s v="Black"/>
    <s v="Dec-2019"/>
    <x v="16"/>
  </r>
  <r>
    <n v="1"/>
    <x v="5"/>
    <x v="0"/>
    <x v="0"/>
    <s v="Not Domestic Abuse"/>
    <d v="2022-12-19T00:00:00"/>
    <s v="Murder"/>
    <s v="Solved"/>
    <s v="Waltham Forest"/>
    <s v="White "/>
    <s v="Dec-2019"/>
    <x v="16"/>
  </r>
  <r>
    <n v="1"/>
    <x v="0"/>
    <x v="0"/>
    <x v="0"/>
    <s v="Not Domestic Abuse"/>
    <d v="2022-12-19T00:00:00"/>
    <s v="Murder"/>
    <s v="Solved"/>
    <s v="Newham"/>
    <s v="Black"/>
    <s v="Dec-2019"/>
    <x v="16"/>
  </r>
  <r>
    <n v="1"/>
    <x v="3"/>
    <x v="0"/>
    <x v="0"/>
    <s v="Not Domestic Abuse"/>
    <d v="2022-12-19T00:00:00"/>
    <s v="Murder"/>
    <s v="Solved"/>
    <s v="Barnet"/>
    <s v="White "/>
    <s v="Dec-2019"/>
    <x v="16"/>
  </r>
  <r>
    <n v="1"/>
    <x v="6"/>
    <x v="0"/>
    <x v="0"/>
    <s v="Not Domestic Abuse"/>
    <d v="2022-12-19T00:00:00"/>
    <s v="Murder"/>
    <s v="Solved"/>
    <s v="Croydon"/>
    <s v="White "/>
    <s v="Dec-2019"/>
    <x v="16"/>
  </r>
  <r>
    <n v="1"/>
    <x v="3"/>
    <x v="0"/>
    <x v="5"/>
    <s v="Not Domestic Abuse"/>
    <d v="2022-12-19T00:00:00"/>
    <s v="Murder"/>
    <s v="Solved"/>
    <s v="Wandsworth"/>
    <s v="White "/>
    <s v="Dec-2019"/>
    <x v="16"/>
  </r>
  <r>
    <n v="1"/>
    <x v="1"/>
    <x v="0"/>
    <x v="1"/>
    <s v="Not Domestic Abuse"/>
    <d v="2022-12-19T00:00:00"/>
    <s v="Murder"/>
    <s v="Unsolved"/>
    <s v="Bexley"/>
    <s v="White "/>
    <s v="Dec-2019"/>
    <x v="16"/>
  </r>
  <r>
    <n v="1"/>
    <x v="1"/>
    <x v="0"/>
    <x v="0"/>
    <s v="Not Domestic Abuse"/>
    <d v="2022-01-20T00:00:00"/>
    <s v="Murder"/>
    <s v="Solved"/>
    <s v="Ealing"/>
    <s v="White "/>
    <s v="Jan-2020"/>
    <x v="17"/>
  </r>
  <r>
    <n v="1"/>
    <x v="0"/>
    <x v="0"/>
    <x v="0"/>
    <s v="Not Domestic Abuse"/>
    <d v="2022-01-20T00:00:00"/>
    <s v="Murder"/>
    <s v="Solved"/>
    <s v="Ealing"/>
    <s v="White "/>
    <s v="Jan-2020"/>
    <x v="17"/>
  </r>
  <r>
    <n v="1"/>
    <x v="6"/>
    <x v="0"/>
    <x v="0"/>
    <s v="Not Domestic Abuse"/>
    <d v="2022-01-20T00:00:00"/>
    <s v="Murder"/>
    <s v="Solved"/>
    <s v="Croydon"/>
    <s v="White "/>
    <s v="Jan-2020"/>
    <x v="17"/>
  </r>
  <r>
    <n v="1"/>
    <x v="4"/>
    <x v="0"/>
    <x v="1"/>
    <s v="Not Domestic Abuse"/>
    <d v="2022-01-20T00:00:00"/>
    <s v="Infanticide"/>
    <s v="Unsolved"/>
    <s v="Ealing"/>
    <s v="Black"/>
    <s v="Jan-2020"/>
    <x v="17"/>
  </r>
  <r>
    <n v="1"/>
    <x v="1"/>
    <x v="1"/>
    <x v="1"/>
    <s v="Not Domestic Abuse"/>
    <d v="2022-01-20T00:00:00"/>
    <s v="Murder"/>
    <s v="Solved"/>
    <s v="Barnet"/>
    <s v="Asian"/>
    <s v="Jan-2020"/>
    <x v="17"/>
  </r>
  <r>
    <n v="1"/>
    <x v="3"/>
    <x v="0"/>
    <x v="0"/>
    <s v="Not Domestic Abuse"/>
    <d v="2022-01-20T00:00:00"/>
    <s v="Murder"/>
    <s v="Unsolved"/>
    <s v="Redbridge"/>
    <s v="Asian"/>
    <s v="Jan-2020"/>
    <x v="17"/>
  </r>
  <r>
    <n v="1"/>
    <x v="0"/>
    <x v="0"/>
    <x v="0"/>
    <s v="Not Domestic Abuse"/>
    <d v="2022-01-20T00:00:00"/>
    <s v="Murder"/>
    <s v="Unsolved"/>
    <s v="Redbridge"/>
    <s v="Asian"/>
    <s v="Jan-2020"/>
    <x v="17"/>
  </r>
  <r>
    <n v="1"/>
    <x v="3"/>
    <x v="0"/>
    <x v="0"/>
    <s v="Not Domestic Abuse"/>
    <d v="2022-01-20T00:00:00"/>
    <s v="Murder"/>
    <s v="Unsolved"/>
    <s v="Redbridge"/>
    <s v="Asian"/>
    <s v="Jan-2020"/>
    <x v="17"/>
  </r>
  <r>
    <n v="1"/>
    <x v="6"/>
    <x v="1"/>
    <x v="2"/>
    <s v="Domestic Abuse"/>
    <d v="2022-01-20T00:00:00"/>
    <s v="Murder"/>
    <s v="Solved"/>
    <s v="Waltham Forest"/>
    <s v="White "/>
    <s v="Jan-2020"/>
    <x v="17"/>
  </r>
  <r>
    <n v="1"/>
    <x v="2"/>
    <x v="0"/>
    <x v="0"/>
    <s v="Not Domestic Abuse"/>
    <d v="2022-01-20T00:00:00"/>
    <s v="Murder"/>
    <s v="Solved"/>
    <s v="Hackney"/>
    <s v="White "/>
    <s v="Jan-2020"/>
    <x v="17"/>
  </r>
  <r>
    <n v="1"/>
    <x v="1"/>
    <x v="0"/>
    <x v="5"/>
    <s v="Not Domestic Abuse"/>
    <d v="2022-01-20T00:00:00"/>
    <s v="Murder"/>
    <s v="Solved"/>
    <s v="Westminster"/>
    <s v="White "/>
    <s v="Jan-2020"/>
    <x v="17"/>
  </r>
  <r>
    <n v="1"/>
    <x v="3"/>
    <x v="0"/>
    <x v="2"/>
    <s v="Not Domestic Abuse"/>
    <d v="2022-02-20T00:00:00"/>
    <s v="Murder"/>
    <s v="Solved"/>
    <s v="Greenwich"/>
    <s v="Asian"/>
    <s v="Feb-2020"/>
    <x v="17"/>
  </r>
  <r>
    <n v="1"/>
    <x v="1"/>
    <x v="0"/>
    <x v="2"/>
    <s v="Not Domestic Abuse"/>
    <d v="2022-02-20T00:00:00"/>
    <s v="Murder"/>
    <s v="Solved"/>
    <s v="Kensington &amp; Chelsea"/>
    <s v="White "/>
    <s v="Feb-2020"/>
    <x v="17"/>
  </r>
  <r>
    <n v="1"/>
    <x v="3"/>
    <x v="0"/>
    <x v="0"/>
    <s v="Not Domestic Abuse"/>
    <d v="2022-02-20T00:00:00"/>
    <s v="Murder"/>
    <s v="Solved"/>
    <s v="Brent"/>
    <s v="Black"/>
    <s v="Feb-2020"/>
    <x v="17"/>
  </r>
  <r>
    <n v="1"/>
    <x v="1"/>
    <x v="0"/>
    <x v="4"/>
    <s v="Not Domestic Abuse"/>
    <d v="2022-02-20T00:00:00"/>
    <s v="Manslaughter"/>
    <s v="Solved"/>
    <s v="Southwark"/>
    <s v="White "/>
    <s v="Feb-2020"/>
    <x v="17"/>
  </r>
  <r>
    <n v="1"/>
    <x v="3"/>
    <x v="1"/>
    <x v="0"/>
    <s v="Domestic Abuse"/>
    <d v="2022-02-20T00:00:00"/>
    <s v="Murder"/>
    <s v="Solved"/>
    <s v="Waltham Forest"/>
    <s v="Asian"/>
    <s v="Feb-2020"/>
    <x v="17"/>
  </r>
  <r>
    <n v="1"/>
    <x v="5"/>
    <x v="0"/>
    <x v="0"/>
    <s v="Not Domestic Abuse"/>
    <d v="2022-02-20T00:00:00"/>
    <s v="Murder"/>
    <s v="Solved"/>
    <s v="Croydon"/>
    <s v="Black"/>
    <s v="Feb-2020"/>
    <x v="17"/>
  </r>
  <r>
    <n v="1"/>
    <x v="7"/>
    <x v="0"/>
    <x v="0"/>
    <s v="Not Domestic Abuse"/>
    <d v="2022-02-20T00:00:00"/>
    <s v="Murder"/>
    <s v="Solved"/>
    <s v="Kingston Upon Thames"/>
    <s v="Not Reported/Not Known"/>
    <s v="Feb-2020"/>
    <x v="17"/>
  </r>
  <r>
    <n v="1"/>
    <x v="0"/>
    <x v="0"/>
    <x v="4"/>
    <s v="Not Domestic Abuse"/>
    <d v="2022-03-20T00:00:00"/>
    <s v="Murder"/>
    <s v="Solved"/>
    <s v="Hillingdon"/>
    <s v="White "/>
    <s v="Mar-2020"/>
    <x v="17"/>
  </r>
  <r>
    <n v="1"/>
    <x v="5"/>
    <x v="0"/>
    <x v="0"/>
    <s v="Not Domestic Abuse"/>
    <d v="2022-03-20T00:00:00"/>
    <s v="Murder"/>
    <s v="Solved"/>
    <s v="Barnet"/>
    <s v="Black"/>
    <s v="Mar-2020"/>
    <x v="17"/>
  </r>
  <r>
    <n v="1"/>
    <x v="7"/>
    <x v="0"/>
    <x v="2"/>
    <s v="Not Domestic Abuse"/>
    <d v="2022-03-20T00:00:00"/>
    <s v="Murder"/>
    <s v="Solved"/>
    <s v="Newham"/>
    <s v="Asian"/>
    <s v="Mar-2020"/>
    <x v="17"/>
  </r>
  <r>
    <n v="1"/>
    <x v="5"/>
    <x v="0"/>
    <x v="0"/>
    <s v="Not Domestic Abuse"/>
    <d v="2022-03-20T00:00:00"/>
    <s v="Murder"/>
    <s v="Solved"/>
    <s v="Redbridge"/>
    <s v="Black"/>
    <s v="Mar-2020"/>
    <x v="17"/>
  </r>
  <r>
    <n v="1"/>
    <x v="7"/>
    <x v="0"/>
    <x v="0"/>
    <s v="Not Domestic Abuse"/>
    <d v="2022-03-20T00:00:00"/>
    <s v="Murder"/>
    <s v="Solved"/>
    <s v="Croydon"/>
    <s v="Black"/>
    <s v="Mar-2020"/>
    <x v="17"/>
  </r>
  <r>
    <n v="1"/>
    <x v="2"/>
    <x v="1"/>
    <x v="2"/>
    <s v="Domestic Abuse"/>
    <d v="2022-03-20T00:00:00"/>
    <s v="Murder"/>
    <s v="Solved"/>
    <s v="Southwark"/>
    <s v="Black"/>
    <s v="Mar-2020"/>
    <x v="17"/>
  </r>
  <r>
    <n v="1"/>
    <x v="5"/>
    <x v="0"/>
    <x v="0"/>
    <s v="Not Domestic Abuse"/>
    <d v="2022-03-20T00:00:00"/>
    <s v="Murder"/>
    <s v="Solved"/>
    <s v="Lewisham"/>
    <s v="Asian"/>
    <s v="Mar-2020"/>
    <x v="17"/>
  </r>
  <r>
    <n v="1"/>
    <x v="7"/>
    <x v="0"/>
    <x v="0"/>
    <s v="Not Domestic Abuse"/>
    <d v="2022-03-20T00:00:00"/>
    <s v="Murder"/>
    <s v="Solved"/>
    <s v="Greenwich"/>
    <s v="White "/>
    <s v="Mar-2020"/>
    <x v="17"/>
  </r>
  <r>
    <n v="1"/>
    <x v="6"/>
    <x v="1"/>
    <x v="2"/>
    <s v="Domestic Abuse"/>
    <d v="2022-03-20T00:00:00"/>
    <s v="Murder"/>
    <s v="Solved"/>
    <s v="Ealing"/>
    <s v="White "/>
    <s v="Mar-2020"/>
    <x v="17"/>
  </r>
  <r>
    <n v="1"/>
    <x v="0"/>
    <x v="0"/>
    <x v="5"/>
    <s v="Not Domestic Abuse"/>
    <d v="2022-03-20T00:00:00"/>
    <s v="Murder"/>
    <s v="Solved"/>
    <s v="Ealing"/>
    <s v="Black"/>
    <s v="Mar-2020"/>
    <x v="17"/>
  </r>
  <r>
    <n v="1"/>
    <x v="3"/>
    <x v="1"/>
    <x v="0"/>
    <s v="Not Domestic Abuse"/>
    <d v="2022-03-20T00:00:00"/>
    <s v="Murder"/>
    <s v="Solved"/>
    <s v="Newham"/>
    <s v="Asian"/>
    <s v="Mar-2020"/>
    <x v="17"/>
  </r>
  <r>
    <n v="1"/>
    <x v="1"/>
    <x v="0"/>
    <x v="0"/>
    <s v="Not Domestic Abuse"/>
    <d v="2022-03-20T00:00:00"/>
    <s v="Murder"/>
    <s v="Solved"/>
    <s v="Ealing"/>
    <s v="White "/>
    <s v="Mar-2020"/>
    <x v="17"/>
  </r>
  <r>
    <n v="1"/>
    <x v="3"/>
    <x v="1"/>
    <x v="2"/>
    <s v="Not Domestic Abuse"/>
    <d v="2022-03-20T00:00:00"/>
    <s v="Murder"/>
    <s v="Solved"/>
    <s v="Newham"/>
    <s v="Black"/>
    <s v="Mar-2020"/>
    <x v="17"/>
  </r>
  <r>
    <n v="1"/>
    <x v="2"/>
    <x v="1"/>
    <x v="0"/>
    <s v="Not Domestic Abuse"/>
    <d v="2022-04-20T00:00:00"/>
    <s v="Murder"/>
    <s v="Solved"/>
    <s v="Lambeth"/>
    <s v="White "/>
    <s v="Apr-2020"/>
    <x v="17"/>
  </r>
  <r>
    <n v="1"/>
    <x v="3"/>
    <x v="0"/>
    <x v="0"/>
    <s v="Not Domestic Abuse"/>
    <d v="2022-04-20T00:00:00"/>
    <s v="Murder"/>
    <s v="Solved"/>
    <s v="Waltham Forest"/>
    <s v="White "/>
    <s v="Apr-2020"/>
    <x v="17"/>
  </r>
  <r>
    <n v="1"/>
    <x v="6"/>
    <x v="0"/>
    <x v="0"/>
    <s v="Not Domestic Abuse"/>
    <d v="2022-04-20T00:00:00"/>
    <s v="Murder"/>
    <s v="Solved"/>
    <s v="Lambeth"/>
    <s v="White "/>
    <s v="Apr-2020"/>
    <x v="17"/>
  </r>
  <r>
    <n v="1"/>
    <x v="6"/>
    <x v="1"/>
    <x v="2"/>
    <s v="Domestic Abuse"/>
    <d v="2022-04-20T00:00:00"/>
    <s v="Murder"/>
    <s v="Solved"/>
    <s v="Enfield"/>
    <s v="Black"/>
    <s v="Apr-2020"/>
    <x v="17"/>
  </r>
  <r>
    <n v="1"/>
    <x v="3"/>
    <x v="0"/>
    <x v="0"/>
    <s v="Not Domestic Abuse"/>
    <d v="2022-04-20T00:00:00"/>
    <s v="Murder"/>
    <s v="Solved"/>
    <s v="Wandsworth"/>
    <s v="White "/>
    <s v="Apr-2020"/>
    <x v="17"/>
  </r>
  <r>
    <n v="1"/>
    <x v="3"/>
    <x v="1"/>
    <x v="1"/>
    <s v="Domestic Abuse"/>
    <d v="2022-04-20T00:00:00"/>
    <s v="Murder"/>
    <s v="Solved"/>
    <s v="Brent"/>
    <s v="Black"/>
    <s v="Apr-2020"/>
    <x v="17"/>
  </r>
  <r>
    <n v="1"/>
    <x v="6"/>
    <x v="0"/>
    <x v="3"/>
    <s v="Not Domestic Abuse"/>
    <d v="2022-04-20T00:00:00"/>
    <s v="Murder"/>
    <s v="Unsolved"/>
    <s v="Waltham Forest"/>
    <s v="White "/>
    <s v="Apr-2020"/>
    <x v="17"/>
  </r>
  <r>
    <n v="1"/>
    <x v="0"/>
    <x v="0"/>
    <x v="4"/>
    <s v="Not Domestic Abuse"/>
    <d v="2022-04-20T00:00:00"/>
    <s v="Murder"/>
    <s v="Solved"/>
    <s v="Ealing"/>
    <s v="Black"/>
    <s v="Apr-2020"/>
    <x v="17"/>
  </r>
  <r>
    <n v="1"/>
    <x v="3"/>
    <x v="0"/>
    <x v="4"/>
    <s v="Not Domestic Abuse"/>
    <d v="2022-04-20T00:00:00"/>
    <s v="Murder"/>
    <s v="Solved"/>
    <s v="Ealing"/>
    <s v="Asian"/>
    <s v="Apr-2020"/>
    <x v="17"/>
  </r>
  <r>
    <n v="1"/>
    <x v="4"/>
    <x v="0"/>
    <x v="0"/>
    <s v="Not Domestic Abuse"/>
    <d v="2022-04-20T00:00:00"/>
    <s v="Murder"/>
    <s v="Solved"/>
    <s v="Ealing"/>
    <s v="Asian"/>
    <s v="Apr-2020"/>
    <x v="17"/>
  </r>
  <r>
    <n v="1"/>
    <x v="4"/>
    <x v="1"/>
    <x v="0"/>
    <s v="Not Domestic Abuse"/>
    <d v="2022-04-20T00:00:00"/>
    <s v="Murder"/>
    <s v="Solved"/>
    <s v="Ealing"/>
    <s v="Asian"/>
    <s v="Apr-2020"/>
    <x v="17"/>
  </r>
  <r>
    <n v="1"/>
    <x v="5"/>
    <x v="0"/>
    <x v="0"/>
    <s v="Not Domestic Abuse"/>
    <d v="2022-04-20T00:00:00"/>
    <s v="Murder"/>
    <s v="Solved"/>
    <s v="Ealing"/>
    <s v="Black"/>
    <s v="Apr-2020"/>
    <x v="17"/>
  </r>
  <r>
    <n v="1"/>
    <x v="1"/>
    <x v="0"/>
    <x v="4"/>
    <s v="Not Domestic Abuse"/>
    <d v="2022-05-20T00:00:00"/>
    <s v="Manslaughter"/>
    <s v="Solved"/>
    <s v="Ealing"/>
    <s v="White "/>
    <s v="May-2020"/>
    <x v="17"/>
  </r>
  <r>
    <n v="1"/>
    <x v="2"/>
    <x v="0"/>
    <x v="2"/>
    <s v="Not Domestic Abuse"/>
    <d v="2022-05-20T00:00:00"/>
    <s v="Murder"/>
    <s v="Solved"/>
    <s v="Islington"/>
    <s v="White "/>
    <s v="May-2020"/>
    <x v="17"/>
  </r>
  <r>
    <n v="1"/>
    <x v="0"/>
    <x v="0"/>
    <x v="0"/>
    <s v="Domestic Abuse"/>
    <d v="2022-05-20T00:00:00"/>
    <s v="Murder"/>
    <s v="Solved"/>
    <s v="Hammersmith &amp; Fulham"/>
    <s v="Black"/>
    <s v="May-2020"/>
    <x v="17"/>
  </r>
  <r>
    <n v="1"/>
    <x v="5"/>
    <x v="0"/>
    <x v="0"/>
    <s v="Not Domestic Abuse"/>
    <d v="2022-05-20T00:00:00"/>
    <s v="Murder"/>
    <s v="Solved"/>
    <s v="Haringey"/>
    <s v="Black"/>
    <s v="May-2020"/>
    <x v="17"/>
  </r>
  <r>
    <n v="1"/>
    <x v="7"/>
    <x v="0"/>
    <x v="0"/>
    <s v="Not Domestic Abuse"/>
    <d v="2022-05-20T00:00:00"/>
    <s v="Murder"/>
    <s v="Solved"/>
    <s v="Southwark"/>
    <s v="Black"/>
    <s v="May-2020"/>
    <x v="17"/>
  </r>
  <r>
    <n v="1"/>
    <x v="4"/>
    <x v="1"/>
    <x v="3"/>
    <s v="Not Domestic Abuse"/>
    <d v="2022-05-20T00:00:00"/>
    <s v="Murder"/>
    <s v="Solved"/>
    <s v="Lambeth"/>
    <s v="Black"/>
    <s v="May-2020"/>
    <x v="17"/>
  </r>
  <r>
    <n v="1"/>
    <x v="0"/>
    <x v="0"/>
    <x v="5"/>
    <s v="Not Domestic Abuse"/>
    <d v="2022-05-20T00:00:00"/>
    <s v="Murder"/>
    <s v="Solved"/>
    <s v="Haringey"/>
    <s v="Black"/>
    <s v="May-2020"/>
    <x v="17"/>
  </r>
  <r>
    <n v="1"/>
    <x v="3"/>
    <x v="0"/>
    <x v="4"/>
    <s v="Domestic Abuse"/>
    <d v="2022-05-20T00:00:00"/>
    <s v="Manslaughter"/>
    <s v="Unsolved"/>
    <s v="Redbridge"/>
    <s v="Black"/>
    <s v="May-2020"/>
    <x v="17"/>
  </r>
  <r>
    <n v="1"/>
    <x v="5"/>
    <x v="0"/>
    <x v="5"/>
    <s v="Not Domestic Abuse"/>
    <d v="2022-06-20T00:00:00"/>
    <s v="Murder"/>
    <s v="Unsolved"/>
    <s v="Hackney"/>
    <s v="Black"/>
    <s v="Jun-2020"/>
    <x v="17"/>
  </r>
  <r>
    <n v="1"/>
    <x v="0"/>
    <x v="1"/>
    <x v="0"/>
    <s v="Not Domestic Abuse"/>
    <d v="2022-06-20T00:00:00"/>
    <s v="Murder"/>
    <s v="Solved"/>
    <s v="Brent"/>
    <s v="Black"/>
    <s v="Jun-2020"/>
    <x v="17"/>
  </r>
  <r>
    <n v="1"/>
    <x v="1"/>
    <x v="1"/>
    <x v="0"/>
    <s v="Not Domestic Abuse"/>
    <d v="2022-06-20T00:00:00"/>
    <s v="Murder"/>
    <s v="Solved"/>
    <s v="Brent"/>
    <s v="Black"/>
    <s v="Jun-2020"/>
    <x v="17"/>
  </r>
  <r>
    <n v="1"/>
    <x v="5"/>
    <x v="0"/>
    <x v="5"/>
    <s v="Not Domestic Abuse"/>
    <d v="2022-06-20T00:00:00"/>
    <s v="Murder"/>
    <s v="Unsolved"/>
    <s v="Hammersmith &amp; Fulham"/>
    <s v="Black"/>
    <s v="Jun-2020"/>
    <x v="17"/>
  </r>
  <r>
    <n v="1"/>
    <x v="6"/>
    <x v="1"/>
    <x v="0"/>
    <s v="Domestic Abuse"/>
    <d v="2022-06-20T00:00:00"/>
    <s v="Murder"/>
    <s v="Solved"/>
    <s v="Lewisham"/>
    <s v="Black"/>
    <s v="Jun-2020"/>
    <x v="17"/>
  </r>
  <r>
    <n v="1"/>
    <x v="1"/>
    <x v="0"/>
    <x v="0"/>
    <s v="Not Domestic Abuse"/>
    <d v="2022-06-20T00:00:00"/>
    <s v="Murder"/>
    <s v="Solved"/>
    <s v="Haringey"/>
    <s v="White "/>
    <s v="Jun-2020"/>
    <x v="17"/>
  </r>
  <r>
    <n v="1"/>
    <x v="3"/>
    <x v="0"/>
    <x v="4"/>
    <s v="Not Domestic Abuse"/>
    <d v="2022-06-20T00:00:00"/>
    <s v="Murder"/>
    <s v="Solved"/>
    <s v="Bexley"/>
    <s v="White "/>
    <s v="Jun-2020"/>
    <x v="17"/>
  </r>
  <r>
    <n v="1"/>
    <x v="0"/>
    <x v="0"/>
    <x v="5"/>
    <s v="Not Domestic Abuse"/>
    <d v="2022-06-20T00:00:00"/>
    <s v="Murder"/>
    <s v="Solved"/>
    <s v="Sutton"/>
    <s v="Black"/>
    <s v="Jun-2020"/>
    <x v="17"/>
  </r>
  <r>
    <n v="1"/>
    <x v="4"/>
    <x v="1"/>
    <x v="0"/>
    <s v="Not Domestic Abuse"/>
    <d v="2022-06-20T00:00:00"/>
    <s v="Murder"/>
    <s v="Solved"/>
    <s v="Merton"/>
    <s v="Asian"/>
    <s v="Jun-2020"/>
    <x v="17"/>
  </r>
  <r>
    <n v="1"/>
    <x v="5"/>
    <x v="0"/>
    <x v="5"/>
    <s v="Not Domestic Abuse"/>
    <d v="2022-07-20T00:00:00"/>
    <s v="Murder"/>
    <s v="Solved"/>
    <s v="Islington"/>
    <s v="Black"/>
    <s v="Jul-2020"/>
    <x v="17"/>
  </r>
  <r>
    <n v="1"/>
    <x v="2"/>
    <x v="0"/>
    <x v="1"/>
    <s v="Not Domestic Abuse"/>
    <d v="2022-07-20T00:00:00"/>
    <s v="Manslaughter"/>
    <s v="Solved"/>
    <s v="Tower Hamlets"/>
    <s v="White "/>
    <s v="Jul-2020"/>
    <x v="17"/>
  </r>
  <r>
    <n v="1"/>
    <x v="5"/>
    <x v="1"/>
    <x v="0"/>
    <s v="Domestic Abuse"/>
    <d v="2022-07-20T00:00:00"/>
    <s v="Murder"/>
    <s v="Solved"/>
    <s v="Greenwich"/>
    <s v="White "/>
    <s v="Jul-2020"/>
    <x v="17"/>
  </r>
  <r>
    <n v="1"/>
    <x v="7"/>
    <x v="0"/>
    <x v="0"/>
    <s v="Not Domestic Abuse"/>
    <d v="2022-07-20T00:00:00"/>
    <s v="Murder"/>
    <s v="Solved"/>
    <s v="Southwark"/>
    <s v="Black"/>
    <s v="Jul-2020"/>
    <x v="17"/>
  </r>
  <r>
    <n v="1"/>
    <x v="3"/>
    <x v="0"/>
    <x v="5"/>
    <s v="Not Domestic Abuse"/>
    <d v="2022-07-20T00:00:00"/>
    <s v="Murder"/>
    <s v="Solved"/>
    <s v="Bromley"/>
    <s v="White "/>
    <s v="Jul-2020"/>
    <x v="17"/>
  </r>
  <r>
    <n v="1"/>
    <x v="0"/>
    <x v="0"/>
    <x v="0"/>
    <s v="Not Domestic Abuse"/>
    <d v="2022-07-20T00:00:00"/>
    <s v="Murder"/>
    <s v="Solved"/>
    <s v="Lambeth"/>
    <s v="Black"/>
    <s v="Jul-2020"/>
    <x v="17"/>
  </r>
  <r>
    <n v="1"/>
    <x v="7"/>
    <x v="0"/>
    <x v="0"/>
    <s v="Not Domestic Abuse"/>
    <d v="2022-07-20T00:00:00"/>
    <s v="Murder"/>
    <s v="Unsolved"/>
    <s v="Westminster"/>
    <s v="Asian"/>
    <s v="Jul-2020"/>
    <x v="17"/>
  </r>
  <r>
    <n v="1"/>
    <x v="0"/>
    <x v="0"/>
    <x v="5"/>
    <s v="Not Domestic Abuse"/>
    <d v="2022-07-20T00:00:00"/>
    <s v="Murder"/>
    <s v="Solved"/>
    <s v="Ealing"/>
    <s v="White "/>
    <s v="Jul-2020"/>
    <x v="17"/>
  </r>
  <r>
    <n v="1"/>
    <x v="3"/>
    <x v="0"/>
    <x v="0"/>
    <s v="Not Domestic Abuse"/>
    <d v="2022-07-20T00:00:00"/>
    <s v="Murder"/>
    <s v="Solved"/>
    <s v="Ealing"/>
    <s v="White "/>
    <s v="Jul-2020"/>
    <x v="17"/>
  </r>
  <r>
    <n v="1"/>
    <x v="0"/>
    <x v="0"/>
    <x v="0"/>
    <s v="Not Domestic Abuse"/>
    <d v="2022-07-20T00:00:00"/>
    <s v="Murder"/>
    <s v="Solved"/>
    <s v="Enfield"/>
    <s v="White "/>
    <s v="Jul-2020"/>
    <x v="17"/>
  </r>
  <r>
    <n v="1"/>
    <x v="6"/>
    <x v="0"/>
    <x v="0"/>
    <s v="Domestic Abuse"/>
    <d v="2022-07-20T00:00:00"/>
    <s v="Murder"/>
    <s v="Solved"/>
    <s v="Ealing"/>
    <s v="Black"/>
    <s v="Jul-2020"/>
    <x v="17"/>
  </r>
  <r>
    <n v="1"/>
    <x v="4"/>
    <x v="0"/>
    <x v="3"/>
    <s v="Not Domestic Abuse"/>
    <d v="2022-07-20T00:00:00"/>
    <s v="Murder"/>
    <s v="Unsolved"/>
    <s v="Bexley"/>
    <s v="White "/>
    <s v="Jul-2020"/>
    <x v="17"/>
  </r>
  <r>
    <n v="1"/>
    <x v="4"/>
    <x v="0"/>
    <x v="0"/>
    <s v="Not Domestic Abuse"/>
    <d v="2022-07-20T00:00:00"/>
    <s v="Murder"/>
    <s v="Solved"/>
    <s v="Brent"/>
    <s v="White "/>
    <s v="Jul-2020"/>
    <x v="17"/>
  </r>
  <r>
    <n v="1"/>
    <x v="3"/>
    <x v="1"/>
    <x v="1"/>
    <s v="Not Domestic Abuse"/>
    <d v="2022-07-20T00:00:00"/>
    <s v="Murder"/>
    <s v="Solved"/>
    <s v="Sutton"/>
    <s v="White "/>
    <s v="Jul-2020"/>
    <x v="17"/>
  </r>
  <r>
    <n v="1"/>
    <x v="0"/>
    <x v="0"/>
    <x v="1"/>
    <s v="Not Domestic Abuse"/>
    <d v="2022-07-20T00:00:00"/>
    <s v="Murder"/>
    <s v="Solved"/>
    <s v="Bromley"/>
    <s v="White "/>
    <s v="Jul-2020"/>
    <x v="17"/>
  </r>
  <r>
    <n v="1"/>
    <x v="2"/>
    <x v="0"/>
    <x v="2"/>
    <s v="Not Domestic Abuse"/>
    <d v="2022-07-20T00:00:00"/>
    <s v="Murder"/>
    <s v="Solved"/>
    <s v="Hounslow"/>
    <s v="Not Reported/Not Known"/>
    <s v="Jul-2020"/>
    <x v="17"/>
  </r>
  <r>
    <n v="1"/>
    <x v="6"/>
    <x v="0"/>
    <x v="2"/>
    <s v="Not Domestic Abuse"/>
    <d v="2022-07-20T00:00:00"/>
    <s v="Murder"/>
    <s v="Solved"/>
    <s v="Camden"/>
    <s v="Black"/>
    <s v="Jul-2020"/>
    <x v="17"/>
  </r>
  <r>
    <n v="1"/>
    <x v="0"/>
    <x v="0"/>
    <x v="5"/>
    <s v="Not Domestic Abuse"/>
    <d v="2022-07-20T00:00:00"/>
    <s v="Murder"/>
    <s v="Solved"/>
    <s v="Enfield"/>
    <s v="Black"/>
    <s v="Jul-2020"/>
    <x v="17"/>
  </r>
  <r>
    <n v="1"/>
    <x v="0"/>
    <x v="0"/>
    <x v="0"/>
    <s v="Not Domestic Abuse"/>
    <d v="2022-07-20T00:00:00"/>
    <s v="Murder"/>
    <s v="Solved"/>
    <s v="Hounslow"/>
    <s v="Asian"/>
    <s v="Jul-2020"/>
    <x v="17"/>
  </r>
  <r>
    <n v="1"/>
    <x v="3"/>
    <x v="1"/>
    <x v="0"/>
    <s v="Not Domestic Abuse"/>
    <d v="2022-08-20T00:00:00"/>
    <s v="Murder"/>
    <s v="Solved"/>
    <s v="Enfield"/>
    <s v="Black"/>
    <s v="Aug-2020"/>
    <x v="17"/>
  </r>
  <r>
    <n v="1"/>
    <x v="0"/>
    <x v="1"/>
    <x v="0"/>
    <s v="Domestic Abuse"/>
    <d v="2022-08-20T00:00:00"/>
    <s v="Murder"/>
    <s v="Unsolved"/>
    <s v="Barking &amp; Dagenham"/>
    <s v="Black"/>
    <s v="Aug-2020"/>
    <x v="17"/>
  </r>
  <r>
    <n v="1"/>
    <x v="7"/>
    <x v="0"/>
    <x v="0"/>
    <s v="Not Domestic Abuse"/>
    <d v="2022-08-20T00:00:00"/>
    <s v="Murder"/>
    <s v="Unsolved"/>
    <s v="Ealing"/>
    <s v="Black"/>
    <s v="Aug-2020"/>
    <x v="17"/>
  </r>
  <r>
    <n v="1"/>
    <x v="0"/>
    <x v="0"/>
    <x v="5"/>
    <s v="Not Domestic Abuse"/>
    <d v="2022-08-20T00:00:00"/>
    <s v="Murder"/>
    <s v="Unsolved"/>
    <s v="Ealing"/>
    <s v="Black"/>
    <s v="Aug-2020"/>
    <x v="17"/>
  </r>
  <r>
    <n v="1"/>
    <x v="4"/>
    <x v="0"/>
    <x v="1"/>
    <s v="Not Domestic Abuse"/>
    <d v="2022-08-20T00:00:00"/>
    <s v="Murder"/>
    <s v="Unsolved"/>
    <s v="Ealing"/>
    <s v="White "/>
    <s v="Aug-2020"/>
    <x v="17"/>
  </r>
  <r>
    <n v="1"/>
    <x v="4"/>
    <x v="0"/>
    <x v="4"/>
    <s v="Not Domestic Abuse"/>
    <d v="2022-08-20T00:00:00"/>
    <s v="Murder"/>
    <s v="Solved"/>
    <s v="Ealing"/>
    <s v="White "/>
    <s v="Aug-2020"/>
    <x v="17"/>
  </r>
  <r>
    <n v="1"/>
    <x v="6"/>
    <x v="0"/>
    <x v="4"/>
    <s v="Not Domestic Abuse"/>
    <d v="2022-08-20T00:00:00"/>
    <s v="Manslaughter"/>
    <s v="Solved"/>
    <s v="Ealing"/>
    <s v="Black"/>
    <s v="Aug-2020"/>
    <x v="17"/>
  </r>
  <r>
    <n v="1"/>
    <x v="5"/>
    <x v="0"/>
    <x v="0"/>
    <s v="Not Domestic Abuse"/>
    <d v="2022-08-20T00:00:00"/>
    <s v="Murder"/>
    <s v="Solved"/>
    <s v="Lambeth"/>
    <s v="Black"/>
    <s v="Aug-2020"/>
    <x v="17"/>
  </r>
  <r>
    <n v="1"/>
    <x v="3"/>
    <x v="0"/>
    <x v="0"/>
    <s v="Not Domestic Abuse"/>
    <d v="2022-08-20T00:00:00"/>
    <s v="Murder"/>
    <s v="Solved"/>
    <s v="Waltham Forest"/>
    <s v="Asian"/>
    <s v="Aug-2020"/>
    <x v="17"/>
  </r>
  <r>
    <n v="1"/>
    <x v="2"/>
    <x v="0"/>
    <x v="4"/>
    <s v="Not Domestic Abuse"/>
    <d v="2022-08-20T00:00:00"/>
    <s v="Murder"/>
    <s v="Unsolved"/>
    <s v="Richmond Upon Thames"/>
    <s v="White "/>
    <s v="Aug-2020"/>
    <x v="17"/>
  </r>
  <r>
    <n v="1"/>
    <x v="7"/>
    <x v="0"/>
    <x v="0"/>
    <s v="Not Domestic Abuse"/>
    <d v="2022-08-20T00:00:00"/>
    <s v="Murder"/>
    <s v="Solved"/>
    <s v="Harrow"/>
    <s v="Asian"/>
    <s v="Aug-2020"/>
    <x v="17"/>
  </r>
  <r>
    <n v="1"/>
    <x v="5"/>
    <x v="0"/>
    <x v="0"/>
    <s v="Not Domestic Abuse"/>
    <d v="2022-09-20T00:00:00"/>
    <s v="Murder"/>
    <s v="Solved"/>
    <s v="Barnet"/>
    <s v="Black"/>
    <s v="Sep-2020"/>
    <x v="17"/>
  </r>
  <r>
    <n v="1"/>
    <x v="2"/>
    <x v="0"/>
    <x v="0"/>
    <s v="Not Domestic Abuse"/>
    <d v="2022-09-20T00:00:00"/>
    <s v="Murder"/>
    <s v="Solved"/>
    <s v="Hackney"/>
    <s v="Asian"/>
    <s v="Sep-2020"/>
    <x v="17"/>
  </r>
  <r>
    <n v="1"/>
    <x v="0"/>
    <x v="0"/>
    <x v="0"/>
    <s v="Not Domestic Abuse"/>
    <d v="2022-09-20T00:00:00"/>
    <s v="Murder"/>
    <s v="Solved"/>
    <s v="Lewisham"/>
    <s v="Black"/>
    <s v="Sep-2020"/>
    <x v="17"/>
  </r>
  <r>
    <n v="1"/>
    <x v="2"/>
    <x v="1"/>
    <x v="0"/>
    <s v="Domestic Abuse"/>
    <d v="2022-09-20T00:00:00"/>
    <s v="Murder"/>
    <s v="Solved"/>
    <s v="Bexley"/>
    <s v="White "/>
    <s v="Sep-2020"/>
    <x v="17"/>
  </r>
  <r>
    <n v="1"/>
    <x v="6"/>
    <x v="0"/>
    <x v="0"/>
    <s v="Not Domestic Abuse"/>
    <d v="2022-09-20T00:00:00"/>
    <s v="Murder"/>
    <s v="Solved"/>
    <s v="Brent"/>
    <s v="Black"/>
    <s v="Sep-2020"/>
    <x v="17"/>
  </r>
  <r>
    <n v="1"/>
    <x v="0"/>
    <x v="0"/>
    <x v="0"/>
    <s v="Not Domestic Abuse"/>
    <d v="2022-09-20T00:00:00"/>
    <s v="Murder"/>
    <s v="Solved"/>
    <s v="Enfield"/>
    <s v="Asian"/>
    <s v="Sep-2020"/>
    <x v="17"/>
  </r>
  <r>
    <n v="1"/>
    <x v="1"/>
    <x v="0"/>
    <x v="1"/>
    <s v="Not Domestic Abuse"/>
    <d v="2022-09-20T00:00:00"/>
    <s v="Murder"/>
    <s v="Solved"/>
    <s v="Barking &amp; Dagenham"/>
    <s v="White "/>
    <s v="Sep-2020"/>
    <x v="17"/>
  </r>
  <r>
    <n v="1"/>
    <x v="5"/>
    <x v="0"/>
    <x v="0"/>
    <s v="Not Domestic Abuse"/>
    <d v="2022-09-20T00:00:00"/>
    <s v="Murder"/>
    <s v="Solved"/>
    <s v="Lambeth"/>
    <s v="Black"/>
    <s v="Sep-2020"/>
    <x v="17"/>
  </r>
  <r>
    <n v="1"/>
    <x v="7"/>
    <x v="0"/>
    <x v="0"/>
    <s v="Not Domestic Abuse"/>
    <d v="2022-09-20T00:00:00"/>
    <s v="Murder"/>
    <s v="Solved"/>
    <s v="Islington"/>
    <s v="Black"/>
    <s v="Sep-2020"/>
    <x v="17"/>
  </r>
  <r>
    <n v="1"/>
    <x v="5"/>
    <x v="0"/>
    <x v="5"/>
    <s v="Not Domestic Abuse"/>
    <d v="2022-09-20T00:00:00"/>
    <s v="Murder"/>
    <s v="Solved"/>
    <s v="Merton"/>
    <s v="Black"/>
    <s v="Sep-2020"/>
    <x v="17"/>
  </r>
  <r>
    <n v="1"/>
    <x v="1"/>
    <x v="0"/>
    <x v="5"/>
    <s v="Not Domestic Abuse"/>
    <d v="2022-09-20T00:00:00"/>
    <s v="Murder"/>
    <s v="Solved"/>
    <s v="Croydon"/>
    <s v="White "/>
    <s v="Sep-2020"/>
    <x v="17"/>
  </r>
  <r>
    <n v="1"/>
    <x v="0"/>
    <x v="0"/>
    <x v="0"/>
    <s v="Not Domestic Abuse"/>
    <d v="2022-10-20T00:00:00"/>
    <s v="Murder"/>
    <s v="Solved"/>
    <s v="Merton"/>
    <s v="Black"/>
    <s v="Oct-2020"/>
    <x v="17"/>
  </r>
  <r>
    <n v="1"/>
    <x v="3"/>
    <x v="1"/>
    <x v="0"/>
    <s v="Domestic Abuse"/>
    <d v="2022-10-20T00:00:00"/>
    <s v="Murder"/>
    <s v="Unsolved"/>
    <s v="Hounslow"/>
    <s v="Asian"/>
    <s v="Oct-2020"/>
    <x v="17"/>
  </r>
  <r>
    <n v="1"/>
    <x v="4"/>
    <x v="0"/>
    <x v="0"/>
    <s v="Not Domestic Abuse"/>
    <d v="2022-10-20T00:00:00"/>
    <s v="Murder"/>
    <s v="Unsolved"/>
    <s v="Hounslow"/>
    <s v="Asian"/>
    <s v="Oct-2020"/>
    <x v="17"/>
  </r>
  <r>
    <n v="1"/>
    <x v="0"/>
    <x v="0"/>
    <x v="0"/>
    <s v="Not Domestic Abuse"/>
    <d v="2022-10-20T00:00:00"/>
    <s v="Murder"/>
    <s v="Solved"/>
    <s v="Redbridge"/>
    <s v="White "/>
    <s v="Oct-2020"/>
    <x v="17"/>
  </r>
  <r>
    <n v="1"/>
    <x v="5"/>
    <x v="0"/>
    <x v="5"/>
    <s v="Not Domestic Abuse"/>
    <d v="2022-10-20T00:00:00"/>
    <s v="Murder"/>
    <s v="Solved"/>
    <s v="Hillingdon"/>
    <s v="Black"/>
    <s v="Oct-2020"/>
    <x v="17"/>
  </r>
  <r>
    <n v="1"/>
    <x v="6"/>
    <x v="0"/>
    <x v="0"/>
    <s v="Not Domestic Abuse"/>
    <d v="2022-10-20T00:00:00"/>
    <s v="Murder"/>
    <s v="Solved"/>
    <s v="Croydon"/>
    <s v="White "/>
    <s v="Oct-2020"/>
    <x v="17"/>
  </r>
  <r>
    <n v="1"/>
    <x v="7"/>
    <x v="0"/>
    <x v="0"/>
    <s v="Not Domestic Abuse"/>
    <d v="2022-10-20T00:00:00"/>
    <s v="Murder"/>
    <s v="Solved"/>
    <s v="Waltham Forest"/>
    <s v="Black"/>
    <s v="Oct-2020"/>
    <x v="17"/>
  </r>
  <r>
    <n v="1"/>
    <x v="0"/>
    <x v="0"/>
    <x v="0"/>
    <s v="Domestic Abuse"/>
    <d v="2022-10-20T00:00:00"/>
    <s v="Murder"/>
    <s v="Solved"/>
    <s v="Croydon"/>
    <s v="Black"/>
    <s v="Oct-2020"/>
    <x v="17"/>
  </r>
  <r>
    <n v="1"/>
    <x v="4"/>
    <x v="1"/>
    <x v="1"/>
    <s v="Not Domestic Abuse"/>
    <d v="2022-10-20T00:00:00"/>
    <s v="Manslaughter"/>
    <s v="Solved"/>
    <s v="Harrow"/>
    <s v="Not Reported/Not Known"/>
    <s v="Oct-2020"/>
    <x v="17"/>
  </r>
  <r>
    <n v="1"/>
    <x v="7"/>
    <x v="0"/>
    <x v="0"/>
    <s v="Not Domestic Abuse"/>
    <d v="2022-10-20T00:00:00"/>
    <s v="Murder"/>
    <s v="Solved"/>
    <s v="Wandsworth"/>
    <s v="White "/>
    <s v="Oct-2020"/>
    <x v="17"/>
  </r>
  <r>
    <n v="1"/>
    <x v="3"/>
    <x v="1"/>
    <x v="2"/>
    <s v="Domestic Abuse"/>
    <d v="2022-10-20T00:00:00"/>
    <s v="Murder"/>
    <s v="Solved"/>
    <s v="Greenwich"/>
    <s v="White "/>
    <s v="Oct-2020"/>
    <x v="17"/>
  </r>
  <r>
    <n v="1"/>
    <x v="1"/>
    <x v="1"/>
    <x v="4"/>
    <s v="Domestic Abuse"/>
    <d v="2022-10-20T00:00:00"/>
    <s v="Murder"/>
    <s v="Solved"/>
    <s v="Kingston Upon Thames"/>
    <s v="White "/>
    <s v="Oct-2020"/>
    <x v="17"/>
  </r>
  <r>
    <n v="1"/>
    <x v="7"/>
    <x v="0"/>
    <x v="0"/>
    <s v="Not Domestic Abuse"/>
    <d v="2022-11-20T00:00:00"/>
    <s v="Murder"/>
    <s v="Solved"/>
    <s v="Westminster"/>
    <s v="Black"/>
    <s v="Nov-2020"/>
    <x v="17"/>
  </r>
  <r>
    <n v="1"/>
    <x v="0"/>
    <x v="0"/>
    <x v="5"/>
    <s v="Not Domestic Abuse"/>
    <d v="2022-11-20T00:00:00"/>
    <s v="Murder"/>
    <s v="Solved"/>
    <s v="Redbridge"/>
    <s v="Black"/>
    <s v="Nov-2020"/>
    <x v="17"/>
  </r>
  <r>
    <n v="1"/>
    <x v="7"/>
    <x v="0"/>
    <x v="0"/>
    <s v="Not Domestic Abuse"/>
    <d v="2022-11-20T00:00:00"/>
    <s v="Murder"/>
    <s v="Solved"/>
    <s v="Ealing"/>
    <s v="Black"/>
    <s v="Nov-2020"/>
    <x v="17"/>
  </r>
  <r>
    <n v="1"/>
    <x v="0"/>
    <x v="0"/>
    <x v="0"/>
    <s v="Not Domestic Abuse"/>
    <d v="2022-11-20T00:00:00"/>
    <s v="Murder"/>
    <s v="Solved"/>
    <s v="Ealing"/>
    <s v="Black"/>
    <s v="Nov-2020"/>
    <x v="17"/>
  </r>
  <r>
    <n v="1"/>
    <x v="1"/>
    <x v="0"/>
    <x v="0"/>
    <s v="Not Domestic Abuse"/>
    <d v="2022-11-20T00:00:00"/>
    <s v="Murder"/>
    <s v="Solved"/>
    <s v="Croydon"/>
    <s v="White "/>
    <s v="Nov-2020"/>
    <x v="17"/>
  </r>
  <r>
    <n v="1"/>
    <x v="6"/>
    <x v="0"/>
    <x v="0"/>
    <s v="Not Domestic Abuse"/>
    <d v="2022-11-20T00:00:00"/>
    <s v="Murder"/>
    <s v="Solved"/>
    <s v="Hammersmith &amp; Fulham"/>
    <s v="White "/>
    <s v="Nov-2020"/>
    <x v="17"/>
  </r>
  <r>
    <n v="1"/>
    <x v="0"/>
    <x v="0"/>
    <x v="0"/>
    <s v="Not Domestic Abuse"/>
    <d v="2022-11-20T00:00:00"/>
    <s v="Murder"/>
    <s v="Solved"/>
    <s v="Ealing"/>
    <s v="Not Reported/Not Known"/>
    <s v="Nov-2020"/>
    <x v="17"/>
  </r>
  <r>
    <n v="1"/>
    <x v="6"/>
    <x v="0"/>
    <x v="4"/>
    <s v="Domestic Abuse"/>
    <d v="2022-11-20T00:00:00"/>
    <s v="Manslaughter"/>
    <s v="Solved"/>
    <s v="Hackney"/>
    <s v="Asian"/>
    <s v="Nov-2020"/>
    <x v="17"/>
  </r>
  <r>
    <n v="1"/>
    <x v="6"/>
    <x v="1"/>
    <x v="0"/>
    <s v="Domestic Abuse"/>
    <d v="2022-11-20T00:00:00"/>
    <s v="Murder"/>
    <s v="Solved"/>
    <s v="Ealing"/>
    <s v="Asian"/>
    <s v="Nov-2020"/>
    <x v="17"/>
  </r>
  <r>
    <n v="1"/>
    <x v="3"/>
    <x v="0"/>
    <x v="0"/>
    <s v="Domestic Abuse"/>
    <d v="2022-11-20T00:00:00"/>
    <s v="Murder"/>
    <s v="Solved"/>
    <s v="Enfield"/>
    <s v="Black"/>
    <s v="Nov-2020"/>
    <x v="17"/>
  </r>
  <r>
    <n v="1"/>
    <x v="6"/>
    <x v="0"/>
    <x v="4"/>
    <s v="Not Domestic Abuse"/>
    <d v="2022-12-20T00:00:00"/>
    <s v="Manslaughter"/>
    <s v="Solved"/>
    <s v="Greenwich"/>
    <s v="White "/>
    <s v="Dec-2020"/>
    <x v="17"/>
  </r>
  <r>
    <n v="1"/>
    <x v="7"/>
    <x v="0"/>
    <x v="0"/>
    <s v="Not Domestic Abuse"/>
    <d v="2022-12-20T00:00:00"/>
    <s v="Murder"/>
    <s v="Solved"/>
    <s v="Newham"/>
    <s v="Black"/>
    <s v="Dec-2020"/>
    <x v="17"/>
  </r>
  <r>
    <n v="1"/>
    <x v="0"/>
    <x v="1"/>
    <x v="0"/>
    <s v="Domestic Abuse"/>
    <d v="2022-12-20T00:00:00"/>
    <s v="Murder"/>
    <s v="Solved"/>
    <s v="Croydon"/>
    <s v="White "/>
    <s v="Dec-2020"/>
    <x v="17"/>
  </r>
  <r>
    <n v="1"/>
    <x v="4"/>
    <x v="1"/>
    <x v="1"/>
    <s v="Not Domestic Abuse"/>
    <d v="2022-12-20T00:00:00"/>
    <s v="Murder"/>
    <s v="Unsolved"/>
    <s v="Hounslow"/>
    <s v="Asian"/>
    <s v="Dec-2020"/>
    <x v="17"/>
  </r>
  <r>
    <n v="1"/>
    <x v="5"/>
    <x v="0"/>
    <x v="0"/>
    <s v="Not Domestic Abuse"/>
    <d v="2022-12-20T00:00:00"/>
    <s v="Murder"/>
    <s v="Solved"/>
    <s v="Harrow"/>
    <s v="Black"/>
    <s v="Dec-2020"/>
    <x v="17"/>
  </r>
  <r>
    <n v="1"/>
    <x v="1"/>
    <x v="0"/>
    <x v="1"/>
    <s v="Not Domestic Abuse"/>
    <d v="2022-12-20T00:00:00"/>
    <s v="Murder"/>
    <s v="Unsolved"/>
    <s v="Westminster"/>
    <s v="White "/>
    <s v="Dec-2020"/>
    <x v="17"/>
  </r>
  <r>
    <n v="1"/>
    <x v="1"/>
    <x v="0"/>
    <x v="4"/>
    <s v="Not Domestic Abuse"/>
    <d v="2022-12-20T00:00:00"/>
    <s v="Manslaughter"/>
    <s v="Solved"/>
    <s v="Tower Hamlets"/>
    <s v="White "/>
    <s v="Dec-2020"/>
    <x v="17"/>
  </r>
  <r>
    <n v="1"/>
    <x v="0"/>
    <x v="1"/>
    <x v="0"/>
    <s v="Domestic Abuse"/>
    <d v="2022-12-20T00:00:00"/>
    <s v="Murder"/>
    <s v="Solved"/>
    <s v="Lambeth"/>
    <s v="Asian"/>
    <s v="Dec-2020"/>
    <x v="17"/>
  </r>
  <r>
    <n v="1"/>
    <x v="4"/>
    <x v="0"/>
    <x v="1"/>
    <s v="Not Domestic Abuse"/>
    <d v="2022-12-20T00:00:00"/>
    <s v="Murder"/>
    <s v="Solved"/>
    <s v="Greenwich"/>
    <s v="Black"/>
    <s v="Dec-2020"/>
    <x v="17"/>
  </r>
  <r>
    <n v="1"/>
    <x v="0"/>
    <x v="0"/>
    <x v="0"/>
    <s v="Not Domestic Abuse"/>
    <d v="2022-12-20T00:00:00"/>
    <s v="Murder"/>
    <s v="Solved"/>
    <s v="Newham"/>
    <s v="Black"/>
    <s v="Dec-2020"/>
    <x v="17"/>
  </r>
  <r>
    <n v="1"/>
    <x v="2"/>
    <x v="1"/>
    <x v="0"/>
    <s v="Not Domestic Abuse"/>
    <d v="2022-01-21T00:00:00"/>
    <s v="Murder"/>
    <s v="Solved"/>
    <s v="Lewisham"/>
    <s v="White "/>
    <s v="Jan-2021"/>
    <x v="18"/>
  </r>
  <r>
    <n v="1"/>
    <x v="3"/>
    <x v="0"/>
    <x v="0"/>
    <s v="Not Domestic Abuse"/>
    <d v="2022-01-21T00:00:00"/>
    <s v="Murder"/>
    <s v="Solved"/>
    <s v="Redbridge"/>
    <s v="White "/>
    <s v="Jan-2021"/>
    <x v="18"/>
  </r>
  <r>
    <n v="1"/>
    <x v="1"/>
    <x v="0"/>
    <x v="0"/>
    <s v="Not Domestic Abuse"/>
    <d v="2022-01-21T00:00:00"/>
    <s v="Murder"/>
    <s v="Solved"/>
    <s v="Redbridge"/>
    <s v="White "/>
    <s v="Jan-2021"/>
    <x v="18"/>
  </r>
  <r>
    <n v="1"/>
    <x v="1"/>
    <x v="0"/>
    <x v="0"/>
    <s v="Not Domestic Abuse"/>
    <d v="2022-01-21T00:00:00"/>
    <s v="Murder"/>
    <s v="Solved"/>
    <s v="Brent"/>
    <s v="White "/>
    <s v="Jan-2021"/>
    <x v="18"/>
  </r>
  <r>
    <n v="1"/>
    <x v="3"/>
    <x v="0"/>
    <x v="0"/>
    <s v="Not Domestic Abuse"/>
    <d v="2022-01-21T00:00:00"/>
    <s v="Murder"/>
    <s v="Solved"/>
    <s v="Merton"/>
    <s v="White "/>
    <s v="Jan-2021"/>
    <x v="18"/>
  </r>
  <r>
    <n v="1"/>
    <x v="2"/>
    <x v="0"/>
    <x v="0"/>
    <s v="Domestic Abuse"/>
    <d v="2022-01-21T00:00:00"/>
    <s v="Murder"/>
    <s v="Solved"/>
    <s v="Greenwich"/>
    <s v="White "/>
    <s v="Jan-2021"/>
    <x v="18"/>
  </r>
  <r>
    <n v="1"/>
    <x v="7"/>
    <x v="0"/>
    <x v="0"/>
    <s v="Not Domestic Abuse"/>
    <d v="2022-01-21T00:00:00"/>
    <s v="Murder"/>
    <s v="Solved"/>
    <s v="Haringey"/>
    <s v="White "/>
    <s v="Jan-2021"/>
    <x v="18"/>
  </r>
  <r>
    <n v="1"/>
    <x v="3"/>
    <x v="1"/>
    <x v="0"/>
    <s v="Domestic Abuse"/>
    <d v="2022-01-21T00:00:00"/>
    <s v="Murder"/>
    <s v="Solved"/>
    <s v="Tower Hamlets"/>
    <s v="White "/>
    <s v="Jan-2021"/>
    <x v="18"/>
  </r>
  <r>
    <n v="1"/>
    <x v="7"/>
    <x v="0"/>
    <x v="0"/>
    <s v="Not Domestic Abuse"/>
    <d v="2022-01-21T00:00:00"/>
    <s v="Murder"/>
    <s v="Solved"/>
    <s v="Islington"/>
    <s v="Black"/>
    <s v="Jan-2021"/>
    <x v="18"/>
  </r>
  <r>
    <n v="1"/>
    <x v="5"/>
    <x v="0"/>
    <x v="0"/>
    <s v="Not Domestic Abuse"/>
    <d v="2022-02-21T00:00:00"/>
    <s v="Murder"/>
    <s v="Solved"/>
    <s v="Brent"/>
    <s v="White "/>
    <s v="Feb-2021"/>
    <x v="18"/>
  </r>
  <r>
    <n v="1"/>
    <x v="5"/>
    <x v="0"/>
    <x v="0"/>
    <s v="Not Domestic Abuse"/>
    <d v="2022-02-21T00:00:00"/>
    <s v="Murder"/>
    <s v="Solved"/>
    <s v="Ealing"/>
    <s v="Black"/>
    <s v="Feb-2021"/>
    <x v="18"/>
  </r>
  <r>
    <n v="1"/>
    <x v="7"/>
    <x v="0"/>
    <x v="0"/>
    <s v="Not Domestic Abuse"/>
    <d v="2022-02-21T00:00:00"/>
    <s v="Murder"/>
    <s v="Solved"/>
    <s v="Ealing"/>
    <s v="Black"/>
    <s v="Feb-2021"/>
    <x v="18"/>
  </r>
  <r>
    <n v="1"/>
    <x v="3"/>
    <x v="0"/>
    <x v="0"/>
    <s v="Not Domestic Abuse"/>
    <d v="2022-02-21T00:00:00"/>
    <s v="Murder"/>
    <s v="Solved"/>
    <s v="Camden"/>
    <s v="Black"/>
    <s v="Feb-2021"/>
    <x v="18"/>
  </r>
  <r>
    <n v="1"/>
    <x v="1"/>
    <x v="0"/>
    <x v="4"/>
    <s v="Not Domestic Abuse"/>
    <d v="2022-02-21T00:00:00"/>
    <s v="Manslaughter"/>
    <s v="Solved"/>
    <s v="Greenwich"/>
    <s v="Black"/>
    <s v="Feb-2021"/>
    <x v="18"/>
  </r>
  <r>
    <n v="1"/>
    <x v="3"/>
    <x v="0"/>
    <x v="0"/>
    <s v="Not Domestic Abuse"/>
    <d v="2022-02-21T00:00:00"/>
    <s v="Murder"/>
    <s v="Solved"/>
    <s v="Ealing"/>
    <s v="White "/>
    <s v="Feb-2021"/>
    <x v="18"/>
  </r>
  <r>
    <n v="1"/>
    <x v="7"/>
    <x v="0"/>
    <x v="0"/>
    <s v="Not Domestic Abuse"/>
    <d v="2022-02-21T00:00:00"/>
    <s v="Murder"/>
    <s v="Unsolved"/>
    <s v="Brent"/>
    <s v="Black"/>
    <s v="Feb-2021"/>
    <x v="18"/>
  </r>
  <r>
    <n v="1"/>
    <x v="1"/>
    <x v="1"/>
    <x v="2"/>
    <s v="Not Domestic Abuse"/>
    <d v="2022-02-21T00:00:00"/>
    <s v="Murder"/>
    <s v="Solved"/>
    <s v="Ealing"/>
    <s v="White "/>
    <s v="Feb-2021"/>
    <x v="18"/>
  </r>
  <r>
    <n v="1"/>
    <x v="5"/>
    <x v="0"/>
    <x v="0"/>
    <s v="Not Domestic Abuse"/>
    <d v="2022-02-21T00:00:00"/>
    <s v="Murder"/>
    <s v="Solved"/>
    <s v="Haringey"/>
    <s v="Black"/>
    <s v="Feb-2021"/>
    <x v="18"/>
  </r>
  <r>
    <n v="1"/>
    <x v="7"/>
    <x v="0"/>
    <x v="0"/>
    <s v="Not Domestic Abuse"/>
    <d v="2022-02-21T00:00:00"/>
    <s v="Murder"/>
    <s v="Solved"/>
    <s v="Westminster"/>
    <s v="Asian"/>
    <s v="Feb-2021"/>
    <x v="18"/>
  </r>
  <r>
    <n v="1"/>
    <x v="7"/>
    <x v="0"/>
    <x v="0"/>
    <s v="Domestic Abuse"/>
    <d v="2022-03-21T00:00:00"/>
    <s v="Murder"/>
    <s v="Solved"/>
    <s v="Croydon"/>
    <s v="Black"/>
    <s v="Mar-2021"/>
    <x v="18"/>
  </r>
  <r>
    <n v="1"/>
    <x v="7"/>
    <x v="0"/>
    <x v="1"/>
    <s v="Not Domestic Abuse"/>
    <d v="2022-03-21T00:00:00"/>
    <s v="Murder"/>
    <s v="Unsolved"/>
    <s v="Greenwich"/>
    <s v="Black"/>
    <s v="Mar-2021"/>
    <x v="18"/>
  </r>
  <r>
    <n v="1"/>
    <x v="7"/>
    <x v="0"/>
    <x v="0"/>
    <s v="Not Domestic Abuse"/>
    <d v="2022-03-21T00:00:00"/>
    <s v="Murder"/>
    <s v="Solved"/>
    <s v="Greenwich"/>
    <s v="Black"/>
    <s v="Mar-2021"/>
    <x v="18"/>
  </r>
  <r>
    <n v="1"/>
    <x v="4"/>
    <x v="0"/>
    <x v="1"/>
    <s v="Not Domestic Abuse"/>
    <d v="2022-03-21T00:00:00"/>
    <s v="Murder"/>
    <s v="Unsolved"/>
    <s v="Greenwich"/>
    <s v="Black"/>
    <s v="Mar-2021"/>
    <x v="18"/>
  </r>
  <r>
    <n v="1"/>
    <x v="7"/>
    <x v="0"/>
    <x v="0"/>
    <s v="Not Domestic Abuse"/>
    <d v="2022-03-21T00:00:00"/>
    <s v="Murder"/>
    <s v="Solved"/>
    <s v="Haringey"/>
    <s v="White "/>
    <s v="Mar-2021"/>
    <x v="18"/>
  </r>
  <r>
    <n v="1"/>
    <x v="0"/>
    <x v="1"/>
    <x v="3"/>
    <s v="Not Domestic Abuse"/>
    <d v="2022-03-21T00:00:00"/>
    <s v="Murder"/>
    <s v="Solved"/>
    <s v="Lambeth"/>
    <s v="White "/>
    <s v="Mar-2021"/>
    <x v="18"/>
  </r>
  <r>
    <n v="1"/>
    <x v="7"/>
    <x v="0"/>
    <x v="0"/>
    <s v="Not Domestic Abuse"/>
    <d v="2022-03-21T00:00:00"/>
    <s v="Murder"/>
    <s v="Solved"/>
    <s v="Waltham Forest"/>
    <s v="Asian"/>
    <s v="Mar-2021"/>
    <x v="18"/>
  </r>
  <r>
    <n v="1"/>
    <x v="5"/>
    <x v="0"/>
    <x v="0"/>
    <s v="Not Domestic Abuse"/>
    <d v="2022-03-21T00:00:00"/>
    <s v="Murder"/>
    <s v="Solved"/>
    <s v="Hounslow"/>
    <s v="White "/>
    <s v="Mar-2021"/>
    <x v="18"/>
  </r>
  <r>
    <n v="1"/>
    <x v="2"/>
    <x v="1"/>
    <x v="2"/>
    <s v="Domestic Abuse"/>
    <d v="2022-03-21T00:00:00"/>
    <s v="Murder"/>
    <s v="Solved"/>
    <s v="Newham"/>
    <s v="Black"/>
    <s v="Mar-2021"/>
    <x v="18"/>
  </r>
  <r>
    <n v="1"/>
    <x v="5"/>
    <x v="0"/>
    <x v="0"/>
    <s v="Not Domestic Abuse"/>
    <d v="2022-03-21T00:00:00"/>
    <s v="Murder"/>
    <s v="Solved"/>
    <s v="Croydon"/>
    <s v="Black"/>
    <s v="Mar-2021"/>
    <x v="18"/>
  </r>
  <r>
    <n v="1"/>
    <x v="1"/>
    <x v="1"/>
    <x v="0"/>
    <s v="Domestic Abuse"/>
    <d v="2022-04-21T00:00:00"/>
    <s v="Murder"/>
    <s v="Solved"/>
    <s v="Greenwich"/>
    <s v="White "/>
    <s v="Apr-2021"/>
    <x v="18"/>
  </r>
  <r>
    <n v="1"/>
    <x v="2"/>
    <x v="1"/>
    <x v="4"/>
    <s v="Domestic Abuse"/>
    <d v="2022-04-21T00:00:00"/>
    <s v="Murder"/>
    <s v="Solved"/>
    <s v="Redbridge"/>
    <s v="White "/>
    <s v="Apr-2021"/>
    <x v="18"/>
  </r>
  <r>
    <n v="1"/>
    <x v="1"/>
    <x v="1"/>
    <x v="0"/>
    <s v="Domestic Abuse"/>
    <d v="2022-04-21T00:00:00"/>
    <s v="Murder"/>
    <s v="Solved"/>
    <s v="Redbridge"/>
    <s v="White "/>
    <s v="Apr-2021"/>
    <x v="18"/>
  </r>
  <r>
    <n v="1"/>
    <x v="7"/>
    <x v="0"/>
    <x v="0"/>
    <s v="Not Domestic Abuse"/>
    <d v="2022-04-21T00:00:00"/>
    <s v="Murder"/>
    <s v="Solved"/>
    <s v="Lewisham"/>
    <s v="Black"/>
    <s v="Apr-2021"/>
    <x v="18"/>
  </r>
  <r>
    <n v="1"/>
    <x v="2"/>
    <x v="0"/>
    <x v="0"/>
    <s v="Domestic Abuse"/>
    <d v="2022-04-21T00:00:00"/>
    <s v="Murder"/>
    <s v="Solved"/>
    <s v="Southwark"/>
    <s v="White "/>
    <s v="Apr-2021"/>
    <x v="18"/>
  </r>
  <r>
    <n v="1"/>
    <x v="7"/>
    <x v="0"/>
    <x v="0"/>
    <s v="Not Domestic Abuse"/>
    <d v="2022-04-21T00:00:00"/>
    <s v="Murder"/>
    <s v="Solved"/>
    <s v="Newham"/>
    <s v="Other"/>
    <s v="Apr-2021"/>
    <x v="18"/>
  </r>
  <r>
    <n v="1"/>
    <x v="7"/>
    <x v="0"/>
    <x v="5"/>
    <s v="Not Domestic Abuse"/>
    <d v="2022-04-21T00:00:00"/>
    <s v="Murder"/>
    <s v="Unsolved"/>
    <s v="Newham"/>
    <s v="Black"/>
    <s v="Apr-2021"/>
    <x v="18"/>
  </r>
  <r>
    <n v="1"/>
    <x v="3"/>
    <x v="0"/>
    <x v="0"/>
    <s v="Not Domestic Abuse"/>
    <d v="2022-04-21T00:00:00"/>
    <s v="Murder"/>
    <s v="Solved"/>
    <s v="Brent"/>
    <s v="Black"/>
    <s v="Apr-2021"/>
    <x v="18"/>
  </r>
  <r>
    <n v="1"/>
    <x v="5"/>
    <x v="0"/>
    <x v="0"/>
    <s v="Not Domestic Abuse"/>
    <d v="2022-05-21T00:00:00"/>
    <s v="Murder"/>
    <s v="Solved"/>
    <s v="Ealing"/>
    <s v="Black"/>
    <s v="May-2021"/>
    <x v="18"/>
  </r>
  <r>
    <n v="1"/>
    <x v="1"/>
    <x v="1"/>
    <x v="0"/>
    <s v="Not Domestic Abuse"/>
    <d v="2022-05-21T00:00:00"/>
    <s v="Murder"/>
    <s v="Solved"/>
    <s v="Ealing"/>
    <s v="White "/>
    <s v="May-2021"/>
    <x v="18"/>
  </r>
  <r>
    <n v="1"/>
    <x v="5"/>
    <x v="0"/>
    <x v="0"/>
    <s v="Not Domestic Abuse"/>
    <d v="2022-05-21T00:00:00"/>
    <s v="Murder"/>
    <s v="Solved"/>
    <s v="Wandsworth"/>
    <s v="Black"/>
    <s v="May-2021"/>
    <x v="18"/>
  </r>
  <r>
    <n v="1"/>
    <x v="2"/>
    <x v="0"/>
    <x v="2"/>
    <s v="Not Domestic Abuse"/>
    <d v="2022-05-21T00:00:00"/>
    <s v="Murder"/>
    <s v="Solved"/>
    <s v="Westminster"/>
    <s v="White "/>
    <s v="May-2021"/>
    <x v="18"/>
  </r>
  <r>
    <n v="1"/>
    <x v="7"/>
    <x v="0"/>
    <x v="0"/>
    <s v="Not Domestic Abuse"/>
    <d v="2022-05-21T00:00:00"/>
    <s v="Murder"/>
    <s v="Solved"/>
    <s v="Havering"/>
    <s v="Black"/>
    <s v="May-2021"/>
    <x v="18"/>
  </r>
  <r>
    <n v="1"/>
    <x v="0"/>
    <x v="0"/>
    <x v="5"/>
    <s v="Not Domestic Abuse"/>
    <d v="2022-05-21T00:00:00"/>
    <s v="Murder"/>
    <s v="Solved"/>
    <s v="Hackney"/>
    <s v="Black"/>
    <s v="May-2021"/>
    <x v="18"/>
  </r>
  <r>
    <n v="1"/>
    <x v="0"/>
    <x v="1"/>
    <x v="4"/>
    <s v="Domestic Abuse"/>
    <d v="2022-05-21T00:00:00"/>
    <s v="Murder"/>
    <s v="Solved"/>
    <s v="Redbridge"/>
    <s v="White "/>
    <s v="May-2021"/>
    <x v="18"/>
  </r>
  <r>
    <n v="1"/>
    <x v="5"/>
    <x v="1"/>
    <x v="3"/>
    <s v="Not Domestic Abuse"/>
    <d v="2022-05-21T00:00:00"/>
    <s v="Murder"/>
    <s v="Solved"/>
    <s v="Hammersmith &amp; Fulham"/>
    <s v="White "/>
    <s v="May-2021"/>
    <x v="18"/>
  </r>
  <r>
    <n v="1"/>
    <x v="3"/>
    <x v="0"/>
    <x v="0"/>
    <s v="Not Domestic Abuse"/>
    <d v="2022-05-21T00:00:00"/>
    <s v="Murder"/>
    <s v="Solved"/>
    <s v="Richmond Upon Thames"/>
    <s v="White "/>
    <s v="May-2021"/>
    <x v="18"/>
  </r>
  <r>
    <n v="1"/>
    <x v="4"/>
    <x v="1"/>
    <x v="1"/>
    <s v="Not Domestic Abuse"/>
    <d v="2022-05-21T00:00:00"/>
    <s v="Murder"/>
    <s v="Unsolved"/>
    <s v="Camden"/>
    <s v="White "/>
    <s v="May-2021"/>
    <x v="18"/>
  </r>
  <r>
    <n v="1"/>
    <x v="5"/>
    <x v="0"/>
    <x v="5"/>
    <s v="Not Domestic Abuse"/>
    <d v="2022-05-21T00:00:00"/>
    <s v="Murder"/>
    <s v="Unsolved"/>
    <s v="Haringey"/>
    <s v="Black"/>
    <s v="May-2021"/>
    <x v="18"/>
  </r>
  <r>
    <n v="1"/>
    <x v="2"/>
    <x v="0"/>
    <x v="4"/>
    <s v="Domestic Abuse"/>
    <d v="2022-05-21T00:00:00"/>
    <s v="Murder"/>
    <s v="Solved"/>
    <s v="Lewisham"/>
    <s v="White "/>
    <s v="May-2021"/>
    <x v="18"/>
  </r>
  <r>
    <n v="1"/>
    <x v="3"/>
    <x v="1"/>
    <x v="0"/>
    <s v="Not Domestic Abuse"/>
    <d v="2022-05-21T00:00:00"/>
    <s v="Murder"/>
    <s v="Solved"/>
    <s v="Sutton"/>
    <s v="Black"/>
    <s v="May-2021"/>
    <x v="18"/>
  </r>
  <r>
    <n v="1"/>
    <x v="6"/>
    <x v="0"/>
    <x v="0"/>
    <s v="Not Domestic Abuse"/>
    <d v="2022-05-21T00:00:00"/>
    <s v="Murder"/>
    <s v="Solved"/>
    <s v="Islington"/>
    <s v="White "/>
    <s v="May-2021"/>
    <x v="18"/>
  </r>
  <r>
    <n v="1"/>
    <x v="5"/>
    <x v="0"/>
    <x v="0"/>
    <s v="Not Domestic Abuse"/>
    <d v="2022-06-21T00:00:00"/>
    <s v="Murder"/>
    <s v="Solved"/>
    <s v="Barnet"/>
    <s v="Black"/>
    <s v="Jun-2021"/>
    <x v="18"/>
  </r>
  <r>
    <n v="1"/>
    <x v="3"/>
    <x v="0"/>
    <x v="0"/>
    <s v="Not Domestic Abuse"/>
    <d v="2022-06-21T00:00:00"/>
    <s v="Murder"/>
    <s v="Solved"/>
    <s v="Greenwich"/>
    <s v="Black"/>
    <s v="Jun-2021"/>
    <x v="18"/>
  </r>
  <r>
    <n v="1"/>
    <x v="0"/>
    <x v="0"/>
    <x v="0"/>
    <s v="Domestic Abuse"/>
    <d v="2022-06-21T00:00:00"/>
    <s v="Murder"/>
    <s v="Solved"/>
    <s v="Hackney"/>
    <s v="White "/>
    <s v="Jun-2021"/>
    <x v="18"/>
  </r>
  <r>
    <n v="1"/>
    <x v="2"/>
    <x v="1"/>
    <x v="3"/>
    <s v="Domestic Abuse"/>
    <d v="2022-06-21T00:00:00"/>
    <s v="Murder"/>
    <s v="Unsolved"/>
    <s v="Bexley"/>
    <s v="White "/>
    <s v="Jun-2021"/>
    <x v="18"/>
  </r>
  <r>
    <n v="1"/>
    <x v="7"/>
    <x v="0"/>
    <x v="5"/>
    <s v="Not Domestic Abuse"/>
    <d v="2022-06-21T00:00:00"/>
    <s v="Murder"/>
    <s v="Solved"/>
    <s v="Islington"/>
    <s v="Black"/>
    <s v="Jun-2021"/>
    <x v="18"/>
  </r>
  <r>
    <n v="1"/>
    <x v="7"/>
    <x v="0"/>
    <x v="0"/>
    <s v="Not Domestic Abuse"/>
    <d v="2022-06-21T00:00:00"/>
    <s v="Murder"/>
    <s v="Solved"/>
    <s v="Hillingdon"/>
    <s v="Black"/>
    <s v="Jun-2021"/>
    <x v="18"/>
  </r>
  <r>
    <n v="1"/>
    <x v="7"/>
    <x v="0"/>
    <x v="0"/>
    <s v="Not Domestic Abuse"/>
    <d v="2022-06-21T00:00:00"/>
    <s v="Murder"/>
    <s v="Solved"/>
    <s v="Lambeth"/>
    <s v="Black"/>
    <s v="Jun-2021"/>
    <x v="18"/>
  </r>
  <r>
    <n v="1"/>
    <x v="1"/>
    <x v="0"/>
    <x v="2"/>
    <s v="Not Domestic Abuse"/>
    <d v="2022-06-21T00:00:00"/>
    <s v="Murder"/>
    <s v="Unsolved"/>
    <s v="Southwark"/>
    <s v="Black"/>
    <s v="Jun-2021"/>
    <x v="18"/>
  </r>
  <r>
    <n v="1"/>
    <x v="1"/>
    <x v="1"/>
    <x v="0"/>
    <s v="Domestic Abuse"/>
    <d v="2022-06-21T00:00:00"/>
    <s v="Murder"/>
    <s v="Solved"/>
    <s v="Lewisham"/>
    <s v="Black"/>
    <s v="Jun-2021"/>
    <x v="18"/>
  </r>
  <r>
    <n v="1"/>
    <x v="0"/>
    <x v="0"/>
    <x v="5"/>
    <s v="Not Domestic Abuse"/>
    <d v="2022-06-21T00:00:00"/>
    <s v="Murder"/>
    <s v="Unsolved"/>
    <s v="Wandsworth"/>
    <s v="Black"/>
    <s v="Jun-2021"/>
    <x v="18"/>
  </r>
  <r>
    <n v="1"/>
    <x v="0"/>
    <x v="0"/>
    <x v="0"/>
    <s v="Not Domestic Abuse"/>
    <d v="2022-06-21T00:00:00"/>
    <s v="Murder"/>
    <s v="Solved"/>
    <s v="Barnet"/>
    <s v="Asian"/>
    <s v="Jun-2021"/>
    <x v="18"/>
  </r>
  <r>
    <n v="1"/>
    <x v="7"/>
    <x v="0"/>
    <x v="0"/>
    <s v="Not Domestic Abuse"/>
    <d v="2022-06-21T00:00:00"/>
    <s v="Murder"/>
    <s v="Solved"/>
    <s v="Lewisham"/>
    <s v="Black"/>
    <s v="Jun-2021"/>
    <x v="18"/>
  </r>
  <r>
    <n v="1"/>
    <x v="0"/>
    <x v="0"/>
    <x v="0"/>
    <s v="Not Domestic Abuse"/>
    <d v="2022-06-21T00:00:00"/>
    <s v="Murder"/>
    <s v="Solved"/>
    <s v="Lewisham"/>
    <s v="Black"/>
    <s v="Jun-2021"/>
    <x v="18"/>
  </r>
  <r>
    <n v="1"/>
    <x v="7"/>
    <x v="0"/>
    <x v="0"/>
    <s v="Not Domestic Abuse"/>
    <d v="2022-07-21T00:00:00"/>
    <s v="Murder"/>
    <s v="Solved"/>
    <s v="Croydon"/>
    <s v="Black"/>
    <s v="Jul-2021"/>
    <x v="18"/>
  </r>
  <r>
    <n v="1"/>
    <x v="6"/>
    <x v="0"/>
    <x v="0"/>
    <s v="Not Domestic Abuse"/>
    <d v="2022-07-21T00:00:00"/>
    <s v="Murder"/>
    <s v="Solved"/>
    <s v="Westminster"/>
    <s v="White "/>
    <s v="Jul-2021"/>
    <x v="18"/>
  </r>
  <r>
    <n v="1"/>
    <x v="1"/>
    <x v="0"/>
    <x v="4"/>
    <s v="Not Domestic Abuse"/>
    <d v="2022-07-21T00:00:00"/>
    <s v="Murder"/>
    <s v="Solved"/>
    <s v="Hillingdon"/>
    <s v="White "/>
    <s v="Jul-2021"/>
    <x v="18"/>
  </r>
  <r>
    <n v="1"/>
    <x v="7"/>
    <x v="0"/>
    <x v="0"/>
    <s v="Not Domestic Abuse"/>
    <d v="2022-07-21T00:00:00"/>
    <s v="Murder"/>
    <s v="Solved"/>
    <s v="Greenwich"/>
    <s v="Black"/>
    <s v="Jul-2021"/>
    <x v="18"/>
  </r>
  <r>
    <n v="1"/>
    <x v="7"/>
    <x v="0"/>
    <x v="0"/>
    <s v="Not Domestic Abuse"/>
    <d v="2022-07-21T00:00:00"/>
    <s v="Murder"/>
    <s v="Solved"/>
    <s v="Lambeth"/>
    <s v="White "/>
    <s v="Jul-2021"/>
    <x v="18"/>
  </r>
  <r>
    <n v="1"/>
    <x v="2"/>
    <x v="1"/>
    <x v="0"/>
    <s v="Not Domestic Abuse"/>
    <d v="2022-07-21T00:00:00"/>
    <s v="Murder"/>
    <s v="Solved"/>
    <s v="Brent"/>
    <s v="Other"/>
    <s v="Jul-2021"/>
    <x v="18"/>
  </r>
  <r>
    <n v="1"/>
    <x v="7"/>
    <x v="0"/>
    <x v="0"/>
    <s v="Not Domestic Abuse"/>
    <d v="2022-07-21T00:00:00"/>
    <s v="Murder"/>
    <s v="Solved"/>
    <s v="Croydon"/>
    <s v="Black"/>
    <s v="Jul-2021"/>
    <x v="18"/>
  </r>
  <r>
    <n v="1"/>
    <x v="3"/>
    <x v="0"/>
    <x v="2"/>
    <s v="Not Domestic Abuse"/>
    <d v="2022-07-21T00:00:00"/>
    <s v="Murder"/>
    <s v="Solved"/>
    <s v="Lambeth"/>
    <s v="White "/>
    <s v="Jul-2021"/>
    <x v="18"/>
  </r>
  <r>
    <n v="1"/>
    <x v="2"/>
    <x v="1"/>
    <x v="1"/>
    <s v="Not Domestic Abuse"/>
    <d v="2022-07-21T00:00:00"/>
    <s v="Murder"/>
    <s v="Solved"/>
    <s v="Tower Hamlets"/>
    <s v="White "/>
    <s v="Jul-2021"/>
    <x v="18"/>
  </r>
  <r>
    <n v="1"/>
    <x v="2"/>
    <x v="0"/>
    <x v="1"/>
    <s v="Not Domestic Abuse"/>
    <d v="2022-07-21T00:00:00"/>
    <s v="Murder"/>
    <s v="Solved"/>
    <s v="Tower Hamlets"/>
    <s v="White "/>
    <s v="Jul-2021"/>
    <x v="18"/>
  </r>
  <r>
    <n v="1"/>
    <x v="5"/>
    <x v="0"/>
    <x v="0"/>
    <s v="Not Domestic Abuse"/>
    <d v="2022-07-21T00:00:00"/>
    <s v="Murder"/>
    <s v="Solved"/>
    <s v="Lambeth"/>
    <s v="White "/>
    <s v="Jul-2021"/>
    <x v="18"/>
  </r>
  <r>
    <n v="1"/>
    <x v="3"/>
    <x v="1"/>
    <x v="0"/>
    <s v="Domestic Abuse"/>
    <d v="2022-07-21T00:00:00"/>
    <s v="Murder"/>
    <s v="Solved"/>
    <s v="Southwark"/>
    <s v="White "/>
    <s v="Jul-2021"/>
    <x v="18"/>
  </r>
  <r>
    <n v="1"/>
    <x v="3"/>
    <x v="0"/>
    <x v="2"/>
    <s v="Not Domestic Abuse"/>
    <d v="2022-07-21T00:00:00"/>
    <s v="Murder"/>
    <s v="Solved"/>
    <s v="Barking &amp; Dagenham"/>
    <s v="White "/>
    <s v="Jul-2021"/>
    <x v="18"/>
  </r>
  <r>
    <n v="1"/>
    <x v="1"/>
    <x v="0"/>
    <x v="0"/>
    <s v="Domestic Abuse"/>
    <d v="2022-07-21T00:00:00"/>
    <s v="Murder"/>
    <s v="Solved"/>
    <s v="Enfield"/>
    <s v="White "/>
    <s v="Jul-2021"/>
    <x v="18"/>
  </r>
  <r>
    <n v="1"/>
    <x v="2"/>
    <x v="1"/>
    <x v="4"/>
    <s v="Not Domestic Abuse"/>
    <d v="2022-07-21T00:00:00"/>
    <s v="Murder"/>
    <s v="Solved"/>
    <s v="Barnet"/>
    <s v="Asian"/>
    <s v="Jul-2021"/>
    <x v="18"/>
  </r>
  <r>
    <n v="1"/>
    <x v="0"/>
    <x v="0"/>
    <x v="0"/>
    <s v="Not Domestic Abuse"/>
    <d v="2022-07-21T00:00:00"/>
    <s v="Murder"/>
    <s v="Solved"/>
    <s v="Greenwich"/>
    <s v="Black"/>
    <s v="Jul-2021"/>
    <x v="18"/>
  </r>
  <r>
    <n v="1"/>
    <x v="7"/>
    <x v="0"/>
    <x v="0"/>
    <s v="Not Domestic Abuse"/>
    <d v="2022-08-21T00:00:00"/>
    <s v="Murder"/>
    <s v="Solved"/>
    <s v="Haringey"/>
    <s v="Black"/>
    <s v="Aug-2021"/>
    <x v="18"/>
  </r>
  <r>
    <n v="1"/>
    <x v="5"/>
    <x v="0"/>
    <x v="0"/>
    <s v="Not Domestic Abuse"/>
    <d v="2022-08-21T00:00:00"/>
    <s v="Murder"/>
    <s v="Solved"/>
    <s v="Newham"/>
    <s v="Black"/>
    <s v="Aug-2021"/>
    <x v="18"/>
  </r>
  <r>
    <n v="1"/>
    <x v="1"/>
    <x v="0"/>
    <x v="0"/>
    <s v="Not Domestic Abuse"/>
    <d v="2022-08-21T00:00:00"/>
    <s v="Murder"/>
    <s v="Solved"/>
    <s v="Waltham Forest"/>
    <s v="White "/>
    <s v="Aug-2021"/>
    <x v="18"/>
  </r>
  <r>
    <n v="1"/>
    <x v="2"/>
    <x v="1"/>
    <x v="0"/>
    <s v="Not Domestic Abuse"/>
    <d v="2022-08-21T00:00:00"/>
    <s v="Murder"/>
    <s v="Solved"/>
    <s v="Kensington &amp; Chelsea"/>
    <s v="White "/>
    <s v="Aug-2021"/>
    <x v="18"/>
  </r>
  <r>
    <n v="1"/>
    <x v="1"/>
    <x v="0"/>
    <x v="5"/>
    <s v="Not Domestic Abuse"/>
    <d v="2022-08-21T00:00:00"/>
    <s v="Murder"/>
    <s v="Solved"/>
    <s v="Tower Hamlets"/>
    <s v="Asian"/>
    <s v="Aug-2021"/>
    <x v="18"/>
  </r>
  <r>
    <n v="1"/>
    <x v="6"/>
    <x v="0"/>
    <x v="4"/>
    <s v="Not Domestic Abuse"/>
    <d v="2022-08-21T00:00:00"/>
    <s v="Murder"/>
    <s v="Unsolved"/>
    <s v="Hounslow"/>
    <s v="Asian"/>
    <s v="Aug-2021"/>
    <x v="18"/>
  </r>
  <r>
    <n v="1"/>
    <x v="5"/>
    <x v="0"/>
    <x v="5"/>
    <s v="Not Domestic Abuse"/>
    <d v="2022-08-21T00:00:00"/>
    <s v="Murder"/>
    <s v="Solved"/>
    <s v="Newham"/>
    <s v="White "/>
    <s v="Aug-2021"/>
    <x v="18"/>
  </r>
  <r>
    <n v="1"/>
    <x v="1"/>
    <x v="1"/>
    <x v="0"/>
    <s v="Domestic Abuse"/>
    <d v="2022-08-21T00:00:00"/>
    <s v="Murder"/>
    <s v="Solved"/>
    <s v="Westminster"/>
    <s v="White "/>
    <s v="Aug-2021"/>
    <x v="18"/>
  </r>
  <r>
    <n v="1"/>
    <x v="6"/>
    <x v="0"/>
    <x v="2"/>
    <s v="Domestic Abuse"/>
    <d v="2022-08-21T00:00:00"/>
    <s v="Murder"/>
    <s v="Solved"/>
    <s v="Westminster"/>
    <s v="White "/>
    <s v="Aug-2021"/>
    <x v="18"/>
  </r>
  <r>
    <n v="1"/>
    <x v="5"/>
    <x v="0"/>
    <x v="0"/>
    <s v="Not Domestic Abuse"/>
    <d v="2022-08-21T00:00:00"/>
    <s v="Murder"/>
    <s v="Solved"/>
    <s v="Ealing"/>
    <s v="Black"/>
    <s v="Aug-2021"/>
    <x v="18"/>
  </r>
  <r>
    <n v="1"/>
    <x v="0"/>
    <x v="0"/>
    <x v="0"/>
    <s v="Not Domestic Abuse"/>
    <d v="2022-08-21T00:00:00"/>
    <s v="Murder"/>
    <s v="Solved"/>
    <s v="Waltham Forest"/>
    <s v="Black"/>
    <s v="Aug-2021"/>
    <x v="18"/>
  </r>
  <r>
    <n v="1"/>
    <x v="7"/>
    <x v="0"/>
    <x v="5"/>
    <s v="Not Domestic Abuse"/>
    <d v="2022-09-21T00:00:00"/>
    <s v="Murder"/>
    <s v="Unsolved"/>
    <s v="Waltham Forest"/>
    <s v="Black"/>
    <s v="Sep-2021"/>
    <x v="18"/>
  </r>
  <r>
    <n v="1"/>
    <x v="0"/>
    <x v="0"/>
    <x v="0"/>
    <s v="Not Domestic Abuse"/>
    <d v="2022-09-21T00:00:00"/>
    <s v="Murder"/>
    <s v="Solved"/>
    <s v="Ealing"/>
    <s v="White "/>
    <s v="Sep-2021"/>
    <x v="18"/>
  </r>
  <r>
    <n v="1"/>
    <x v="0"/>
    <x v="0"/>
    <x v="0"/>
    <s v="Not Domestic Abuse"/>
    <d v="2022-09-21T00:00:00"/>
    <s v="Murder"/>
    <s v="Unsolved"/>
    <s v="Lambeth"/>
    <s v="Black"/>
    <s v="Sep-2021"/>
    <x v="18"/>
  </r>
  <r>
    <n v="1"/>
    <x v="4"/>
    <x v="1"/>
    <x v="0"/>
    <s v="Not Domestic Abuse"/>
    <d v="2022-09-21T00:00:00"/>
    <s v="Murder"/>
    <s v="Solved"/>
    <s v="Ealing"/>
    <s v="Black"/>
    <s v="Sep-2021"/>
    <x v="18"/>
  </r>
  <r>
    <n v="1"/>
    <x v="1"/>
    <x v="0"/>
    <x v="0"/>
    <s v="Domestic Abuse"/>
    <d v="2022-09-21T00:00:00"/>
    <s v="Murder"/>
    <s v="Solved"/>
    <s v="Bromley"/>
    <s v="White "/>
    <s v="Sep-2021"/>
    <x v="18"/>
  </r>
  <r>
    <n v="1"/>
    <x v="0"/>
    <x v="1"/>
    <x v="4"/>
    <s v="Not Domestic Abuse"/>
    <d v="2022-09-21T00:00:00"/>
    <s v="Murder"/>
    <s v="Solved"/>
    <s v="Greenwich"/>
    <s v="Asian"/>
    <s v="Sep-2021"/>
    <x v="18"/>
  </r>
  <r>
    <n v="1"/>
    <x v="1"/>
    <x v="0"/>
    <x v="0"/>
    <s v="Not Domestic Abuse"/>
    <d v="2022-09-21T00:00:00"/>
    <s v="Murder"/>
    <s v="Solved"/>
    <s v="Bexley"/>
    <s v="White "/>
    <s v="Sep-2021"/>
    <x v="18"/>
  </r>
  <r>
    <n v="1"/>
    <x v="0"/>
    <x v="0"/>
    <x v="0"/>
    <s v="Not Domestic Abuse"/>
    <d v="2022-09-21T00:00:00"/>
    <s v="Murder"/>
    <s v="Solved"/>
    <s v="Tower Hamlets"/>
    <s v="Asian"/>
    <s v="Sep-2021"/>
    <x v="18"/>
  </r>
  <r>
    <n v="1"/>
    <x v="3"/>
    <x v="0"/>
    <x v="0"/>
    <s v="Not Domestic Abuse"/>
    <d v="2022-09-21T00:00:00"/>
    <s v="Murder"/>
    <s v="Solved"/>
    <s v="Haringey"/>
    <s v="White "/>
    <s v="Sep-2021"/>
    <x v="18"/>
  </r>
  <r>
    <n v="1"/>
    <x v="5"/>
    <x v="0"/>
    <x v="0"/>
    <s v="Not Domestic Abuse"/>
    <d v="2022-09-21T00:00:00"/>
    <s v="Murder"/>
    <s v="Solved"/>
    <s v="Haringey"/>
    <s v="Black"/>
    <s v="Sep-2021"/>
    <x v="18"/>
  </r>
  <r>
    <n v="1"/>
    <x v="6"/>
    <x v="0"/>
    <x v="0"/>
    <s v="Not Domestic Abuse"/>
    <d v="2022-09-21T00:00:00"/>
    <s v="Murder"/>
    <s v="Unsolved"/>
    <s v="Islington"/>
    <s v="White "/>
    <s v="Sep-2021"/>
    <x v="18"/>
  </r>
  <r>
    <n v="1"/>
    <x v="2"/>
    <x v="0"/>
    <x v="0"/>
    <s v="Domestic Abuse"/>
    <d v="2022-09-21T00:00:00"/>
    <s v="Murder"/>
    <s v="Solved"/>
    <s v="Lewisham"/>
    <s v="Black"/>
    <s v="Sep-2021"/>
    <x v="18"/>
  </r>
  <r>
    <n v="1"/>
    <x v="2"/>
    <x v="1"/>
    <x v="3"/>
    <s v="Not Domestic Abuse"/>
    <d v="2022-09-21T00:00:00"/>
    <s v="Murder"/>
    <s v="Solved"/>
    <s v="Haringey"/>
    <s v="White "/>
    <s v="Sep-2021"/>
    <x v="18"/>
  </r>
  <r>
    <n v="1"/>
    <x v="3"/>
    <x v="0"/>
    <x v="0"/>
    <s v="Not Domestic Abuse"/>
    <d v="2022-10-21T00:00:00"/>
    <s v="Murder"/>
    <s v="Unsolved"/>
    <s v="Croydon"/>
    <s v="Black"/>
    <s v="Oct-2021"/>
    <x v="18"/>
  </r>
  <r>
    <n v="1"/>
    <x v="3"/>
    <x v="1"/>
    <x v="0"/>
    <s v="Domestic Abuse"/>
    <d v="2022-10-21T00:00:00"/>
    <s v="Murder"/>
    <s v="Solved"/>
    <s v="Camden"/>
    <s v="White "/>
    <s v="Oct-2021"/>
    <x v="18"/>
  </r>
  <r>
    <n v="1"/>
    <x v="1"/>
    <x v="0"/>
    <x v="3"/>
    <s v="Domestic Abuse"/>
    <d v="2022-10-21T00:00:00"/>
    <s v="Murder"/>
    <s v="Unsolved"/>
    <s v="Bromley"/>
    <s v="White "/>
    <s v="Oct-2021"/>
    <x v="18"/>
  </r>
  <r>
    <n v="1"/>
    <x v="7"/>
    <x v="0"/>
    <x v="0"/>
    <s v="Not Domestic Abuse"/>
    <d v="2022-10-21T00:00:00"/>
    <s v="Murder"/>
    <s v="Solved"/>
    <s v="Richmond Upon Thames"/>
    <s v="Asian"/>
    <s v="Oct-2021"/>
    <x v="18"/>
  </r>
  <r>
    <n v="1"/>
    <x v="3"/>
    <x v="0"/>
    <x v="2"/>
    <s v="Not Domestic Abuse"/>
    <d v="2022-10-21T00:00:00"/>
    <s v="Murder"/>
    <s v="Solved"/>
    <s v="Hounslow"/>
    <s v="White "/>
    <s v="Oct-2021"/>
    <x v="18"/>
  </r>
  <r>
    <n v="1"/>
    <x v="3"/>
    <x v="0"/>
    <x v="2"/>
    <s v="Not Domestic Abuse"/>
    <d v="2022-10-21T00:00:00"/>
    <s v="Murder"/>
    <s v="Unsolved"/>
    <s v="Bromley"/>
    <s v="Black"/>
    <s v="Oct-2021"/>
    <x v="18"/>
  </r>
  <r>
    <n v="1"/>
    <x v="0"/>
    <x v="0"/>
    <x v="5"/>
    <s v="Not Domestic Abuse"/>
    <d v="2022-10-21T00:00:00"/>
    <s v="Murder"/>
    <s v="Solved"/>
    <s v="Lambeth"/>
    <s v="Black"/>
    <s v="Oct-2021"/>
    <x v="18"/>
  </r>
  <r>
    <n v="1"/>
    <x v="0"/>
    <x v="0"/>
    <x v="0"/>
    <s v="Not Domestic Abuse"/>
    <d v="2022-10-21T00:00:00"/>
    <s v="Murder"/>
    <s v="Solved"/>
    <s v="Greenwich"/>
    <s v="Black"/>
    <s v="Oct-2021"/>
    <x v="18"/>
  </r>
  <r>
    <n v="1"/>
    <x v="7"/>
    <x v="0"/>
    <x v="0"/>
    <s v="Not Domestic Abuse"/>
    <d v="2022-10-21T00:00:00"/>
    <s v="Murder"/>
    <s v="Solved"/>
    <s v="Redbridge"/>
    <s v="Asian"/>
    <s v="Oct-2021"/>
    <x v="18"/>
  </r>
  <r>
    <n v="1"/>
    <x v="2"/>
    <x v="1"/>
    <x v="1"/>
    <s v="Not Domestic Abuse"/>
    <d v="2022-10-21T00:00:00"/>
    <s v="Murder"/>
    <s v="Solved"/>
    <s v="Havering"/>
    <s v="White "/>
    <s v="Oct-2021"/>
    <x v="18"/>
  </r>
  <r>
    <n v="1"/>
    <x v="0"/>
    <x v="0"/>
    <x v="5"/>
    <s v="Not Domestic Abuse"/>
    <d v="2022-10-21T00:00:00"/>
    <s v="Murder"/>
    <s v="Solved"/>
    <s v="Hillingdon"/>
    <s v="Black"/>
    <s v="Oct-2021"/>
    <x v="18"/>
  </r>
  <r>
    <n v="1"/>
    <x v="2"/>
    <x v="0"/>
    <x v="2"/>
    <s v="Domestic Abuse"/>
    <d v="2022-10-21T00:00:00"/>
    <s v="Murder"/>
    <s v="Solved"/>
    <s v="Enfield"/>
    <s v="Asian"/>
    <s v="Oct-2021"/>
    <x v="18"/>
  </r>
  <r>
    <n v="1"/>
    <x v="5"/>
    <x v="0"/>
    <x v="0"/>
    <s v="Not Domestic Abuse"/>
    <d v="2022-11-21T00:00:00"/>
    <s v="Murder"/>
    <s v="Solved"/>
    <s v="Tower Hamlets"/>
    <s v="White "/>
    <s v="Nov-2021"/>
    <x v="18"/>
  </r>
  <r>
    <n v="1"/>
    <x v="5"/>
    <x v="0"/>
    <x v="0"/>
    <s v="Not Domestic Abuse"/>
    <d v="2022-11-21T00:00:00"/>
    <s v="Murder"/>
    <s v="Solved"/>
    <s v="Tower Hamlets"/>
    <s v="Asian"/>
    <s v="Nov-2021"/>
    <x v="18"/>
  </r>
  <r>
    <n v="1"/>
    <x v="1"/>
    <x v="1"/>
    <x v="3"/>
    <s v="Domestic Abuse"/>
    <d v="2022-11-21T00:00:00"/>
    <s v="Murder"/>
    <s v="Unsolved"/>
    <s v="Richmond Upon Thames"/>
    <s v="Asian"/>
    <s v="Nov-2021"/>
    <x v="18"/>
  </r>
  <r>
    <n v="1"/>
    <x v="5"/>
    <x v="0"/>
    <x v="0"/>
    <s v="Not Domestic Abuse"/>
    <d v="2022-11-21T00:00:00"/>
    <s v="Murder"/>
    <s v="Solved"/>
    <s v="Hounslow"/>
    <s v="Black"/>
    <s v="Nov-2021"/>
    <x v="18"/>
  </r>
  <r>
    <n v="1"/>
    <x v="7"/>
    <x v="0"/>
    <x v="0"/>
    <s v="Not Domestic Abuse"/>
    <d v="2022-11-21T00:00:00"/>
    <s v="Murder"/>
    <s v="Solved"/>
    <s v="Croydon"/>
    <s v="Black"/>
    <s v="Nov-2021"/>
    <x v="18"/>
  </r>
  <r>
    <n v="1"/>
    <x v="7"/>
    <x v="0"/>
    <x v="0"/>
    <s v="Not Domestic Abuse"/>
    <d v="2022-11-21T00:00:00"/>
    <s v="Murder"/>
    <s v="Solved"/>
    <s v="Hounslow"/>
    <s v="Asian"/>
    <s v="Nov-2021"/>
    <x v="18"/>
  </r>
  <r>
    <n v="1"/>
    <x v="6"/>
    <x v="0"/>
    <x v="0"/>
    <s v="Not Domestic Abuse"/>
    <d v="2022-11-21T00:00:00"/>
    <s v="Murder"/>
    <s v="Solved"/>
    <s v="Haringey"/>
    <s v="White "/>
    <s v="Nov-2021"/>
    <x v="18"/>
  </r>
  <r>
    <n v="1"/>
    <x v="0"/>
    <x v="1"/>
    <x v="0"/>
    <s v="Not Domestic Abuse"/>
    <d v="2022-11-21T00:00:00"/>
    <s v="Murder"/>
    <s v="Solved"/>
    <s v="Haringey"/>
    <s v="White "/>
    <s v="Nov-2021"/>
    <x v="18"/>
  </r>
  <r>
    <n v="1"/>
    <x v="3"/>
    <x v="0"/>
    <x v="0"/>
    <s v="Not Domestic Abuse"/>
    <d v="2022-12-21T00:00:00"/>
    <s v="Murder"/>
    <s v="Solved"/>
    <s v="Havering"/>
    <s v="Asian"/>
    <s v="Dec-2021"/>
    <x v="18"/>
  </r>
  <r>
    <n v="1"/>
    <x v="1"/>
    <x v="0"/>
    <x v="0"/>
    <s v="Not Domestic Abuse"/>
    <d v="2022-12-21T00:00:00"/>
    <s v="Murder"/>
    <s v="Solved"/>
    <s v="Hounslow"/>
    <s v="White "/>
    <s v="Dec-2021"/>
    <x v="18"/>
  </r>
  <r>
    <n v="1"/>
    <x v="5"/>
    <x v="0"/>
    <x v="0"/>
    <s v="Not Domestic Abuse"/>
    <d v="2022-12-21T00:00:00"/>
    <s v="Murder"/>
    <s v="Unsolved"/>
    <s v="Southwark"/>
    <s v="Asian"/>
    <s v="Dec-2021"/>
    <x v="18"/>
  </r>
  <r>
    <n v="1"/>
    <x v="0"/>
    <x v="0"/>
    <x v="0"/>
    <s v="Not Domestic Abuse"/>
    <d v="2022-12-21T00:00:00"/>
    <s v="Murder"/>
    <s v="Solved"/>
    <s v="Kingston Upon Thames"/>
    <s v="Asian"/>
    <s v="Dec-2021"/>
    <x v="18"/>
  </r>
  <r>
    <n v="1"/>
    <x v="0"/>
    <x v="0"/>
    <x v="0"/>
    <s v="Not Domestic Abuse"/>
    <d v="2022-12-21T00:00:00"/>
    <s v="Murder"/>
    <s v="Solved"/>
    <s v="Southwark"/>
    <s v="Black"/>
    <s v="Dec-2021"/>
    <x v="18"/>
  </r>
  <r>
    <n v="1"/>
    <x v="0"/>
    <x v="1"/>
    <x v="0"/>
    <s v="Domestic Abuse"/>
    <d v="2022-12-21T00:00:00"/>
    <s v="Murder"/>
    <s v="Solved"/>
    <s v="Newham"/>
    <s v="White "/>
    <s v="Dec-2021"/>
    <x v="18"/>
  </r>
  <r>
    <n v="1"/>
    <x v="7"/>
    <x v="0"/>
    <x v="0"/>
    <s v="Not Domestic Abuse"/>
    <d v="2022-12-21T00:00:00"/>
    <s v="Murder"/>
    <s v="Solved"/>
    <s v="Hillingdon"/>
    <s v="White "/>
    <s v="Dec-2021"/>
    <x v="18"/>
  </r>
  <r>
    <n v="1"/>
    <x v="7"/>
    <x v="0"/>
    <x v="0"/>
    <s v="Not Domestic Abuse"/>
    <d v="2022-12-21T00:00:00"/>
    <s v="Murder"/>
    <s v="Solved"/>
    <s v="Croydon"/>
    <s v="Black"/>
    <s v="Dec-2021"/>
    <x v="18"/>
  </r>
  <r>
    <n v="1"/>
    <x v="1"/>
    <x v="0"/>
    <x v="0"/>
    <s v="Not Domestic Abuse"/>
    <d v="2022-01-22T00:00:00"/>
    <s v="Murder"/>
    <s v="Solved"/>
    <s v="Hillingdon"/>
    <s v="White "/>
    <s v="Jan-2022"/>
    <x v="19"/>
  </r>
  <r>
    <n v="1"/>
    <x v="1"/>
    <x v="1"/>
    <x v="0"/>
    <s v="Domestic Abuse"/>
    <d v="2022-01-22T00:00:00"/>
    <s v="Murder"/>
    <s v="Solved"/>
    <s v="Lambeth"/>
    <s v="Black"/>
    <s v="Jan-2022"/>
    <x v="19"/>
  </r>
  <r>
    <n v="1"/>
    <x v="3"/>
    <x v="1"/>
    <x v="0"/>
    <s v="Domestic Abuse"/>
    <d v="2022-01-22T00:00:00"/>
    <s v="Murder"/>
    <s v="Unsolved"/>
    <s v="Ealing"/>
    <s v="Other"/>
    <s v="Jan-2022"/>
    <x v="19"/>
  </r>
  <r>
    <n v="1"/>
    <x v="4"/>
    <x v="0"/>
    <x v="1"/>
    <s v="Not Domestic Abuse"/>
    <d v="2022-01-22T00:00:00"/>
    <s v="Infanticide"/>
    <s v="Unsolved"/>
    <s v="Greenwich"/>
    <s v="White "/>
    <s v="Jan-2022"/>
    <x v="19"/>
  </r>
  <r>
    <n v="1"/>
    <x v="2"/>
    <x v="1"/>
    <x v="2"/>
    <s v="Domestic Abuse"/>
    <d v="2022-01-22T00:00:00"/>
    <s v="Murder"/>
    <s v="Solved"/>
    <s v="Enfield"/>
    <s v="Black"/>
    <s v="Jan-2022"/>
    <x v="19"/>
  </r>
  <r>
    <n v="1"/>
    <x v="7"/>
    <x v="0"/>
    <x v="0"/>
    <s v="Not Domestic Abuse"/>
    <d v="2022-02-22T00:00:00"/>
    <s v="Murder"/>
    <s v="Solved"/>
    <s v="Enfield"/>
    <s v="Black"/>
    <s v="Feb-2022"/>
    <x v="19"/>
  </r>
  <r>
    <n v="1"/>
    <x v="5"/>
    <x v="0"/>
    <x v="0"/>
    <s v="Not Domestic Abuse"/>
    <d v="2022-02-22T00:00:00"/>
    <s v="Murder"/>
    <s v="Solved"/>
    <s v="Greenwich"/>
    <s v="White "/>
    <s v="Feb-2022"/>
    <x v="19"/>
  </r>
  <r>
    <n v="1"/>
    <x v="1"/>
    <x v="0"/>
    <x v="4"/>
    <s v="Not Domestic Abuse"/>
    <d v="2022-02-22T00:00:00"/>
    <s v="Murder"/>
    <s v="Solved"/>
    <s v="Hammersmith &amp; Fulham"/>
    <s v="White "/>
    <s v="Feb-2022"/>
    <x v="19"/>
  </r>
  <r>
    <n v="1"/>
    <x v="3"/>
    <x v="1"/>
    <x v="0"/>
    <s v="Not Domestic Abuse"/>
    <d v="2022-02-22T00:00:00"/>
    <s v="Murder"/>
    <s v="Unsolved"/>
    <s v="Greenwich"/>
    <s v="Black"/>
    <s v="Feb-2022"/>
    <x v="19"/>
  </r>
  <r>
    <n v="1"/>
    <x v="5"/>
    <x v="0"/>
    <x v="3"/>
    <s v="Not Domestic Abuse"/>
    <d v="2022-02-22T00:00:00"/>
    <s v="Murder"/>
    <s v="Solved"/>
    <s v="Croydon"/>
    <s v="White "/>
    <s v="Feb-2022"/>
    <x v="19"/>
  </r>
  <r>
    <n v="1"/>
    <x v="0"/>
    <x v="0"/>
    <x v="0"/>
    <s v="Not Domestic Abuse"/>
    <d v="2022-02-22T00:00:00"/>
    <s v="Murder"/>
    <s v="Solved"/>
    <s v="Barnet"/>
    <s v="Black"/>
    <s v="Feb-2022"/>
    <x v="19"/>
  </r>
  <r>
    <n v="1"/>
    <x v="6"/>
    <x v="1"/>
    <x v="0"/>
    <s v="Not Domestic Abuse"/>
    <d v="2022-02-22T00:00:00"/>
    <s v="Murder"/>
    <s v="Solved"/>
    <s v="Ealing"/>
    <s v="White "/>
    <s v="Feb-2022"/>
    <x v="19"/>
  </r>
  <r>
    <n v="1"/>
    <x v="3"/>
    <x v="0"/>
    <x v="0"/>
    <s v="Not Domestic Abuse"/>
    <d v="2022-02-22T00:00:00"/>
    <s v="Murder"/>
    <s v="Unsolved"/>
    <s v="Brent"/>
    <s v="Other"/>
    <s v="Feb-2022"/>
    <x v="19"/>
  </r>
  <r>
    <n v="1"/>
    <x v="6"/>
    <x v="1"/>
    <x v="0"/>
    <s v="Not Domestic Abuse"/>
    <d v="2022-03-22T00:00:00"/>
    <s v="Murder"/>
    <s v="Unsolved"/>
    <s v="Ealing"/>
    <s v="White "/>
    <s v="Mar-2022"/>
    <x v="19"/>
  </r>
  <r>
    <n v="1"/>
    <x v="6"/>
    <x v="0"/>
    <x v="1"/>
    <s v="Not Domestic Abuse"/>
    <d v="2022-03-22T00:00:00"/>
    <s v="Manslaughter"/>
    <s v="Solved"/>
    <s v="Barking &amp; Dagenham"/>
    <s v="White "/>
    <s v="Mar-2022"/>
    <x v="19"/>
  </r>
  <r>
    <n v="1"/>
    <x v="3"/>
    <x v="0"/>
    <x v="4"/>
    <s v="Not Domestic Abuse"/>
    <d v="2022-03-22T00:00:00"/>
    <s v="Murder"/>
    <s v="Unsolved"/>
    <s v="Hounslow"/>
    <s v="White "/>
    <s v="Mar-2022"/>
    <x v="19"/>
  </r>
  <r>
    <n v="1"/>
    <x v="7"/>
    <x v="0"/>
    <x v="0"/>
    <s v="Not Domestic Abuse"/>
    <d v="2022-03-22T00:00:00"/>
    <s v="Murder"/>
    <s v="Solved"/>
    <s v="Barking &amp; Dagenham"/>
    <s v="Black"/>
    <s v="Mar-2022"/>
    <x v="19"/>
  </r>
  <r>
    <n v="1"/>
    <x v="0"/>
    <x v="0"/>
    <x v="0"/>
    <s v="Not Domestic Abuse"/>
    <d v="2022-03-22T00:00:00"/>
    <s v="Murder"/>
    <s v="Solved"/>
    <s v="Richmond Upon Thames"/>
    <s v="White "/>
    <s v="Mar-2022"/>
    <x v="19"/>
  </r>
  <r>
    <n v="1"/>
    <x v="7"/>
    <x v="1"/>
    <x v="0"/>
    <s v="Domestic Abuse"/>
    <d v="2022-03-22T00:00:00"/>
    <s v="Murder"/>
    <s v="Solved"/>
    <s v="Islington"/>
    <s v="Asian"/>
    <s v="Mar-2022"/>
    <x v="19"/>
  </r>
  <r>
    <n v="1"/>
    <x v="0"/>
    <x v="0"/>
    <x v="0"/>
    <s v="Not Domestic Abuse"/>
    <d v="2022-03-22T00:00:00"/>
    <s v="Murder"/>
    <s v="Solved"/>
    <s v="Redbridge"/>
    <s v="Asian"/>
    <s v="Mar-2022"/>
    <x v="19"/>
  </r>
  <r>
    <n v="1"/>
    <x v="3"/>
    <x v="1"/>
    <x v="0"/>
    <s v="Domestic Abuse"/>
    <d v="2022-03-22T00:00:00"/>
    <s v="Murder"/>
    <s v="Solved"/>
    <s v="Tower Hamlets"/>
    <s v="Asian"/>
    <s v="Mar-2022"/>
    <x v="19"/>
  </r>
  <r>
    <n v="1"/>
    <x v="2"/>
    <x v="1"/>
    <x v="0"/>
    <s v="Domestic Abuse"/>
    <d v="2022-04-22T00:00:00"/>
    <s v="Murder"/>
    <s v="Solved"/>
    <s v="Newham"/>
    <s v="Asian"/>
    <s v="Apr-2022"/>
    <x v="19"/>
  </r>
  <r>
    <n v="1"/>
    <x v="7"/>
    <x v="0"/>
    <x v="0"/>
    <s v="Not Domestic Abuse"/>
    <d v="2022-04-22T00:00:00"/>
    <s v="Murder"/>
    <s v="Solved"/>
    <s v="Lambeth"/>
    <s v="Black"/>
    <s v="Apr-2022"/>
    <x v="19"/>
  </r>
  <r>
    <n v="1"/>
    <x v="7"/>
    <x v="0"/>
    <x v="0"/>
    <s v="Not Domestic Abuse"/>
    <d v="2022-04-22T00:00:00"/>
    <s v="Murder"/>
    <s v="Solved"/>
    <s v="Lewisham"/>
    <s v="Black"/>
    <s v="Apr-2022"/>
    <x v="19"/>
  </r>
  <r>
    <n v="1"/>
    <x v="3"/>
    <x v="0"/>
    <x v="4"/>
    <s v="Not Domestic Abuse"/>
    <d v="2022-04-22T00:00:00"/>
    <s v="Murder"/>
    <s v="Unsolved"/>
    <s v="Brent"/>
    <s v="White "/>
    <s v="Apr-2022"/>
    <x v="19"/>
  </r>
  <r>
    <n v="1"/>
    <x v="5"/>
    <x v="0"/>
    <x v="0"/>
    <s v="Not Domestic Abuse"/>
    <d v="2022-04-22T00:00:00"/>
    <s v="Murder"/>
    <s v="Solved"/>
    <s v="Newham"/>
    <s v="Black"/>
    <s v="Apr-2022"/>
    <x v="19"/>
  </r>
  <r>
    <n v="1"/>
    <x v="6"/>
    <x v="0"/>
    <x v="3"/>
    <s v="Not Domestic Abuse"/>
    <d v="2022-04-22T00:00:00"/>
    <s v="Murder"/>
    <s v="Unsolved"/>
    <s v="Lambeth"/>
    <s v="White "/>
    <s v="Apr-2022"/>
    <x v="19"/>
  </r>
  <r>
    <n v="1"/>
    <x v="6"/>
    <x v="1"/>
    <x v="0"/>
    <s v="Not Domestic Abuse"/>
    <d v="2022-04-22T00:00:00"/>
    <s v="Murder"/>
    <s v="Solved"/>
    <s v="Southwark"/>
    <s v="Black"/>
    <s v="Apr-2022"/>
    <x v="19"/>
  </r>
  <r>
    <n v="1"/>
    <x v="6"/>
    <x v="0"/>
    <x v="0"/>
    <s v="Not Domestic Abuse"/>
    <d v="2022-04-22T00:00:00"/>
    <s v="Murder"/>
    <s v="Solved"/>
    <s v="Southwark"/>
    <s v="Black"/>
    <s v="Apr-2022"/>
    <x v="19"/>
  </r>
  <r>
    <n v="1"/>
    <x v="1"/>
    <x v="1"/>
    <x v="0"/>
    <s v="Not Domestic Abuse"/>
    <d v="2022-04-22T00:00:00"/>
    <s v="Murder"/>
    <s v="Solved"/>
    <s v="Southwark"/>
    <s v="Black"/>
    <s v="Apr-2022"/>
    <x v="19"/>
  </r>
  <r>
    <n v="1"/>
    <x v="0"/>
    <x v="1"/>
    <x v="0"/>
    <s v="Domestic Abuse"/>
    <d v="2022-04-22T00:00:00"/>
    <s v="Murder"/>
    <s v="Solved"/>
    <s v="Southwark"/>
    <s v="Black"/>
    <s v="Apr-2022"/>
    <x v="19"/>
  </r>
  <r>
    <n v="1"/>
    <x v="3"/>
    <x v="0"/>
    <x v="0"/>
    <s v="Not Domestic Abuse"/>
    <d v="2022-05-22T00:00:00"/>
    <s v="Murder"/>
    <s v="Solved"/>
    <s v="Harrow"/>
    <s v="White "/>
    <s v="May-2022"/>
    <x v="19"/>
  </r>
  <r>
    <n v="1"/>
    <x v="0"/>
    <x v="0"/>
    <x v="0"/>
    <s v="Not Domestic Abuse"/>
    <d v="2022-05-22T00:00:00"/>
    <s v="Murder"/>
    <s v="Solved"/>
    <s v="Barnet"/>
    <s v="White "/>
    <s v="May-2022"/>
    <x v="19"/>
  </r>
  <r>
    <n v="1"/>
    <x v="5"/>
    <x v="1"/>
    <x v="0"/>
    <s v="Domestic Abuse"/>
    <d v="2022-05-22T00:00:00"/>
    <s v="Murder"/>
    <s v="Solved"/>
    <s v="Ealing"/>
    <s v="White "/>
    <s v="May-2022"/>
    <x v="19"/>
  </r>
  <r>
    <n v="1"/>
    <x v="0"/>
    <x v="1"/>
    <x v="0"/>
    <s v="Domestic Abuse"/>
    <d v="2022-05-22T00:00:00"/>
    <s v="Murder"/>
    <s v="Solved"/>
    <s v="Newham"/>
    <s v="Asian"/>
    <s v="May-2022"/>
    <x v="19"/>
  </r>
  <r>
    <n v="1"/>
    <x v="6"/>
    <x v="0"/>
    <x v="0"/>
    <s v="Not Domestic Abuse"/>
    <d v="2022-05-22T00:00:00"/>
    <s v="Murder"/>
    <s v="Solved"/>
    <s v="Barnet"/>
    <s v="White "/>
    <s v="May-2022"/>
    <x v="19"/>
  </r>
  <r>
    <n v="1"/>
    <x v="6"/>
    <x v="0"/>
    <x v="5"/>
    <s v="Not Domestic Abuse"/>
    <d v="2022-05-22T00:00:00"/>
    <s v="Murder"/>
    <s v="Unsolved"/>
    <s v="Bexley"/>
    <s v="White "/>
    <s v="May-2022"/>
    <x v="19"/>
  </r>
  <r>
    <n v="1"/>
    <x v="6"/>
    <x v="0"/>
    <x v="1"/>
    <s v="Not Domestic Abuse"/>
    <d v="2022-06-22T00:00:00"/>
    <s v="Manslaughter"/>
    <s v="Solved"/>
    <s v="Kingston Upon Thames"/>
    <s v="White "/>
    <s v="Jun-2022"/>
    <x v="19"/>
  </r>
  <r>
    <n v="1"/>
    <x v="0"/>
    <x v="0"/>
    <x v="0"/>
    <s v="Not Domestic Abuse"/>
    <d v="2022-06-22T00:00:00"/>
    <s v="Murder"/>
    <s v="Solved"/>
    <s v="Brent"/>
    <s v="Black"/>
    <s v="Jun-2022"/>
    <x v="19"/>
  </r>
  <r>
    <n v="1"/>
    <x v="3"/>
    <x v="0"/>
    <x v="0"/>
    <s v="Not Domestic Abuse"/>
    <d v="2022-06-22T00:00:00"/>
    <s v="Murder"/>
    <s v="Solved"/>
    <s v="Redbridge"/>
    <s v="Black"/>
    <s v="Jun-2022"/>
    <x v="19"/>
  </r>
  <r>
    <n v="1"/>
    <x v="2"/>
    <x v="0"/>
    <x v="0"/>
    <s v="Not Domestic Abuse"/>
    <d v="2022-06-22T00:00:00"/>
    <s v="Murder"/>
    <s v="Solved"/>
    <s v="Westminster"/>
    <s v="White "/>
    <s v="Jun-2022"/>
    <x v="19"/>
  </r>
  <r>
    <n v="1"/>
    <x v="1"/>
    <x v="0"/>
    <x v="2"/>
    <s v="Not Domestic Abuse"/>
    <d v="2022-06-22T00:00:00"/>
    <s v="Murder"/>
    <s v="Unsolved"/>
    <s v="Ealing"/>
    <s v="White "/>
    <s v="Jun-2022"/>
    <x v="19"/>
  </r>
  <r>
    <n v="1"/>
    <x v="0"/>
    <x v="0"/>
    <x v="3"/>
    <s v="Not Domestic Abuse"/>
    <d v="2022-06-22T00:00:00"/>
    <s v="Murder"/>
    <s v="Solved"/>
    <s v="Ealing"/>
    <s v="Black"/>
    <s v="Jun-2022"/>
    <x v="19"/>
  </r>
  <r>
    <n v="1"/>
    <x v="7"/>
    <x v="0"/>
    <x v="0"/>
    <s v="Not Domestic Abuse"/>
    <d v="2022-06-22T00:00:00"/>
    <s v="Murder"/>
    <s v="Solved"/>
    <s v="Haringey"/>
    <s v="White "/>
    <s v="Jun-2022"/>
    <x v="19"/>
  </r>
  <r>
    <n v="1"/>
    <x v="4"/>
    <x v="0"/>
    <x v="0"/>
    <s v="Not Domestic Abuse"/>
    <d v="2022-06-22T00:00:00"/>
    <s v="Murder"/>
    <s v="Unsolved"/>
    <s v="Barnet"/>
    <s v="Asian"/>
    <s v="Jun-2022"/>
    <x v="19"/>
  </r>
  <r>
    <n v="1"/>
    <x v="2"/>
    <x v="1"/>
    <x v="0"/>
    <s v="Domestic Abuse"/>
    <d v="2022-06-22T00:00:00"/>
    <s v="Murder"/>
    <s v="Solved"/>
    <s v="Croydon"/>
    <s v="Asian"/>
    <s v="Jun-2022"/>
    <x v="19"/>
  </r>
  <r>
    <n v="1"/>
    <x v="2"/>
    <x v="1"/>
    <x v="0"/>
    <s v="Not Domestic Abuse"/>
    <d v="2022-06-22T00:00:00"/>
    <s v="Murder"/>
    <s v="Solved"/>
    <s v="Islington"/>
    <s v="White "/>
    <s v="Jun-2022"/>
    <x v="19"/>
  </r>
  <r>
    <n v="1"/>
    <x v="0"/>
    <x v="0"/>
    <x v="0"/>
    <s v="Not Domestic Abuse"/>
    <d v="2022-06-22T00:00:00"/>
    <s v="Murder"/>
    <s v="Solved"/>
    <s v="Hounslow"/>
    <s v="Asian"/>
    <s v="Jun-2022"/>
    <x v="19"/>
  </r>
  <r>
    <n v="1"/>
    <x v="3"/>
    <x v="1"/>
    <x v="4"/>
    <s v="Not Domestic Abuse"/>
    <d v="2022-06-22T00:00:00"/>
    <s v="Murder"/>
    <s v="Solved"/>
    <s v="Redbridge"/>
    <s v="Asian"/>
    <s v="Jun-2022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7:B37" firstHeaderRow="1" firstDataRow="1" firstDataCol="1" rowPageCount="1" colPageCount="1"/>
  <pivotFields count="12">
    <pivotField dataField="1" showAll="0"/>
    <pivotField axis="axisRow" showAll="0">
      <items count="9">
        <item x="4"/>
        <item x="7"/>
        <item x="5"/>
        <item x="0"/>
        <item x="3"/>
        <item x="1"/>
        <item x="6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numFmtId="16" showAll="0"/>
    <pivotField showAll="0"/>
    <pivotField showAll="0"/>
    <pivotField showAll="0"/>
    <pivotField showAll="0"/>
    <pivotField showAll="0"/>
    <pivotField axis="axisRow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t="default"/>
      </items>
    </pivotField>
  </pivotFields>
  <rowFields count="2">
    <field x="11"/>
    <field x="1"/>
  </rowFields>
  <rowItems count="10"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1">
    <pageField fld="2" hier="-1"/>
  </pageFields>
  <dataFields count="1">
    <dataField name="Sum of Count of Victim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12">
    <pivotField dataField="1" showAll="0"/>
    <pivotField showAll="0"/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ount of Victim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25:M30" firstHeaderRow="1" firstDataRow="1" firstDataCol="1"/>
  <pivotFields count="12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6" showAll="0"/>
    <pivotField showAll="0"/>
    <pivotField showAll="0"/>
    <pivotField showAll="0"/>
    <pivotField showAll="0"/>
    <pivotField showAll="0"/>
    <pivotField axis="axisRow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t="default"/>
      </items>
    </pivotField>
  </pivotFields>
  <rowFields count="2">
    <field x="2"/>
    <field x="11"/>
  </rowFields>
  <rowItems count="5">
    <i>
      <x/>
    </i>
    <i r="1">
      <x v="18"/>
    </i>
    <i>
      <x v="1"/>
    </i>
    <i r="1">
      <x v="18"/>
    </i>
    <i t="grand">
      <x/>
    </i>
  </rowItems>
  <colItems count="1">
    <i/>
  </colItems>
  <dataFields count="1">
    <dataField name="Sum of Count of Victims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18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1:B49" firstHeaderRow="1" firstDataRow="1" firstDataCol="1"/>
  <pivotFields count="12">
    <pivotField dataField="1" showAll="0"/>
    <pivotField showAll="0"/>
    <pivotField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numFmtId="16" showAll="0"/>
    <pivotField showAll="0"/>
    <pivotField showAll="0"/>
    <pivotField showAll="0"/>
    <pivotField showAll="0"/>
    <pivotField showAll="0"/>
    <pivotField axis="axisRow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t="default"/>
      </items>
    </pivotField>
  </pivotFields>
  <rowFields count="2">
    <field x="11"/>
    <field x="3"/>
  </rowFields>
  <rowItems count="8">
    <i>
      <x v="18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Count of Victim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9"/>
  <sheetViews>
    <sheetView tabSelected="1" workbookViewId="0">
      <selection activeCell="A20" sqref="A20:B20"/>
      <pivotSelection pane="bottomRight" showHeader="1" extendable="1" axis="axisRow" start="16" max="21" activeRow="19" previousRow="19" click="1" r:id="rId2">
        <pivotArea dataOnly="0" fieldPosition="0">
          <references count="1">
            <reference field="11" count="1">
              <x v="16"/>
            </reference>
          </references>
        </pivotArea>
      </pivotSelection>
    </sheetView>
  </sheetViews>
  <sheetFormatPr defaultRowHeight="14.4" x14ac:dyDescent="0.3"/>
  <cols>
    <col min="1" max="1" width="14.5546875" bestFit="1" customWidth="1"/>
    <col min="2" max="2" width="21.6640625" bestFit="1" customWidth="1"/>
    <col min="12" max="12" width="12.5546875" bestFit="1" customWidth="1"/>
    <col min="13" max="13" width="21.6640625" bestFit="1" customWidth="1"/>
  </cols>
  <sheetData>
    <row r="3" spans="1:2" x14ac:dyDescent="0.3">
      <c r="A3" s="5" t="s">
        <v>328</v>
      </c>
      <c r="B3" t="s">
        <v>330</v>
      </c>
    </row>
    <row r="4" spans="1:2" x14ac:dyDescent="0.3">
      <c r="A4" s="6" t="s">
        <v>306</v>
      </c>
      <c r="B4">
        <v>216</v>
      </c>
    </row>
    <row r="5" spans="1:2" x14ac:dyDescent="0.3">
      <c r="A5" s="6" t="s">
        <v>307</v>
      </c>
      <c r="B5">
        <v>188</v>
      </c>
    </row>
    <row r="6" spans="1:2" x14ac:dyDescent="0.3">
      <c r="A6" s="6" t="s">
        <v>308</v>
      </c>
      <c r="B6">
        <v>181</v>
      </c>
    </row>
    <row r="7" spans="1:2" x14ac:dyDescent="0.3">
      <c r="A7" s="6" t="s">
        <v>309</v>
      </c>
      <c r="B7">
        <v>172</v>
      </c>
    </row>
    <row r="8" spans="1:2" x14ac:dyDescent="0.3">
      <c r="A8" s="6" t="s">
        <v>310</v>
      </c>
      <c r="B8">
        <v>163</v>
      </c>
    </row>
    <row r="9" spans="1:2" x14ac:dyDescent="0.3">
      <c r="A9" s="6" t="s">
        <v>311</v>
      </c>
      <c r="B9">
        <v>155</v>
      </c>
    </row>
    <row r="10" spans="1:2" x14ac:dyDescent="0.3">
      <c r="A10" s="6" t="s">
        <v>312</v>
      </c>
      <c r="B10">
        <v>130</v>
      </c>
    </row>
    <row r="11" spans="1:2" x14ac:dyDescent="0.3">
      <c r="A11" s="6" t="s">
        <v>313</v>
      </c>
      <c r="B11">
        <v>126</v>
      </c>
    </row>
    <row r="12" spans="1:2" x14ac:dyDescent="0.3">
      <c r="A12" s="6" t="s">
        <v>314</v>
      </c>
      <c r="B12">
        <v>117</v>
      </c>
    </row>
    <row r="13" spans="1:2" x14ac:dyDescent="0.3">
      <c r="A13" s="6" t="s">
        <v>315</v>
      </c>
      <c r="B13">
        <v>106</v>
      </c>
    </row>
    <row r="14" spans="1:2" x14ac:dyDescent="0.3">
      <c r="A14" s="6" t="s">
        <v>316</v>
      </c>
      <c r="B14">
        <v>109</v>
      </c>
    </row>
    <row r="15" spans="1:2" x14ac:dyDescent="0.3">
      <c r="A15" s="6" t="s">
        <v>317</v>
      </c>
      <c r="B15">
        <v>95</v>
      </c>
    </row>
    <row r="16" spans="1:2" x14ac:dyDescent="0.3">
      <c r="A16" s="6" t="s">
        <v>318</v>
      </c>
      <c r="B16">
        <v>119</v>
      </c>
    </row>
    <row r="17" spans="1:13" x14ac:dyDescent="0.3">
      <c r="A17" s="6" t="s">
        <v>319</v>
      </c>
      <c r="B17">
        <v>115</v>
      </c>
    </row>
    <row r="18" spans="1:13" x14ac:dyDescent="0.3">
      <c r="A18" s="6" t="s">
        <v>320</v>
      </c>
      <c r="B18">
        <v>141</v>
      </c>
    </row>
    <row r="19" spans="1:13" x14ac:dyDescent="0.3">
      <c r="A19" s="6" t="s">
        <v>321</v>
      </c>
      <c r="B19">
        <v>137</v>
      </c>
    </row>
    <row r="20" spans="1:13" x14ac:dyDescent="0.3">
      <c r="A20" s="6" t="s">
        <v>322</v>
      </c>
      <c r="B20">
        <v>153</v>
      </c>
    </row>
    <row r="21" spans="1:13" x14ac:dyDescent="0.3">
      <c r="A21" s="6" t="s">
        <v>323</v>
      </c>
      <c r="B21">
        <v>133</v>
      </c>
    </row>
    <row r="22" spans="1:13" x14ac:dyDescent="0.3">
      <c r="A22" s="6" t="s">
        <v>324</v>
      </c>
      <c r="B22">
        <v>132</v>
      </c>
    </row>
    <row r="23" spans="1:13" x14ac:dyDescent="0.3">
      <c r="A23" s="6" t="s">
        <v>325</v>
      </c>
      <c r="B23">
        <v>49</v>
      </c>
    </row>
    <row r="24" spans="1:13" x14ac:dyDescent="0.3">
      <c r="A24" s="6" t="s">
        <v>329</v>
      </c>
      <c r="B24">
        <v>2737</v>
      </c>
    </row>
    <row r="25" spans="1:13" x14ac:dyDescent="0.3">
      <c r="A25" s="5" t="s">
        <v>2</v>
      </c>
      <c r="B25" t="s">
        <v>336</v>
      </c>
      <c r="L25" s="5" t="s">
        <v>328</v>
      </c>
      <c r="M25" t="s">
        <v>330</v>
      </c>
    </row>
    <row r="26" spans="1:13" x14ac:dyDescent="0.3">
      <c r="L26" s="6" t="s">
        <v>25</v>
      </c>
      <c r="M26">
        <v>29</v>
      </c>
    </row>
    <row r="27" spans="1:13" x14ac:dyDescent="0.3">
      <c r="A27" s="5" t="s">
        <v>328</v>
      </c>
      <c r="B27" t="s">
        <v>330</v>
      </c>
      <c r="L27" s="7" t="s">
        <v>324</v>
      </c>
      <c r="M27">
        <v>29</v>
      </c>
    </row>
    <row r="28" spans="1:13" x14ac:dyDescent="0.3">
      <c r="A28" s="6" t="s">
        <v>323</v>
      </c>
      <c r="B28" s="8">
        <v>133</v>
      </c>
      <c r="L28" s="6" t="s">
        <v>11</v>
      </c>
      <c r="M28">
        <v>103</v>
      </c>
    </row>
    <row r="29" spans="1:13" x14ac:dyDescent="0.3">
      <c r="A29" s="7" t="s">
        <v>30</v>
      </c>
      <c r="B29" s="8">
        <v>13</v>
      </c>
      <c r="L29" s="7" t="s">
        <v>324</v>
      </c>
      <c r="M29">
        <v>103</v>
      </c>
    </row>
    <row r="30" spans="1:13" x14ac:dyDescent="0.3">
      <c r="A30" s="7" t="s">
        <v>43</v>
      </c>
      <c r="B30" s="8">
        <v>15</v>
      </c>
      <c r="L30" s="6" t="s">
        <v>329</v>
      </c>
      <c r="M30">
        <v>132</v>
      </c>
    </row>
    <row r="31" spans="1:13" x14ac:dyDescent="0.3">
      <c r="A31" s="7" t="s">
        <v>32</v>
      </c>
      <c r="B31" s="8">
        <v>16</v>
      </c>
    </row>
    <row r="32" spans="1:13" x14ac:dyDescent="0.3">
      <c r="A32" s="7" t="s">
        <v>10</v>
      </c>
      <c r="B32" s="8">
        <v>28</v>
      </c>
    </row>
    <row r="33" spans="1:2" x14ac:dyDescent="0.3">
      <c r="A33" s="7" t="s">
        <v>27</v>
      </c>
      <c r="B33" s="8">
        <v>21</v>
      </c>
    </row>
    <row r="34" spans="1:2" x14ac:dyDescent="0.3">
      <c r="A34" s="7" t="s">
        <v>18</v>
      </c>
      <c r="B34" s="8">
        <v>15</v>
      </c>
    </row>
    <row r="35" spans="1:2" x14ac:dyDescent="0.3">
      <c r="A35" s="7" t="s">
        <v>37</v>
      </c>
      <c r="B35" s="8">
        <v>16</v>
      </c>
    </row>
    <row r="36" spans="1:2" x14ac:dyDescent="0.3">
      <c r="A36" s="7" t="s">
        <v>24</v>
      </c>
      <c r="B36" s="8">
        <v>9</v>
      </c>
    </row>
    <row r="37" spans="1:2" x14ac:dyDescent="0.3">
      <c r="A37" s="6" t="s">
        <v>329</v>
      </c>
      <c r="B37" s="8">
        <v>133</v>
      </c>
    </row>
    <row r="41" spans="1:2" x14ac:dyDescent="0.3">
      <c r="A41" s="5" t="s">
        <v>328</v>
      </c>
      <c r="B41" t="s">
        <v>330</v>
      </c>
    </row>
    <row r="42" spans="1:2" x14ac:dyDescent="0.3">
      <c r="A42" s="6" t="s">
        <v>324</v>
      </c>
      <c r="B42">
        <v>132</v>
      </c>
    </row>
    <row r="43" spans="1:2" x14ac:dyDescent="0.3">
      <c r="A43" s="7" t="s">
        <v>26</v>
      </c>
      <c r="B43">
        <v>10</v>
      </c>
    </row>
    <row r="44" spans="1:2" x14ac:dyDescent="0.3">
      <c r="A44" s="7" t="s">
        <v>12</v>
      </c>
      <c r="B44">
        <v>92</v>
      </c>
    </row>
    <row r="45" spans="1:2" x14ac:dyDescent="0.3">
      <c r="A45" s="7" t="s">
        <v>28</v>
      </c>
      <c r="B45">
        <v>6</v>
      </c>
    </row>
    <row r="46" spans="1:2" x14ac:dyDescent="0.3">
      <c r="A46" s="7" t="s">
        <v>20</v>
      </c>
      <c r="B46">
        <v>6</v>
      </c>
    </row>
    <row r="47" spans="1:2" x14ac:dyDescent="0.3">
      <c r="A47" s="7" t="s">
        <v>31</v>
      </c>
      <c r="B47">
        <v>8</v>
      </c>
    </row>
    <row r="48" spans="1:2" x14ac:dyDescent="0.3">
      <c r="A48" s="7" t="s">
        <v>44</v>
      </c>
      <c r="B48">
        <v>10</v>
      </c>
    </row>
    <row r="49" spans="1:2" x14ac:dyDescent="0.3">
      <c r="A49" s="6" t="s">
        <v>329</v>
      </c>
      <c r="B49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2738"/>
  <sheetViews>
    <sheetView workbookViewId="0">
      <selection activeCell="J1" sqref="J1:J1048576"/>
    </sheetView>
  </sheetViews>
  <sheetFormatPr defaultColWidth="9" defaultRowHeight="14.4" x14ac:dyDescent="0.3"/>
  <cols>
    <col min="1" max="1" width="14.5546875" bestFit="1" customWidth="1"/>
    <col min="2" max="2" width="10.5546875" bestFit="1" customWidth="1"/>
    <col min="3" max="3" width="10.6640625" bestFit="1" customWidth="1"/>
    <col min="4" max="4" width="24" bestFit="1" customWidth="1"/>
    <col min="5" max="5" width="17.77734375" bestFit="1" customWidth="1"/>
    <col min="6" max="6" width="13.21875" bestFit="1" customWidth="1"/>
    <col min="7" max="7" width="21.109375" bestFit="1" customWidth="1"/>
    <col min="8" max="8" width="11.77734375" bestFit="1" customWidth="1"/>
    <col min="9" max="9" width="21" bestFit="1" customWidth="1"/>
    <col min="10" max="10" width="22.5546875" bestFit="1" customWidth="1"/>
    <col min="11" max="11" width="9" style="3"/>
    <col min="12" max="12" width="9" style="4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327</v>
      </c>
      <c r="L1" s="4" t="s">
        <v>326</v>
      </c>
    </row>
    <row r="2" spans="1:12" hidden="1" x14ac:dyDescent="0.3">
      <c r="A2">
        <v>1</v>
      </c>
      <c r="B2" t="s">
        <v>37</v>
      </c>
      <c r="C2" t="s">
        <v>11</v>
      </c>
      <c r="D2" t="s">
        <v>20</v>
      </c>
      <c r="E2" t="s">
        <v>13</v>
      </c>
      <c r="F2" s="1">
        <v>44595</v>
      </c>
      <c r="G2" t="s">
        <v>14</v>
      </c>
      <c r="H2" t="s">
        <v>15</v>
      </c>
      <c r="I2" t="s">
        <v>335</v>
      </c>
      <c r="J2" t="s">
        <v>17</v>
      </c>
      <c r="K2" s="3" t="str">
        <f>VLOOKUP(F2,Sheet1!$A$1:$E$235,5,FALSE)</f>
        <v>Feb-2003</v>
      </c>
      <c r="L2" s="4" t="s">
        <v>306</v>
      </c>
    </row>
    <row r="3" spans="1:12" hidden="1" x14ac:dyDescent="0.3">
      <c r="A3">
        <v>1</v>
      </c>
      <c r="B3" t="s">
        <v>24</v>
      </c>
      <c r="C3" t="s">
        <v>25</v>
      </c>
      <c r="D3" t="s">
        <v>12</v>
      </c>
      <c r="E3" t="s">
        <v>13</v>
      </c>
      <c r="F3" s="1">
        <v>44595</v>
      </c>
      <c r="G3" t="s">
        <v>14</v>
      </c>
      <c r="H3" t="s">
        <v>15</v>
      </c>
      <c r="I3" t="s">
        <v>335</v>
      </c>
      <c r="J3" t="s">
        <v>17</v>
      </c>
      <c r="K3" s="3" t="str">
        <f>VLOOKUP(F3,Sheet1!$A$1:$E$235,5,FALSE)</f>
        <v>Feb-2003</v>
      </c>
      <c r="L3" s="4" t="s">
        <v>306</v>
      </c>
    </row>
    <row r="4" spans="1:12" hidden="1" x14ac:dyDescent="0.3">
      <c r="A4">
        <v>1</v>
      </c>
      <c r="B4" t="s">
        <v>27</v>
      </c>
      <c r="C4" t="s">
        <v>11</v>
      </c>
      <c r="D4" t="s">
        <v>20</v>
      </c>
      <c r="E4" t="s">
        <v>13</v>
      </c>
      <c r="F4" s="1">
        <v>44745</v>
      </c>
      <c r="G4" t="s">
        <v>14</v>
      </c>
      <c r="H4" t="s">
        <v>15</v>
      </c>
      <c r="I4" t="s">
        <v>335</v>
      </c>
      <c r="J4" t="s">
        <v>39</v>
      </c>
      <c r="K4" s="3" t="str">
        <f>VLOOKUP(F4,Sheet1!$A$1:$E$235,5,FALSE)</f>
        <v>Jul-2003</v>
      </c>
      <c r="L4" s="4" t="s">
        <v>306</v>
      </c>
    </row>
    <row r="5" spans="1:12" hidden="1" x14ac:dyDescent="0.3">
      <c r="A5">
        <v>1</v>
      </c>
      <c r="B5" t="s">
        <v>18</v>
      </c>
      <c r="C5" t="s">
        <v>11</v>
      </c>
      <c r="D5" t="s">
        <v>26</v>
      </c>
      <c r="E5" t="s">
        <v>13</v>
      </c>
      <c r="F5" s="1">
        <v>44745</v>
      </c>
      <c r="G5" t="s">
        <v>14</v>
      </c>
      <c r="H5" t="s">
        <v>15</v>
      </c>
      <c r="I5" t="s">
        <v>335</v>
      </c>
      <c r="J5" t="s">
        <v>23</v>
      </c>
      <c r="K5" s="3" t="str">
        <f>VLOOKUP(F5,Sheet1!$A$1:$E$235,5,FALSE)</f>
        <v>Jul-2003</v>
      </c>
      <c r="L5" s="4" t="s">
        <v>306</v>
      </c>
    </row>
    <row r="6" spans="1:12" hidden="1" x14ac:dyDescent="0.3">
      <c r="A6">
        <v>1</v>
      </c>
      <c r="B6" t="s">
        <v>24</v>
      </c>
      <c r="C6" t="s">
        <v>11</v>
      </c>
      <c r="D6" t="s">
        <v>20</v>
      </c>
      <c r="E6" t="s">
        <v>13</v>
      </c>
      <c r="F6" s="1">
        <v>44898</v>
      </c>
      <c r="G6" t="s">
        <v>45</v>
      </c>
      <c r="H6" t="s">
        <v>15</v>
      </c>
      <c r="I6" t="s">
        <v>335</v>
      </c>
      <c r="J6" t="s">
        <v>39</v>
      </c>
      <c r="K6" s="3" t="str">
        <f>VLOOKUP(F6,Sheet1!$A$1:$E$235,5,FALSE)</f>
        <v>Dec-2003</v>
      </c>
      <c r="L6" s="4" t="s">
        <v>306</v>
      </c>
    </row>
    <row r="7" spans="1:12" hidden="1" x14ac:dyDescent="0.3">
      <c r="A7">
        <v>1</v>
      </c>
      <c r="B7" t="s">
        <v>10</v>
      </c>
      <c r="C7" t="s">
        <v>11</v>
      </c>
      <c r="D7" t="s">
        <v>12</v>
      </c>
      <c r="E7" t="s">
        <v>13</v>
      </c>
      <c r="F7" s="1">
        <v>44655</v>
      </c>
      <c r="G7" t="s">
        <v>14</v>
      </c>
      <c r="H7" t="s">
        <v>15</v>
      </c>
      <c r="I7" t="s">
        <v>335</v>
      </c>
      <c r="J7" t="s">
        <v>17</v>
      </c>
      <c r="K7" s="3" t="str">
        <f>VLOOKUP(F7,Sheet1!$A$1:$E$235,5,FALSE)</f>
        <v>Apr-2004</v>
      </c>
      <c r="L7" s="4" t="s">
        <v>307</v>
      </c>
    </row>
    <row r="8" spans="1:12" hidden="1" x14ac:dyDescent="0.3">
      <c r="A8">
        <v>1</v>
      </c>
      <c r="B8" t="s">
        <v>32</v>
      </c>
      <c r="C8" t="s">
        <v>25</v>
      </c>
      <c r="D8" t="s">
        <v>20</v>
      </c>
      <c r="E8" t="s">
        <v>13</v>
      </c>
      <c r="F8" s="1">
        <v>44716</v>
      </c>
      <c r="G8" t="s">
        <v>14</v>
      </c>
      <c r="H8" t="s">
        <v>15</v>
      </c>
      <c r="I8" t="s">
        <v>335</v>
      </c>
      <c r="J8" t="s">
        <v>17</v>
      </c>
      <c r="K8" s="3" t="str">
        <f>VLOOKUP(F8,Sheet1!$A$1:$E$235,5,FALSE)</f>
        <v>Jun-2004</v>
      </c>
      <c r="L8" s="4" t="s">
        <v>307</v>
      </c>
    </row>
    <row r="9" spans="1:12" hidden="1" x14ac:dyDescent="0.3">
      <c r="A9">
        <v>1</v>
      </c>
      <c r="B9" t="s">
        <v>32</v>
      </c>
      <c r="C9" t="s">
        <v>11</v>
      </c>
      <c r="D9" t="s">
        <v>44</v>
      </c>
      <c r="E9" t="s">
        <v>13</v>
      </c>
      <c r="F9" s="1">
        <v>44746</v>
      </c>
      <c r="G9" t="s">
        <v>14</v>
      </c>
      <c r="H9" t="s">
        <v>15</v>
      </c>
      <c r="I9" t="s">
        <v>335</v>
      </c>
      <c r="J9" t="s">
        <v>39</v>
      </c>
      <c r="K9" s="3" t="str">
        <f>VLOOKUP(F9,Sheet1!$A$1:$E$235,5,FALSE)</f>
        <v>Jul-2004</v>
      </c>
      <c r="L9" s="4" t="s">
        <v>307</v>
      </c>
    </row>
    <row r="10" spans="1:12" hidden="1" x14ac:dyDescent="0.3">
      <c r="A10">
        <v>1</v>
      </c>
      <c r="B10" t="s">
        <v>10</v>
      </c>
      <c r="C10" t="s">
        <v>11</v>
      </c>
      <c r="D10" t="s">
        <v>20</v>
      </c>
      <c r="E10" t="s">
        <v>4</v>
      </c>
      <c r="F10" s="1">
        <v>44746</v>
      </c>
      <c r="G10" t="s">
        <v>14</v>
      </c>
      <c r="H10" t="s">
        <v>15</v>
      </c>
      <c r="I10" t="s">
        <v>335</v>
      </c>
      <c r="J10" t="s">
        <v>17</v>
      </c>
      <c r="K10" s="3" t="str">
        <f>VLOOKUP(F10,Sheet1!$A$1:$E$235,5,FALSE)</f>
        <v>Jul-2004</v>
      </c>
      <c r="L10" s="4" t="s">
        <v>307</v>
      </c>
    </row>
    <row r="11" spans="1:12" hidden="1" x14ac:dyDescent="0.3">
      <c r="A11">
        <v>1</v>
      </c>
      <c r="B11" t="s">
        <v>27</v>
      </c>
      <c r="C11" t="s">
        <v>25</v>
      </c>
      <c r="D11" t="s">
        <v>12</v>
      </c>
      <c r="E11" t="s">
        <v>4</v>
      </c>
      <c r="F11" s="1">
        <v>44838</v>
      </c>
      <c r="G11" t="s">
        <v>14</v>
      </c>
      <c r="H11" t="s">
        <v>15</v>
      </c>
      <c r="I11" t="s">
        <v>335</v>
      </c>
      <c r="J11" t="s">
        <v>39</v>
      </c>
      <c r="K11" s="3" t="str">
        <f>VLOOKUP(F11,Sheet1!$A$1:$E$235,5,FALSE)</f>
        <v>Oct-2004</v>
      </c>
      <c r="L11" s="4" t="s">
        <v>307</v>
      </c>
    </row>
    <row r="12" spans="1:12" hidden="1" x14ac:dyDescent="0.3">
      <c r="A12">
        <v>1</v>
      </c>
      <c r="B12" t="s">
        <v>10</v>
      </c>
      <c r="C12" t="s">
        <v>11</v>
      </c>
      <c r="D12" t="s">
        <v>20</v>
      </c>
      <c r="E12" t="s">
        <v>13</v>
      </c>
      <c r="F12" s="1">
        <v>44869</v>
      </c>
      <c r="G12" t="s">
        <v>14</v>
      </c>
      <c r="H12" t="s">
        <v>15</v>
      </c>
      <c r="I12" t="s">
        <v>335</v>
      </c>
      <c r="J12" t="s">
        <v>17</v>
      </c>
      <c r="K12" s="3" t="str">
        <f>VLOOKUP(F12,Sheet1!$A$1:$E$235,5,FALSE)</f>
        <v>Nov-2004</v>
      </c>
      <c r="L12" s="4" t="s">
        <v>307</v>
      </c>
    </row>
    <row r="13" spans="1:12" hidden="1" x14ac:dyDescent="0.3">
      <c r="A13">
        <v>1</v>
      </c>
      <c r="B13" t="s">
        <v>27</v>
      </c>
      <c r="C13" t="s">
        <v>11</v>
      </c>
      <c r="D13" t="s">
        <v>28</v>
      </c>
      <c r="E13" t="s">
        <v>13</v>
      </c>
      <c r="F13" s="1">
        <v>44566</v>
      </c>
      <c r="G13" t="s">
        <v>14</v>
      </c>
      <c r="H13" t="s">
        <v>15</v>
      </c>
      <c r="I13" t="s">
        <v>335</v>
      </c>
      <c r="J13" t="s">
        <v>17</v>
      </c>
      <c r="K13" s="3" t="str">
        <f>VLOOKUP(F13,Sheet1!$A$1:$E$235,5,FALSE)</f>
        <v>Jan-2005</v>
      </c>
      <c r="L13" s="4" t="s">
        <v>308</v>
      </c>
    </row>
    <row r="14" spans="1:12" hidden="1" x14ac:dyDescent="0.3">
      <c r="A14">
        <v>1</v>
      </c>
      <c r="B14" t="s">
        <v>43</v>
      </c>
      <c r="C14" t="s">
        <v>11</v>
      </c>
      <c r="D14" t="s">
        <v>20</v>
      </c>
      <c r="E14" t="s">
        <v>13</v>
      </c>
      <c r="F14" s="1">
        <v>44566</v>
      </c>
      <c r="G14" t="s">
        <v>14</v>
      </c>
      <c r="H14" t="s">
        <v>15</v>
      </c>
      <c r="I14" t="s">
        <v>335</v>
      </c>
      <c r="J14" t="s">
        <v>39</v>
      </c>
      <c r="K14" s="3" t="str">
        <f>VLOOKUP(F14,Sheet1!$A$1:$E$235,5,FALSE)</f>
        <v>Jan-2005</v>
      </c>
      <c r="L14" s="4" t="s">
        <v>308</v>
      </c>
    </row>
    <row r="15" spans="1:12" hidden="1" x14ac:dyDescent="0.3">
      <c r="A15">
        <v>1</v>
      </c>
      <c r="B15" t="s">
        <v>37</v>
      </c>
      <c r="C15" t="s">
        <v>11</v>
      </c>
      <c r="D15" t="s">
        <v>12</v>
      </c>
      <c r="E15" t="s">
        <v>13</v>
      </c>
      <c r="F15" s="1">
        <v>44717</v>
      </c>
      <c r="G15" t="s">
        <v>14</v>
      </c>
      <c r="H15" t="s">
        <v>15</v>
      </c>
      <c r="I15" t="s">
        <v>335</v>
      </c>
      <c r="J15" t="s">
        <v>23</v>
      </c>
      <c r="K15" s="3" t="str">
        <f>VLOOKUP(F15,Sheet1!$A$1:$E$235,5,FALSE)</f>
        <v>Jun-2005</v>
      </c>
      <c r="L15" s="4" t="s">
        <v>308</v>
      </c>
    </row>
    <row r="16" spans="1:12" hidden="1" x14ac:dyDescent="0.3">
      <c r="A16">
        <v>1</v>
      </c>
      <c r="B16" t="s">
        <v>10</v>
      </c>
      <c r="C16" t="s">
        <v>11</v>
      </c>
      <c r="D16" t="s">
        <v>12</v>
      </c>
      <c r="E16" t="s">
        <v>13</v>
      </c>
      <c r="F16" s="1">
        <v>44717</v>
      </c>
      <c r="G16" t="s">
        <v>14</v>
      </c>
      <c r="H16" t="s">
        <v>15</v>
      </c>
      <c r="I16" t="s">
        <v>335</v>
      </c>
      <c r="J16" t="s">
        <v>17</v>
      </c>
      <c r="K16" s="3" t="str">
        <f>VLOOKUP(F16,Sheet1!$A$1:$E$235,5,FALSE)</f>
        <v>Jun-2005</v>
      </c>
      <c r="L16" s="4" t="s">
        <v>308</v>
      </c>
    </row>
    <row r="17" spans="1:12" hidden="1" x14ac:dyDescent="0.3">
      <c r="A17">
        <v>1</v>
      </c>
      <c r="B17" t="s">
        <v>18</v>
      </c>
      <c r="C17" t="s">
        <v>11</v>
      </c>
      <c r="D17" t="s">
        <v>44</v>
      </c>
      <c r="E17" t="s">
        <v>13</v>
      </c>
      <c r="F17" s="1">
        <v>44747</v>
      </c>
      <c r="G17" t="s">
        <v>14</v>
      </c>
      <c r="H17" t="s">
        <v>15</v>
      </c>
      <c r="I17" t="s">
        <v>335</v>
      </c>
      <c r="J17" t="s">
        <v>17</v>
      </c>
      <c r="K17" s="3" t="str">
        <f>VLOOKUP(F17,Sheet1!$A$1:$E$235,5,FALSE)</f>
        <v>Jul-2005</v>
      </c>
      <c r="L17" s="4" t="s">
        <v>308</v>
      </c>
    </row>
    <row r="18" spans="1:12" hidden="1" x14ac:dyDescent="0.3">
      <c r="A18">
        <v>1</v>
      </c>
      <c r="B18" t="s">
        <v>10</v>
      </c>
      <c r="C18" t="s">
        <v>11</v>
      </c>
      <c r="D18" t="s">
        <v>12</v>
      </c>
      <c r="E18" t="s">
        <v>13</v>
      </c>
      <c r="F18" s="1">
        <v>44900</v>
      </c>
      <c r="G18" t="s">
        <v>14</v>
      </c>
      <c r="H18" t="s">
        <v>15</v>
      </c>
      <c r="I18" t="s">
        <v>335</v>
      </c>
      <c r="J18" t="s">
        <v>17</v>
      </c>
      <c r="K18" s="3" t="str">
        <f>VLOOKUP(F18,Sheet1!$A$1:$E$235,5,FALSE)</f>
        <v>Dec-2005</v>
      </c>
      <c r="L18" s="4" t="s">
        <v>308</v>
      </c>
    </row>
    <row r="19" spans="1:12" hidden="1" x14ac:dyDescent="0.3">
      <c r="A19">
        <v>1</v>
      </c>
      <c r="B19" t="s">
        <v>43</v>
      </c>
      <c r="C19" t="s">
        <v>11</v>
      </c>
      <c r="D19" t="s">
        <v>12</v>
      </c>
      <c r="E19" t="s">
        <v>13</v>
      </c>
      <c r="F19" s="1">
        <v>44567</v>
      </c>
      <c r="G19" t="s">
        <v>14</v>
      </c>
      <c r="H19" t="s">
        <v>15</v>
      </c>
      <c r="I19" t="s">
        <v>335</v>
      </c>
      <c r="J19" t="s">
        <v>17</v>
      </c>
      <c r="K19" s="3" t="str">
        <f>VLOOKUP(F19,Sheet1!$A$1:$E$235,5,FALSE)</f>
        <v>Jan-2006</v>
      </c>
      <c r="L19" s="4" t="s">
        <v>309</v>
      </c>
    </row>
    <row r="20" spans="1:12" hidden="1" x14ac:dyDescent="0.3">
      <c r="A20">
        <v>1</v>
      </c>
      <c r="B20" t="s">
        <v>27</v>
      </c>
      <c r="C20" t="s">
        <v>11</v>
      </c>
      <c r="D20" t="s">
        <v>28</v>
      </c>
      <c r="E20" t="s">
        <v>13</v>
      </c>
      <c r="F20" s="1">
        <v>44657</v>
      </c>
      <c r="G20" t="s">
        <v>14</v>
      </c>
      <c r="H20" t="s">
        <v>15</v>
      </c>
      <c r="I20" t="s">
        <v>335</v>
      </c>
      <c r="J20" t="s">
        <v>17</v>
      </c>
      <c r="K20" s="3" t="str">
        <f>VLOOKUP(F20,Sheet1!$A$1:$E$235,5,FALSE)</f>
        <v>Apr-2006</v>
      </c>
      <c r="L20" s="4" t="s">
        <v>309</v>
      </c>
    </row>
    <row r="21" spans="1:12" hidden="1" x14ac:dyDescent="0.3">
      <c r="A21">
        <v>1</v>
      </c>
      <c r="B21" t="s">
        <v>24</v>
      </c>
      <c r="C21" t="s">
        <v>25</v>
      </c>
      <c r="D21" t="s">
        <v>20</v>
      </c>
      <c r="E21" t="s">
        <v>13</v>
      </c>
      <c r="F21" s="1">
        <v>44657</v>
      </c>
      <c r="G21" t="s">
        <v>45</v>
      </c>
      <c r="H21" t="s">
        <v>15</v>
      </c>
      <c r="I21" t="s">
        <v>335</v>
      </c>
      <c r="J21" t="s">
        <v>39</v>
      </c>
      <c r="K21" s="3" t="str">
        <f>VLOOKUP(F21,Sheet1!$A$1:$E$235,5,FALSE)</f>
        <v>Apr-2006</v>
      </c>
      <c r="L21" s="4" t="s">
        <v>309</v>
      </c>
    </row>
    <row r="22" spans="1:12" hidden="1" x14ac:dyDescent="0.3">
      <c r="A22">
        <v>1</v>
      </c>
      <c r="B22" t="s">
        <v>30</v>
      </c>
      <c r="C22" t="s">
        <v>11</v>
      </c>
      <c r="D22" t="s">
        <v>20</v>
      </c>
      <c r="E22" t="s">
        <v>13</v>
      </c>
      <c r="F22" s="1">
        <v>44657</v>
      </c>
      <c r="G22" t="s">
        <v>45</v>
      </c>
      <c r="H22" t="s">
        <v>15</v>
      </c>
      <c r="I22" t="s">
        <v>335</v>
      </c>
      <c r="J22" t="s">
        <v>39</v>
      </c>
      <c r="K22" s="3" t="str">
        <f>VLOOKUP(F22,Sheet1!$A$1:$E$235,5,FALSE)</f>
        <v>Apr-2006</v>
      </c>
      <c r="L22" s="4" t="s">
        <v>309</v>
      </c>
    </row>
    <row r="23" spans="1:12" hidden="1" x14ac:dyDescent="0.3">
      <c r="A23">
        <v>1</v>
      </c>
      <c r="B23" t="s">
        <v>30</v>
      </c>
      <c r="C23" t="s">
        <v>11</v>
      </c>
      <c r="D23" t="s">
        <v>20</v>
      </c>
      <c r="E23" t="s">
        <v>13</v>
      </c>
      <c r="F23" s="1">
        <v>44657</v>
      </c>
      <c r="G23" t="s">
        <v>45</v>
      </c>
      <c r="H23" t="s">
        <v>15</v>
      </c>
      <c r="I23" t="s">
        <v>335</v>
      </c>
      <c r="J23" t="s">
        <v>39</v>
      </c>
      <c r="K23" s="3" t="str">
        <f>VLOOKUP(F23,Sheet1!$A$1:$E$235,5,FALSE)</f>
        <v>Apr-2006</v>
      </c>
      <c r="L23" s="4" t="s">
        <v>309</v>
      </c>
    </row>
    <row r="24" spans="1:12" hidden="1" x14ac:dyDescent="0.3">
      <c r="A24">
        <v>1</v>
      </c>
      <c r="B24" t="s">
        <v>27</v>
      </c>
      <c r="C24" t="s">
        <v>11</v>
      </c>
      <c r="D24" t="s">
        <v>26</v>
      </c>
      <c r="E24" t="s">
        <v>13</v>
      </c>
      <c r="F24" s="1">
        <v>44718</v>
      </c>
      <c r="G24" t="s">
        <v>14</v>
      </c>
      <c r="H24" t="s">
        <v>15</v>
      </c>
      <c r="I24" t="s">
        <v>335</v>
      </c>
      <c r="J24" t="s">
        <v>17</v>
      </c>
      <c r="K24" s="3" t="str">
        <f>VLOOKUP(F24,Sheet1!$A$1:$E$235,5,FALSE)</f>
        <v>Jun-2006</v>
      </c>
      <c r="L24" s="4" t="s">
        <v>309</v>
      </c>
    </row>
    <row r="25" spans="1:12" hidden="1" x14ac:dyDescent="0.3">
      <c r="A25">
        <v>1</v>
      </c>
      <c r="B25" t="s">
        <v>43</v>
      </c>
      <c r="C25" t="s">
        <v>11</v>
      </c>
      <c r="D25" t="s">
        <v>12</v>
      </c>
      <c r="E25" t="s">
        <v>13</v>
      </c>
      <c r="F25" s="1">
        <v>44840</v>
      </c>
      <c r="G25" t="s">
        <v>14</v>
      </c>
      <c r="H25" t="s">
        <v>15</v>
      </c>
      <c r="I25" t="s">
        <v>335</v>
      </c>
      <c r="J25" t="s">
        <v>17</v>
      </c>
      <c r="K25" s="3" t="str">
        <f>VLOOKUP(F25,Sheet1!$A$1:$E$235,5,FALSE)</f>
        <v>Oct-2006</v>
      </c>
      <c r="L25" s="4" t="s">
        <v>309</v>
      </c>
    </row>
    <row r="26" spans="1:12" hidden="1" x14ac:dyDescent="0.3">
      <c r="A26">
        <v>1</v>
      </c>
      <c r="B26" t="s">
        <v>18</v>
      </c>
      <c r="C26" t="s">
        <v>11</v>
      </c>
      <c r="D26" t="s">
        <v>12</v>
      </c>
      <c r="E26" t="s">
        <v>13</v>
      </c>
      <c r="F26" s="1">
        <v>44871</v>
      </c>
      <c r="G26" t="s">
        <v>14</v>
      </c>
      <c r="H26" t="s">
        <v>21</v>
      </c>
      <c r="I26" t="s">
        <v>335</v>
      </c>
      <c r="J26" t="s">
        <v>17</v>
      </c>
      <c r="K26" s="3" t="str">
        <f>VLOOKUP(F26,Sheet1!$A$1:$E$235,5,FALSE)</f>
        <v>Nov-2006</v>
      </c>
      <c r="L26" s="4" t="s">
        <v>309</v>
      </c>
    </row>
    <row r="27" spans="1:12" hidden="1" x14ac:dyDescent="0.3">
      <c r="A27">
        <v>1</v>
      </c>
      <c r="B27" t="s">
        <v>43</v>
      </c>
      <c r="C27" t="s">
        <v>11</v>
      </c>
      <c r="D27" t="s">
        <v>12</v>
      </c>
      <c r="E27" t="s">
        <v>13</v>
      </c>
      <c r="F27" s="1">
        <v>44568</v>
      </c>
      <c r="G27" t="s">
        <v>14</v>
      </c>
      <c r="H27" t="s">
        <v>15</v>
      </c>
      <c r="I27" t="s">
        <v>335</v>
      </c>
      <c r="J27" t="s">
        <v>39</v>
      </c>
      <c r="K27" s="3" t="str">
        <f>VLOOKUP(F27,Sheet1!$A$1:$E$235,5,FALSE)</f>
        <v>Jan-2007</v>
      </c>
      <c r="L27" s="4" t="s">
        <v>310</v>
      </c>
    </row>
    <row r="28" spans="1:12" hidden="1" x14ac:dyDescent="0.3">
      <c r="A28">
        <v>1</v>
      </c>
      <c r="B28" t="s">
        <v>10</v>
      </c>
      <c r="C28" t="s">
        <v>11</v>
      </c>
      <c r="D28" t="s">
        <v>44</v>
      </c>
      <c r="E28" t="s">
        <v>13</v>
      </c>
      <c r="F28" s="1">
        <v>44568</v>
      </c>
      <c r="G28" t="s">
        <v>14</v>
      </c>
      <c r="H28" t="s">
        <v>21</v>
      </c>
      <c r="I28" t="s">
        <v>335</v>
      </c>
      <c r="J28" t="s">
        <v>39</v>
      </c>
      <c r="K28" s="3" t="str">
        <f>VLOOKUP(F28,Sheet1!$A$1:$E$235,5,FALSE)</f>
        <v>Jan-2007</v>
      </c>
      <c r="L28" s="4" t="s">
        <v>310</v>
      </c>
    </row>
    <row r="29" spans="1:12" hidden="1" x14ac:dyDescent="0.3">
      <c r="A29">
        <v>1</v>
      </c>
      <c r="B29" t="s">
        <v>32</v>
      </c>
      <c r="C29" t="s">
        <v>11</v>
      </c>
      <c r="D29" t="s">
        <v>12</v>
      </c>
      <c r="E29" t="s">
        <v>13</v>
      </c>
      <c r="F29" s="1">
        <v>44749</v>
      </c>
      <c r="G29" t="s">
        <v>14</v>
      </c>
      <c r="H29" t="s">
        <v>15</v>
      </c>
      <c r="I29" t="s">
        <v>335</v>
      </c>
      <c r="J29" t="s">
        <v>17</v>
      </c>
      <c r="K29" s="3" t="str">
        <f>VLOOKUP(F29,Sheet1!$A$1:$E$235,5,FALSE)</f>
        <v>Jul-2007</v>
      </c>
      <c r="L29" s="4" t="s">
        <v>310</v>
      </c>
    </row>
    <row r="30" spans="1:12" hidden="1" x14ac:dyDescent="0.3">
      <c r="A30">
        <v>1</v>
      </c>
      <c r="B30" t="s">
        <v>10</v>
      </c>
      <c r="C30" t="s">
        <v>11</v>
      </c>
      <c r="D30" t="s">
        <v>26</v>
      </c>
      <c r="E30" t="s">
        <v>13</v>
      </c>
      <c r="F30" s="1">
        <v>44749</v>
      </c>
      <c r="G30" t="s">
        <v>14</v>
      </c>
      <c r="H30" t="s">
        <v>21</v>
      </c>
      <c r="I30" t="s">
        <v>335</v>
      </c>
      <c r="J30" t="s">
        <v>23</v>
      </c>
      <c r="K30" s="3" t="str">
        <f>VLOOKUP(F30,Sheet1!$A$1:$E$235,5,FALSE)</f>
        <v>Jul-2007</v>
      </c>
      <c r="L30" s="4" t="s">
        <v>310</v>
      </c>
    </row>
    <row r="31" spans="1:12" hidden="1" x14ac:dyDescent="0.3">
      <c r="A31">
        <v>1</v>
      </c>
      <c r="B31" t="s">
        <v>30</v>
      </c>
      <c r="C31" t="s">
        <v>25</v>
      </c>
      <c r="D31" t="s">
        <v>12</v>
      </c>
      <c r="E31" t="s">
        <v>13</v>
      </c>
      <c r="F31" s="1">
        <v>44780</v>
      </c>
      <c r="G31" t="s">
        <v>14</v>
      </c>
      <c r="H31" t="s">
        <v>15</v>
      </c>
      <c r="I31" t="s">
        <v>335</v>
      </c>
      <c r="J31" t="s">
        <v>39</v>
      </c>
      <c r="K31" s="3" t="str">
        <f>VLOOKUP(F31,Sheet1!$A$1:$E$235,5,FALSE)</f>
        <v>Aug-2007</v>
      </c>
      <c r="L31" s="4" t="s">
        <v>310</v>
      </c>
    </row>
    <row r="32" spans="1:12" hidden="1" x14ac:dyDescent="0.3">
      <c r="A32">
        <v>1</v>
      </c>
      <c r="B32" t="s">
        <v>18</v>
      </c>
      <c r="C32" t="s">
        <v>11</v>
      </c>
      <c r="D32" t="s">
        <v>31</v>
      </c>
      <c r="E32" t="s">
        <v>13</v>
      </c>
      <c r="F32" s="1">
        <v>44659</v>
      </c>
      <c r="G32" t="s">
        <v>14</v>
      </c>
      <c r="H32" t="s">
        <v>15</v>
      </c>
      <c r="I32" t="s">
        <v>335</v>
      </c>
      <c r="J32" t="s">
        <v>17</v>
      </c>
      <c r="K32" s="3" t="str">
        <f>VLOOKUP(F32,Sheet1!$A$1:$E$235,5,FALSE)</f>
        <v>Apr-2008</v>
      </c>
      <c r="L32" s="4" t="s">
        <v>311</v>
      </c>
    </row>
    <row r="33" spans="1:12" hidden="1" x14ac:dyDescent="0.3">
      <c r="A33">
        <v>1</v>
      </c>
      <c r="B33" t="s">
        <v>18</v>
      </c>
      <c r="C33" t="s">
        <v>11</v>
      </c>
      <c r="D33" t="s">
        <v>12</v>
      </c>
      <c r="E33" t="s">
        <v>13</v>
      </c>
      <c r="F33" s="1">
        <v>44629</v>
      </c>
      <c r="G33" t="s">
        <v>14</v>
      </c>
      <c r="H33" t="s">
        <v>15</v>
      </c>
      <c r="I33" t="s">
        <v>335</v>
      </c>
      <c r="J33" t="s">
        <v>17</v>
      </c>
      <c r="K33" s="3" t="str">
        <f>VLOOKUP(F33,Sheet1!$A$1:$E$235,5,FALSE)</f>
        <v>Mar-2009</v>
      </c>
      <c r="L33" s="4" t="s">
        <v>312</v>
      </c>
    </row>
    <row r="34" spans="1:12" hidden="1" x14ac:dyDescent="0.3">
      <c r="A34">
        <v>1</v>
      </c>
      <c r="B34" t="s">
        <v>18</v>
      </c>
      <c r="C34" t="s">
        <v>11</v>
      </c>
      <c r="D34" t="s">
        <v>12</v>
      </c>
      <c r="E34" t="s">
        <v>13</v>
      </c>
      <c r="F34" s="1">
        <v>44660</v>
      </c>
      <c r="G34" t="s">
        <v>14</v>
      </c>
      <c r="H34" t="s">
        <v>15</v>
      </c>
      <c r="I34" t="s">
        <v>335</v>
      </c>
      <c r="J34" t="s">
        <v>17</v>
      </c>
      <c r="K34" s="3" t="str">
        <f>VLOOKUP(F34,Sheet1!$A$1:$E$235,5,FALSE)</f>
        <v>Apr-2009</v>
      </c>
      <c r="L34" s="4" t="s">
        <v>312</v>
      </c>
    </row>
    <row r="35" spans="1:12" hidden="1" x14ac:dyDescent="0.3">
      <c r="A35">
        <v>1</v>
      </c>
      <c r="B35" t="s">
        <v>10</v>
      </c>
      <c r="C35" t="s">
        <v>25</v>
      </c>
      <c r="D35" t="s">
        <v>26</v>
      </c>
      <c r="E35" t="s">
        <v>4</v>
      </c>
      <c r="F35" s="1">
        <v>44874</v>
      </c>
      <c r="G35" t="s">
        <v>14</v>
      </c>
      <c r="H35" t="s">
        <v>15</v>
      </c>
      <c r="I35" t="s">
        <v>335</v>
      </c>
      <c r="J35" t="s">
        <v>17</v>
      </c>
      <c r="K35" s="3" t="str">
        <f>VLOOKUP(F35,Sheet1!$A$1:$E$235,5,FALSE)</f>
        <v>Nov-2009</v>
      </c>
      <c r="L35" s="4" t="s">
        <v>312</v>
      </c>
    </row>
    <row r="36" spans="1:12" hidden="1" x14ac:dyDescent="0.3">
      <c r="A36">
        <v>1</v>
      </c>
      <c r="B36" t="s">
        <v>10</v>
      </c>
      <c r="C36" t="s">
        <v>11</v>
      </c>
      <c r="D36" t="s">
        <v>12</v>
      </c>
      <c r="E36" t="s">
        <v>13</v>
      </c>
      <c r="F36" s="1">
        <v>44571</v>
      </c>
      <c r="G36" t="s">
        <v>14</v>
      </c>
      <c r="H36" t="s">
        <v>21</v>
      </c>
      <c r="I36" t="s">
        <v>335</v>
      </c>
      <c r="J36" t="s">
        <v>23</v>
      </c>
      <c r="K36" s="3" t="str">
        <f>VLOOKUP(F36,Sheet1!$A$1:$E$235,5,FALSE)</f>
        <v>Jan-2010</v>
      </c>
      <c r="L36" s="4" t="s">
        <v>313</v>
      </c>
    </row>
    <row r="37" spans="1:12" hidden="1" x14ac:dyDescent="0.3">
      <c r="A37">
        <v>1</v>
      </c>
      <c r="B37" t="s">
        <v>27</v>
      </c>
      <c r="C37" t="s">
        <v>11</v>
      </c>
      <c r="D37" t="s">
        <v>12</v>
      </c>
      <c r="E37" t="s">
        <v>13</v>
      </c>
      <c r="F37" s="1">
        <v>44844</v>
      </c>
      <c r="G37" t="s">
        <v>14</v>
      </c>
      <c r="H37" t="s">
        <v>15</v>
      </c>
      <c r="I37" t="s">
        <v>335</v>
      </c>
      <c r="J37" t="s">
        <v>17</v>
      </c>
      <c r="K37" s="3" t="str">
        <f>VLOOKUP(F37,Sheet1!$A$1:$E$235,5,FALSE)</f>
        <v>Oct-2010</v>
      </c>
      <c r="L37" s="4" t="s">
        <v>313</v>
      </c>
    </row>
    <row r="38" spans="1:12" hidden="1" x14ac:dyDescent="0.3">
      <c r="A38">
        <v>1</v>
      </c>
      <c r="B38" t="s">
        <v>27</v>
      </c>
      <c r="C38" t="s">
        <v>11</v>
      </c>
      <c r="D38" t="s">
        <v>12</v>
      </c>
      <c r="E38" t="s">
        <v>13</v>
      </c>
      <c r="F38" s="1">
        <v>44845</v>
      </c>
      <c r="G38" t="s">
        <v>14</v>
      </c>
      <c r="H38" t="s">
        <v>15</v>
      </c>
      <c r="I38" t="s">
        <v>335</v>
      </c>
      <c r="J38" t="s">
        <v>23</v>
      </c>
      <c r="K38" s="3" t="str">
        <f>VLOOKUP(F38,Sheet1!$A$1:$E$235,5,FALSE)</f>
        <v>Oct-2011</v>
      </c>
      <c r="L38" s="4" t="s">
        <v>314</v>
      </c>
    </row>
    <row r="39" spans="1:12" hidden="1" x14ac:dyDescent="0.3">
      <c r="A39">
        <v>1</v>
      </c>
      <c r="B39" t="s">
        <v>10</v>
      </c>
      <c r="C39" t="s">
        <v>25</v>
      </c>
      <c r="D39" t="s">
        <v>12</v>
      </c>
      <c r="E39" t="s">
        <v>4</v>
      </c>
      <c r="F39" s="1">
        <v>44633</v>
      </c>
      <c r="G39" t="s">
        <v>14</v>
      </c>
      <c r="H39" t="s">
        <v>15</v>
      </c>
      <c r="I39" t="s">
        <v>335</v>
      </c>
      <c r="J39" t="s">
        <v>39</v>
      </c>
      <c r="K39" s="3" t="str">
        <f>VLOOKUP(F39,Sheet1!$A$1:$E$235,5,FALSE)</f>
        <v>Mar-2013</v>
      </c>
      <c r="L39" s="4" t="s">
        <v>316</v>
      </c>
    </row>
    <row r="40" spans="1:12" hidden="1" x14ac:dyDescent="0.3">
      <c r="A40">
        <v>1</v>
      </c>
      <c r="B40" t="s">
        <v>37</v>
      </c>
      <c r="C40" t="s">
        <v>25</v>
      </c>
      <c r="D40" t="s">
        <v>44</v>
      </c>
      <c r="E40" t="s">
        <v>4</v>
      </c>
      <c r="F40" s="1">
        <v>44725</v>
      </c>
      <c r="G40" t="s">
        <v>14</v>
      </c>
      <c r="H40" t="s">
        <v>15</v>
      </c>
      <c r="I40" t="s">
        <v>335</v>
      </c>
      <c r="J40" t="s">
        <v>17</v>
      </c>
      <c r="K40" s="3" t="str">
        <f>VLOOKUP(F40,Sheet1!$A$1:$E$235,5,FALSE)</f>
        <v>Jun-2013</v>
      </c>
      <c r="L40" s="4" t="s">
        <v>316</v>
      </c>
    </row>
    <row r="41" spans="1:12" hidden="1" x14ac:dyDescent="0.3">
      <c r="A41">
        <v>1</v>
      </c>
      <c r="B41" t="s">
        <v>30</v>
      </c>
      <c r="C41" t="s">
        <v>25</v>
      </c>
      <c r="D41" t="s">
        <v>28</v>
      </c>
      <c r="E41" t="s">
        <v>13</v>
      </c>
      <c r="F41" s="1">
        <v>44786</v>
      </c>
      <c r="G41" t="s">
        <v>14</v>
      </c>
      <c r="H41" t="s">
        <v>15</v>
      </c>
      <c r="I41" t="s">
        <v>335</v>
      </c>
      <c r="J41" t="s">
        <v>23</v>
      </c>
      <c r="K41" s="3" t="str">
        <f>VLOOKUP(F41,Sheet1!$A$1:$E$235,5,FALSE)</f>
        <v>Aug-2013</v>
      </c>
      <c r="L41" s="4" t="s">
        <v>316</v>
      </c>
    </row>
    <row r="42" spans="1:12" hidden="1" x14ac:dyDescent="0.3">
      <c r="A42">
        <v>1</v>
      </c>
      <c r="B42" t="s">
        <v>18</v>
      </c>
      <c r="C42" t="s">
        <v>11</v>
      </c>
      <c r="D42" t="s">
        <v>20</v>
      </c>
      <c r="E42" t="s">
        <v>13</v>
      </c>
      <c r="F42" s="1">
        <v>44847</v>
      </c>
      <c r="G42" t="s">
        <v>45</v>
      </c>
      <c r="H42" t="s">
        <v>15</v>
      </c>
      <c r="I42" t="s">
        <v>335</v>
      </c>
      <c r="J42" t="s">
        <v>23</v>
      </c>
      <c r="K42" s="3" t="str">
        <f>VLOOKUP(F42,Sheet1!$A$1:$E$235,5,FALSE)</f>
        <v>Oct-2013</v>
      </c>
      <c r="L42" s="4" t="s">
        <v>316</v>
      </c>
    </row>
    <row r="43" spans="1:12" hidden="1" x14ac:dyDescent="0.3">
      <c r="A43">
        <v>1</v>
      </c>
      <c r="B43" t="s">
        <v>27</v>
      </c>
      <c r="C43" t="s">
        <v>11</v>
      </c>
      <c r="D43" t="s">
        <v>28</v>
      </c>
      <c r="E43" t="s">
        <v>13</v>
      </c>
      <c r="F43" s="1">
        <v>44634</v>
      </c>
      <c r="G43" t="s">
        <v>14</v>
      </c>
      <c r="H43" t="s">
        <v>15</v>
      </c>
      <c r="I43" t="s">
        <v>335</v>
      </c>
      <c r="J43" t="s">
        <v>17</v>
      </c>
      <c r="K43" s="3" t="str">
        <f>VLOOKUP(F43,Sheet1!$A$1:$E$235,5,FALSE)</f>
        <v>Mar-2014</v>
      </c>
      <c r="L43" s="4" t="s">
        <v>317</v>
      </c>
    </row>
    <row r="44" spans="1:12" hidden="1" x14ac:dyDescent="0.3">
      <c r="A44">
        <v>1</v>
      </c>
      <c r="B44" t="s">
        <v>10</v>
      </c>
      <c r="C44" t="s">
        <v>11</v>
      </c>
      <c r="D44" t="s">
        <v>12</v>
      </c>
      <c r="E44" t="s">
        <v>13</v>
      </c>
      <c r="F44" s="1">
        <v>44695</v>
      </c>
      <c r="G44" t="s">
        <v>14</v>
      </c>
      <c r="H44" t="s">
        <v>15</v>
      </c>
      <c r="I44" t="s">
        <v>335</v>
      </c>
      <c r="J44" t="s">
        <v>39</v>
      </c>
      <c r="K44" s="3" t="str">
        <f>VLOOKUP(F44,Sheet1!$A$1:$E$235,5,FALSE)</f>
        <v>May-2014</v>
      </c>
      <c r="L44" s="4" t="s">
        <v>317</v>
      </c>
    </row>
    <row r="45" spans="1:12" hidden="1" x14ac:dyDescent="0.3">
      <c r="A45">
        <v>1</v>
      </c>
      <c r="B45" t="s">
        <v>32</v>
      </c>
      <c r="C45" t="s">
        <v>11</v>
      </c>
      <c r="D45" t="s">
        <v>20</v>
      </c>
      <c r="E45" t="s">
        <v>13</v>
      </c>
      <c r="F45" s="1">
        <v>44726</v>
      </c>
      <c r="G45" t="s">
        <v>14</v>
      </c>
      <c r="H45" t="s">
        <v>15</v>
      </c>
      <c r="I45" t="s">
        <v>335</v>
      </c>
      <c r="J45" t="s">
        <v>17</v>
      </c>
      <c r="K45" s="3" t="str">
        <f>VLOOKUP(F45,Sheet1!$A$1:$E$235,5,FALSE)</f>
        <v>Jun-2014</v>
      </c>
      <c r="L45" s="4" t="s">
        <v>317</v>
      </c>
    </row>
    <row r="46" spans="1:12" hidden="1" x14ac:dyDescent="0.3">
      <c r="A46">
        <v>1</v>
      </c>
      <c r="B46" t="s">
        <v>32</v>
      </c>
      <c r="C46" t="s">
        <v>11</v>
      </c>
      <c r="D46" t="s">
        <v>20</v>
      </c>
      <c r="E46" t="s">
        <v>13</v>
      </c>
      <c r="F46" s="1">
        <v>44818</v>
      </c>
      <c r="G46" t="s">
        <v>14</v>
      </c>
      <c r="H46" t="s">
        <v>15</v>
      </c>
      <c r="I46" t="s">
        <v>335</v>
      </c>
      <c r="J46" t="s">
        <v>17</v>
      </c>
      <c r="K46" s="3" t="str">
        <f>VLOOKUP(F46,Sheet1!$A$1:$E$235,5,FALSE)</f>
        <v>Sep-2014</v>
      </c>
      <c r="L46" s="4" t="s">
        <v>317</v>
      </c>
    </row>
    <row r="47" spans="1:12" hidden="1" x14ac:dyDescent="0.3">
      <c r="A47">
        <v>1</v>
      </c>
      <c r="B47" t="s">
        <v>24</v>
      </c>
      <c r="C47" t="s">
        <v>11</v>
      </c>
      <c r="D47" t="s">
        <v>31</v>
      </c>
      <c r="E47" t="s">
        <v>4</v>
      </c>
      <c r="F47" s="1">
        <v>44819</v>
      </c>
      <c r="G47" t="s">
        <v>14</v>
      </c>
      <c r="H47" t="s">
        <v>15</v>
      </c>
      <c r="I47" t="s">
        <v>335</v>
      </c>
      <c r="J47" t="s">
        <v>17</v>
      </c>
      <c r="K47" s="3" t="str">
        <f>VLOOKUP(F47,Sheet1!$A$1:$E$235,5,FALSE)</f>
        <v>Sep-2015</v>
      </c>
      <c r="L47" s="4" t="s">
        <v>318</v>
      </c>
    </row>
    <row r="48" spans="1:12" hidden="1" x14ac:dyDescent="0.3">
      <c r="A48">
        <v>1</v>
      </c>
      <c r="B48" t="s">
        <v>10</v>
      </c>
      <c r="C48" t="s">
        <v>11</v>
      </c>
      <c r="D48" t="s">
        <v>20</v>
      </c>
      <c r="E48" t="s">
        <v>13</v>
      </c>
      <c r="F48" s="1">
        <v>44819</v>
      </c>
      <c r="G48" t="s">
        <v>14</v>
      </c>
      <c r="H48" t="s">
        <v>15</v>
      </c>
      <c r="I48" t="s">
        <v>335</v>
      </c>
      <c r="J48" t="s">
        <v>17</v>
      </c>
      <c r="K48" s="3" t="str">
        <f>VLOOKUP(F48,Sheet1!$A$1:$E$235,5,FALSE)</f>
        <v>Sep-2015</v>
      </c>
      <c r="L48" s="4" t="s">
        <v>318</v>
      </c>
    </row>
    <row r="49" spans="1:12" hidden="1" x14ac:dyDescent="0.3">
      <c r="A49">
        <v>1</v>
      </c>
      <c r="B49" t="s">
        <v>32</v>
      </c>
      <c r="C49" t="s">
        <v>11</v>
      </c>
      <c r="D49" t="s">
        <v>20</v>
      </c>
      <c r="E49" t="s">
        <v>13</v>
      </c>
      <c r="F49" s="1">
        <v>44849</v>
      </c>
      <c r="G49" t="s">
        <v>14</v>
      </c>
      <c r="H49" t="s">
        <v>15</v>
      </c>
      <c r="I49" t="s">
        <v>335</v>
      </c>
      <c r="J49" t="s">
        <v>17</v>
      </c>
      <c r="K49" s="3" t="str">
        <f>VLOOKUP(F49,Sheet1!$A$1:$E$235,5,FALSE)</f>
        <v>Oct-2015</v>
      </c>
      <c r="L49" s="4" t="s">
        <v>318</v>
      </c>
    </row>
    <row r="50" spans="1:12" hidden="1" x14ac:dyDescent="0.3">
      <c r="A50">
        <v>1</v>
      </c>
      <c r="B50" t="s">
        <v>27</v>
      </c>
      <c r="C50" t="s">
        <v>11</v>
      </c>
      <c r="D50" t="s">
        <v>20</v>
      </c>
      <c r="E50" t="s">
        <v>13</v>
      </c>
      <c r="F50" s="1">
        <v>44880</v>
      </c>
      <c r="G50" t="s">
        <v>65</v>
      </c>
      <c r="H50" t="s">
        <v>15</v>
      </c>
      <c r="I50" t="s">
        <v>335</v>
      </c>
      <c r="J50" t="s">
        <v>17</v>
      </c>
      <c r="K50" s="3" t="str">
        <f>VLOOKUP(F50,Sheet1!$A$1:$E$235,5,FALSE)</f>
        <v>Nov-2015</v>
      </c>
      <c r="L50" s="4" t="s">
        <v>318</v>
      </c>
    </row>
    <row r="51" spans="1:12" hidden="1" x14ac:dyDescent="0.3">
      <c r="A51">
        <v>1</v>
      </c>
      <c r="B51" t="s">
        <v>18</v>
      </c>
      <c r="C51" t="s">
        <v>11</v>
      </c>
      <c r="D51" t="s">
        <v>31</v>
      </c>
      <c r="E51" t="s">
        <v>13</v>
      </c>
      <c r="F51" s="1">
        <v>44728</v>
      </c>
      <c r="G51" t="s">
        <v>14</v>
      </c>
      <c r="H51" t="s">
        <v>15</v>
      </c>
      <c r="I51" t="s">
        <v>335</v>
      </c>
      <c r="J51" t="s">
        <v>17</v>
      </c>
      <c r="K51" s="3" t="str">
        <f>VLOOKUP(F51,Sheet1!$A$1:$E$235,5,FALSE)</f>
        <v>Jun-2016</v>
      </c>
      <c r="L51" s="4" t="s">
        <v>319</v>
      </c>
    </row>
    <row r="52" spans="1:12" hidden="1" x14ac:dyDescent="0.3">
      <c r="A52">
        <v>1</v>
      </c>
      <c r="B52" t="s">
        <v>10</v>
      </c>
      <c r="C52" t="s">
        <v>11</v>
      </c>
      <c r="D52" t="s">
        <v>12</v>
      </c>
      <c r="E52" t="s">
        <v>13</v>
      </c>
      <c r="F52" s="1">
        <v>44820</v>
      </c>
      <c r="G52" t="s">
        <v>14</v>
      </c>
      <c r="H52" t="s">
        <v>15</v>
      </c>
      <c r="I52" t="s">
        <v>335</v>
      </c>
      <c r="J52" t="s">
        <v>17</v>
      </c>
      <c r="K52" s="3" t="str">
        <f>VLOOKUP(F52,Sheet1!$A$1:$E$235,5,FALSE)</f>
        <v>Sep-2016</v>
      </c>
      <c r="L52" s="4" t="s">
        <v>319</v>
      </c>
    </row>
    <row r="53" spans="1:12" hidden="1" x14ac:dyDescent="0.3">
      <c r="A53">
        <v>1</v>
      </c>
      <c r="B53" t="s">
        <v>10</v>
      </c>
      <c r="C53" t="s">
        <v>11</v>
      </c>
      <c r="D53" t="s">
        <v>12</v>
      </c>
      <c r="E53" t="s">
        <v>13</v>
      </c>
      <c r="F53" s="1">
        <v>44820</v>
      </c>
      <c r="G53" t="s">
        <v>14</v>
      </c>
      <c r="H53" t="s">
        <v>15</v>
      </c>
      <c r="I53" t="s">
        <v>335</v>
      </c>
      <c r="J53" t="s">
        <v>23</v>
      </c>
      <c r="K53" s="3" t="str">
        <f>VLOOKUP(F53,Sheet1!$A$1:$E$235,5,FALSE)</f>
        <v>Sep-2016</v>
      </c>
      <c r="L53" s="4" t="s">
        <v>319</v>
      </c>
    </row>
    <row r="54" spans="1:12" hidden="1" x14ac:dyDescent="0.3">
      <c r="A54">
        <v>1</v>
      </c>
      <c r="B54" t="s">
        <v>43</v>
      </c>
      <c r="C54" t="s">
        <v>11</v>
      </c>
      <c r="D54" t="s">
        <v>12</v>
      </c>
      <c r="E54" t="s">
        <v>13</v>
      </c>
      <c r="F54" s="1">
        <v>44881</v>
      </c>
      <c r="G54" t="s">
        <v>14</v>
      </c>
      <c r="H54" t="s">
        <v>15</v>
      </c>
      <c r="I54" t="s">
        <v>335</v>
      </c>
      <c r="J54" t="s">
        <v>39</v>
      </c>
      <c r="K54" s="3" t="str">
        <f>VLOOKUP(F54,Sheet1!$A$1:$E$235,5,FALSE)</f>
        <v>Nov-2016</v>
      </c>
      <c r="L54" s="4" t="s">
        <v>319</v>
      </c>
    </row>
    <row r="55" spans="1:12" hidden="1" x14ac:dyDescent="0.3">
      <c r="A55">
        <v>1</v>
      </c>
      <c r="B55" t="s">
        <v>37</v>
      </c>
      <c r="C55" t="s">
        <v>11</v>
      </c>
      <c r="D55" t="s">
        <v>28</v>
      </c>
      <c r="E55" t="s">
        <v>13</v>
      </c>
      <c r="F55" s="1">
        <v>44911</v>
      </c>
      <c r="G55" t="s">
        <v>14</v>
      </c>
      <c r="H55" t="s">
        <v>15</v>
      </c>
      <c r="I55" t="s">
        <v>335</v>
      </c>
      <c r="J55" t="s">
        <v>39</v>
      </c>
      <c r="K55" s="3" t="str">
        <f>VLOOKUP(F55,Sheet1!$A$1:$E$235,5,FALSE)</f>
        <v>Dec-2016</v>
      </c>
      <c r="L55" s="4" t="s">
        <v>319</v>
      </c>
    </row>
    <row r="56" spans="1:12" hidden="1" x14ac:dyDescent="0.3">
      <c r="A56">
        <v>1</v>
      </c>
      <c r="B56" t="s">
        <v>43</v>
      </c>
      <c r="C56" t="s">
        <v>11</v>
      </c>
      <c r="D56" t="s">
        <v>44</v>
      </c>
      <c r="E56" t="s">
        <v>13</v>
      </c>
      <c r="F56" s="1">
        <v>44637</v>
      </c>
      <c r="G56" t="s">
        <v>14</v>
      </c>
      <c r="H56" t="s">
        <v>21</v>
      </c>
      <c r="I56" t="s">
        <v>335</v>
      </c>
      <c r="J56" t="s">
        <v>39</v>
      </c>
      <c r="K56" s="3" t="str">
        <f>VLOOKUP(F56,Sheet1!$A$1:$E$235,5,FALSE)</f>
        <v>Mar-2017</v>
      </c>
      <c r="L56" s="4" t="s">
        <v>320</v>
      </c>
    </row>
    <row r="57" spans="1:12" hidden="1" x14ac:dyDescent="0.3">
      <c r="A57">
        <v>1</v>
      </c>
      <c r="B57" t="s">
        <v>43</v>
      </c>
      <c r="C57" t="s">
        <v>11</v>
      </c>
      <c r="D57" t="s">
        <v>12</v>
      </c>
      <c r="E57" t="s">
        <v>13</v>
      </c>
      <c r="F57" s="1">
        <v>44790</v>
      </c>
      <c r="G57" t="s">
        <v>14</v>
      </c>
      <c r="H57" t="s">
        <v>15</v>
      </c>
      <c r="I57" t="s">
        <v>335</v>
      </c>
      <c r="J57" t="s">
        <v>39</v>
      </c>
      <c r="K57" s="3" t="str">
        <f>VLOOKUP(F57,Sheet1!$A$1:$E$235,5,FALSE)</f>
        <v>Aug-2017</v>
      </c>
      <c r="L57" s="4" t="s">
        <v>320</v>
      </c>
    </row>
    <row r="58" spans="1:12" hidden="1" x14ac:dyDescent="0.3">
      <c r="A58">
        <v>1</v>
      </c>
      <c r="B58" t="s">
        <v>30</v>
      </c>
      <c r="C58" t="s">
        <v>25</v>
      </c>
      <c r="D58" t="s">
        <v>20</v>
      </c>
      <c r="E58" t="s">
        <v>13</v>
      </c>
      <c r="F58" s="1">
        <v>44851</v>
      </c>
      <c r="G58" t="s">
        <v>45</v>
      </c>
      <c r="H58" t="s">
        <v>15</v>
      </c>
      <c r="I58" t="s">
        <v>335</v>
      </c>
      <c r="J58" t="s">
        <v>23</v>
      </c>
      <c r="K58" s="3" t="str">
        <f>VLOOKUP(F58,Sheet1!$A$1:$E$235,5,FALSE)</f>
        <v>Oct-2017</v>
      </c>
      <c r="L58" s="4" t="s">
        <v>320</v>
      </c>
    </row>
    <row r="59" spans="1:12" hidden="1" x14ac:dyDescent="0.3">
      <c r="A59">
        <v>1</v>
      </c>
      <c r="B59" t="s">
        <v>43</v>
      </c>
      <c r="C59" t="s">
        <v>11</v>
      </c>
      <c r="D59" t="s">
        <v>12</v>
      </c>
      <c r="E59" t="s">
        <v>13</v>
      </c>
      <c r="F59" s="1">
        <v>44610</v>
      </c>
      <c r="G59" t="s">
        <v>14</v>
      </c>
      <c r="H59" t="s">
        <v>15</v>
      </c>
      <c r="I59" t="s">
        <v>335</v>
      </c>
      <c r="J59" t="s">
        <v>17</v>
      </c>
      <c r="K59" s="3" t="str">
        <f>VLOOKUP(F59,Sheet1!$A$1:$E$235,5,FALSE)</f>
        <v>Feb-2018</v>
      </c>
      <c r="L59" s="4" t="s">
        <v>321</v>
      </c>
    </row>
    <row r="60" spans="1:12" hidden="1" x14ac:dyDescent="0.3">
      <c r="A60">
        <v>1</v>
      </c>
      <c r="B60" t="s">
        <v>43</v>
      </c>
      <c r="C60" t="s">
        <v>11</v>
      </c>
      <c r="D60" t="s">
        <v>12</v>
      </c>
      <c r="E60" t="s">
        <v>13</v>
      </c>
      <c r="F60" s="1">
        <v>44638</v>
      </c>
      <c r="G60" t="s">
        <v>14</v>
      </c>
      <c r="H60" t="s">
        <v>15</v>
      </c>
      <c r="I60" t="s">
        <v>335</v>
      </c>
      <c r="J60" t="s">
        <v>39</v>
      </c>
      <c r="K60" s="3" t="str">
        <f>VLOOKUP(F60,Sheet1!$A$1:$E$235,5,FALSE)</f>
        <v>Mar-2018</v>
      </c>
      <c r="L60" s="4" t="s">
        <v>321</v>
      </c>
    </row>
    <row r="61" spans="1:12" hidden="1" x14ac:dyDescent="0.3">
      <c r="A61">
        <v>1</v>
      </c>
      <c r="B61" t="s">
        <v>32</v>
      </c>
      <c r="C61" t="s">
        <v>11</v>
      </c>
      <c r="D61" t="s">
        <v>12</v>
      </c>
      <c r="E61" t="s">
        <v>13</v>
      </c>
      <c r="F61" s="1">
        <v>44699</v>
      </c>
      <c r="G61" t="s">
        <v>14</v>
      </c>
      <c r="H61" t="s">
        <v>15</v>
      </c>
      <c r="I61" t="s">
        <v>335</v>
      </c>
      <c r="J61" t="s">
        <v>39</v>
      </c>
      <c r="K61" s="3" t="str">
        <f>VLOOKUP(F61,Sheet1!$A$1:$E$235,5,FALSE)</f>
        <v>May-2018</v>
      </c>
      <c r="L61" s="4" t="s">
        <v>321</v>
      </c>
    </row>
    <row r="62" spans="1:12" hidden="1" x14ac:dyDescent="0.3">
      <c r="A62">
        <v>1</v>
      </c>
      <c r="B62" t="s">
        <v>18</v>
      </c>
      <c r="C62" t="s">
        <v>25</v>
      </c>
      <c r="D62" t="s">
        <v>31</v>
      </c>
      <c r="E62" t="s">
        <v>4</v>
      </c>
      <c r="F62" s="1">
        <v>44791</v>
      </c>
      <c r="G62" t="s">
        <v>14</v>
      </c>
      <c r="H62" t="s">
        <v>15</v>
      </c>
      <c r="I62" t="s">
        <v>335</v>
      </c>
      <c r="J62" t="s">
        <v>17</v>
      </c>
      <c r="K62" s="3" t="str">
        <f>VLOOKUP(F62,Sheet1!$A$1:$E$235,5,FALSE)</f>
        <v>Aug-2018</v>
      </c>
      <c r="L62" s="4" t="s">
        <v>321</v>
      </c>
    </row>
    <row r="63" spans="1:12" hidden="1" x14ac:dyDescent="0.3">
      <c r="A63">
        <v>1</v>
      </c>
      <c r="B63" t="s">
        <v>30</v>
      </c>
      <c r="C63" t="s">
        <v>11</v>
      </c>
      <c r="D63" t="s">
        <v>20</v>
      </c>
      <c r="E63" t="s">
        <v>13</v>
      </c>
      <c r="F63" s="1">
        <v>44852</v>
      </c>
      <c r="G63" t="s">
        <v>14</v>
      </c>
      <c r="H63" t="s">
        <v>15</v>
      </c>
      <c r="I63" t="s">
        <v>335</v>
      </c>
      <c r="J63" t="s">
        <v>17</v>
      </c>
      <c r="K63" s="3" t="str">
        <f>VLOOKUP(F63,Sheet1!$A$1:$E$235,5,FALSE)</f>
        <v>Oct-2018</v>
      </c>
      <c r="L63" s="4" t="s">
        <v>321</v>
      </c>
    </row>
    <row r="64" spans="1:12" hidden="1" x14ac:dyDescent="0.3">
      <c r="A64">
        <v>1</v>
      </c>
      <c r="B64" t="s">
        <v>18</v>
      </c>
      <c r="C64" t="s">
        <v>11</v>
      </c>
      <c r="D64" t="s">
        <v>12</v>
      </c>
      <c r="E64" t="s">
        <v>4</v>
      </c>
      <c r="F64" s="1">
        <v>44914</v>
      </c>
      <c r="G64" t="s">
        <v>14</v>
      </c>
      <c r="H64" t="s">
        <v>15</v>
      </c>
      <c r="I64" t="s">
        <v>335</v>
      </c>
      <c r="J64" t="s">
        <v>17</v>
      </c>
      <c r="K64" s="3" t="str">
        <f>VLOOKUP(F64,Sheet1!$A$1:$E$235,5,FALSE)</f>
        <v>Dec-2019</v>
      </c>
      <c r="L64" s="4" t="s">
        <v>322</v>
      </c>
    </row>
    <row r="65" spans="1:12" x14ac:dyDescent="0.3">
      <c r="A65">
        <v>1</v>
      </c>
      <c r="B65" t="s">
        <v>10</v>
      </c>
      <c r="C65" t="s">
        <v>25</v>
      </c>
      <c r="D65" t="s">
        <v>12</v>
      </c>
      <c r="E65" t="s">
        <v>4</v>
      </c>
      <c r="F65" s="1">
        <v>44793</v>
      </c>
      <c r="G65" t="s">
        <v>14</v>
      </c>
      <c r="H65" t="s">
        <v>21</v>
      </c>
      <c r="I65" t="s">
        <v>335</v>
      </c>
      <c r="J65" t="s">
        <v>39</v>
      </c>
      <c r="K65" s="3" t="str">
        <f>VLOOKUP(F65,Sheet1!$A$1:$E$235,5,FALSE)</f>
        <v>Aug-2020</v>
      </c>
      <c r="L65" s="4" t="s">
        <v>323</v>
      </c>
    </row>
    <row r="66" spans="1:12" x14ac:dyDescent="0.3">
      <c r="A66">
        <v>1</v>
      </c>
      <c r="B66" t="s">
        <v>18</v>
      </c>
      <c r="C66" t="s">
        <v>11</v>
      </c>
      <c r="D66" t="s">
        <v>20</v>
      </c>
      <c r="E66" t="s">
        <v>13</v>
      </c>
      <c r="F66" s="1">
        <v>44824</v>
      </c>
      <c r="G66" t="s">
        <v>14</v>
      </c>
      <c r="H66" t="s">
        <v>15</v>
      </c>
      <c r="I66" t="s">
        <v>335</v>
      </c>
      <c r="J66" t="s">
        <v>17</v>
      </c>
      <c r="K66" s="3" t="str">
        <f>VLOOKUP(F66,Sheet1!$A$1:$E$235,5,FALSE)</f>
        <v>Sep-2020</v>
      </c>
      <c r="L66" s="4" t="s">
        <v>323</v>
      </c>
    </row>
    <row r="67" spans="1:12" hidden="1" x14ac:dyDescent="0.3">
      <c r="A67">
        <v>1</v>
      </c>
      <c r="B67" t="s">
        <v>27</v>
      </c>
      <c r="C67" t="s">
        <v>11</v>
      </c>
      <c r="D67" t="s">
        <v>26</v>
      </c>
      <c r="E67" t="s">
        <v>13</v>
      </c>
      <c r="F67" s="1">
        <v>44763</v>
      </c>
      <c r="G67" t="s">
        <v>14</v>
      </c>
      <c r="H67" t="s">
        <v>15</v>
      </c>
      <c r="I67" t="s">
        <v>335</v>
      </c>
      <c r="J67" t="s">
        <v>17</v>
      </c>
      <c r="K67" s="3" t="str">
        <f>VLOOKUP(F67,Sheet1!$A$1:$E$235,5,FALSE)</f>
        <v>Jul-2021</v>
      </c>
      <c r="L67" s="4" t="s">
        <v>324</v>
      </c>
    </row>
    <row r="68" spans="1:12" hidden="1" x14ac:dyDescent="0.3">
      <c r="A68">
        <v>1</v>
      </c>
      <c r="B68" t="s">
        <v>37</v>
      </c>
      <c r="C68" t="s">
        <v>11</v>
      </c>
      <c r="D68" t="s">
        <v>20</v>
      </c>
      <c r="E68" t="s">
        <v>13</v>
      </c>
      <c r="F68" s="1">
        <v>44642</v>
      </c>
      <c r="G68" t="s">
        <v>45</v>
      </c>
      <c r="H68" t="s">
        <v>15</v>
      </c>
      <c r="I68" t="s">
        <v>335</v>
      </c>
      <c r="J68" t="s">
        <v>17</v>
      </c>
      <c r="K68" s="3" t="str">
        <f>VLOOKUP(F68,Sheet1!$A$1:$E$235,5,FALSE)</f>
        <v>Mar-2022</v>
      </c>
      <c r="L68" s="4" t="s">
        <v>325</v>
      </c>
    </row>
    <row r="69" spans="1:12" hidden="1" x14ac:dyDescent="0.3">
      <c r="A69">
        <v>1</v>
      </c>
      <c r="B69" t="s">
        <v>43</v>
      </c>
      <c r="C69" t="s">
        <v>11</v>
      </c>
      <c r="D69" t="s">
        <v>12</v>
      </c>
      <c r="E69" t="s">
        <v>13</v>
      </c>
      <c r="F69" s="1">
        <v>44642</v>
      </c>
      <c r="G69" t="s">
        <v>14</v>
      </c>
      <c r="H69" t="s">
        <v>15</v>
      </c>
      <c r="I69" t="s">
        <v>335</v>
      </c>
      <c r="J69" t="s">
        <v>39</v>
      </c>
      <c r="K69" s="3" t="str">
        <f>VLOOKUP(F69,Sheet1!$A$1:$E$235,5,FALSE)</f>
        <v>Mar-2022</v>
      </c>
      <c r="L69" s="4" t="s">
        <v>325</v>
      </c>
    </row>
    <row r="70" spans="1:12" hidden="1" x14ac:dyDescent="0.3">
      <c r="A70">
        <v>1</v>
      </c>
      <c r="B70" t="s">
        <v>18</v>
      </c>
      <c r="C70" t="s">
        <v>11</v>
      </c>
      <c r="D70" t="s">
        <v>20</v>
      </c>
      <c r="E70" t="s">
        <v>13</v>
      </c>
      <c r="F70" s="1">
        <v>44623</v>
      </c>
      <c r="G70" t="s">
        <v>14</v>
      </c>
      <c r="H70" t="s">
        <v>15</v>
      </c>
      <c r="I70" t="s">
        <v>49</v>
      </c>
      <c r="J70" t="s">
        <v>17</v>
      </c>
      <c r="K70" s="3" t="str">
        <f>VLOOKUP(F70,Sheet1!$A$1:$E$235,5,FALSE)</f>
        <v>Mar-2003</v>
      </c>
      <c r="L70" s="4" t="s">
        <v>306</v>
      </c>
    </row>
    <row r="71" spans="1:12" hidden="1" x14ac:dyDescent="0.3">
      <c r="A71">
        <v>1</v>
      </c>
      <c r="B71" t="s">
        <v>18</v>
      </c>
      <c r="C71" t="s">
        <v>11</v>
      </c>
      <c r="D71" t="s">
        <v>12</v>
      </c>
      <c r="E71" t="s">
        <v>13</v>
      </c>
      <c r="F71" s="1">
        <v>44715</v>
      </c>
      <c r="G71" t="s">
        <v>14</v>
      </c>
      <c r="H71" t="s">
        <v>15</v>
      </c>
      <c r="I71" t="s">
        <v>49</v>
      </c>
      <c r="J71" t="s">
        <v>17</v>
      </c>
      <c r="K71" s="3" t="str">
        <f>VLOOKUP(F71,Sheet1!$A$1:$E$235,5,FALSE)</f>
        <v>Jun-2003</v>
      </c>
      <c r="L71" s="4" t="s">
        <v>306</v>
      </c>
    </row>
    <row r="72" spans="1:12" hidden="1" x14ac:dyDescent="0.3">
      <c r="A72">
        <v>1</v>
      </c>
      <c r="B72" t="s">
        <v>18</v>
      </c>
      <c r="C72" t="s">
        <v>11</v>
      </c>
      <c r="D72" t="s">
        <v>28</v>
      </c>
      <c r="E72" t="s">
        <v>13</v>
      </c>
      <c r="F72" s="1">
        <v>44745</v>
      </c>
      <c r="G72" t="s">
        <v>14</v>
      </c>
      <c r="H72" t="s">
        <v>15</v>
      </c>
      <c r="I72" t="s">
        <v>49</v>
      </c>
      <c r="J72" t="s">
        <v>39</v>
      </c>
      <c r="K72" s="3" t="str">
        <f>VLOOKUP(F72,Sheet1!$A$1:$E$235,5,FALSE)</f>
        <v>Jul-2003</v>
      </c>
      <c r="L72" s="4" t="s">
        <v>306</v>
      </c>
    </row>
    <row r="73" spans="1:12" hidden="1" x14ac:dyDescent="0.3">
      <c r="A73">
        <v>1</v>
      </c>
      <c r="B73" t="s">
        <v>24</v>
      </c>
      <c r="C73" t="s">
        <v>11</v>
      </c>
      <c r="D73" t="s">
        <v>20</v>
      </c>
      <c r="E73" t="s">
        <v>13</v>
      </c>
      <c r="F73" s="1">
        <v>44869</v>
      </c>
      <c r="G73" t="s">
        <v>14</v>
      </c>
      <c r="H73" t="s">
        <v>15</v>
      </c>
      <c r="I73" t="s">
        <v>49</v>
      </c>
      <c r="J73" t="s">
        <v>17</v>
      </c>
      <c r="K73" s="3" t="str">
        <f>VLOOKUP(F73,Sheet1!$A$1:$E$235,5,FALSE)</f>
        <v>Nov-2004</v>
      </c>
      <c r="L73" s="4" t="s">
        <v>307</v>
      </c>
    </row>
    <row r="74" spans="1:12" hidden="1" x14ac:dyDescent="0.3">
      <c r="A74">
        <v>1</v>
      </c>
      <c r="B74" t="s">
        <v>27</v>
      </c>
      <c r="C74" t="s">
        <v>11</v>
      </c>
      <c r="D74" t="s">
        <v>26</v>
      </c>
      <c r="E74" t="s">
        <v>13</v>
      </c>
      <c r="F74" s="1">
        <v>44566</v>
      </c>
      <c r="G74" t="s">
        <v>14</v>
      </c>
      <c r="H74" t="s">
        <v>15</v>
      </c>
      <c r="I74" t="s">
        <v>49</v>
      </c>
      <c r="J74" t="s">
        <v>17</v>
      </c>
      <c r="K74" s="3" t="str">
        <f>VLOOKUP(F74,Sheet1!$A$1:$E$235,5,FALSE)</f>
        <v>Jan-2005</v>
      </c>
      <c r="L74" s="4" t="s">
        <v>308</v>
      </c>
    </row>
    <row r="75" spans="1:12" hidden="1" x14ac:dyDescent="0.3">
      <c r="A75">
        <v>1</v>
      </c>
      <c r="B75" t="s">
        <v>24</v>
      </c>
      <c r="C75" t="s">
        <v>25</v>
      </c>
      <c r="D75" t="s">
        <v>12</v>
      </c>
      <c r="E75" t="s">
        <v>13</v>
      </c>
      <c r="F75" s="1">
        <v>44625</v>
      </c>
      <c r="G75" t="s">
        <v>14</v>
      </c>
      <c r="H75" t="s">
        <v>15</v>
      </c>
      <c r="I75" t="s">
        <v>49</v>
      </c>
      <c r="J75" t="s">
        <v>17</v>
      </c>
      <c r="K75" s="3" t="str">
        <f>VLOOKUP(F75,Sheet1!$A$1:$E$235,5,FALSE)</f>
        <v>Mar-2005</v>
      </c>
      <c r="L75" s="4" t="s">
        <v>308</v>
      </c>
    </row>
    <row r="76" spans="1:12" hidden="1" x14ac:dyDescent="0.3">
      <c r="A76">
        <v>1</v>
      </c>
      <c r="B76" t="s">
        <v>43</v>
      </c>
      <c r="C76" t="s">
        <v>11</v>
      </c>
      <c r="D76" t="s">
        <v>20</v>
      </c>
      <c r="E76" t="s">
        <v>13</v>
      </c>
      <c r="F76" s="1">
        <v>44625</v>
      </c>
      <c r="G76" t="s">
        <v>45</v>
      </c>
      <c r="H76" t="s">
        <v>15</v>
      </c>
      <c r="I76" t="s">
        <v>49</v>
      </c>
      <c r="J76" t="s">
        <v>39</v>
      </c>
      <c r="K76" s="3" t="str">
        <f>VLOOKUP(F76,Sheet1!$A$1:$E$235,5,FALSE)</f>
        <v>Mar-2005</v>
      </c>
      <c r="L76" s="4" t="s">
        <v>308</v>
      </c>
    </row>
    <row r="77" spans="1:12" hidden="1" x14ac:dyDescent="0.3">
      <c r="A77">
        <v>1</v>
      </c>
      <c r="B77" t="s">
        <v>43</v>
      </c>
      <c r="C77" t="s">
        <v>11</v>
      </c>
      <c r="D77" t="s">
        <v>20</v>
      </c>
      <c r="E77" t="s">
        <v>13</v>
      </c>
      <c r="F77" s="1">
        <v>44625</v>
      </c>
      <c r="G77" t="s">
        <v>45</v>
      </c>
      <c r="H77" t="s">
        <v>15</v>
      </c>
      <c r="I77" t="s">
        <v>49</v>
      </c>
      <c r="J77" t="s">
        <v>39</v>
      </c>
      <c r="K77" s="3" t="str">
        <f>VLOOKUP(F77,Sheet1!$A$1:$E$235,5,FALSE)</f>
        <v>Mar-2005</v>
      </c>
      <c r="L77" s="4" t="s">
        <v>308</v>
      </c>
    </row>
    <row r="78" spans="1:12" hidden="1" x14ac:dyDescent="0.3">
      <c r="A78">
        <v>1</v>
      </c>
      <c r="B78" t="s">
        <v>18</v>
      </c>
      <c r="C78" t="s">
        <v>11</v>
      </c>
      <c r="D78" t="s">
        <v>12</v>
      </c>
      <c r="E78" t="s">
        <v>13</v>
      </c>
      <c r="F78" s="1">
        <v>44656</v>
      </c>
      <c r="G78" t="s">
        <v>14</v>
      </c>
      <c r="H78" t="s">
        <v>15</v>
      </c>
      <c r="I78" t="s">
        <v>49</v>
      </c>
      <c r="J78" t="s">
        <v>17</v>
      </c>
      <c r="K78" s="3" t="str">
        <f>VLOOKUP(F78,Sheet1!$A$1:$E$235,5,FALSE)</f>
        <v>Apr-2005</v>
      </c>
      <c r="L78" s="4" t="s">
        <v>308</v>
      </c>
    </row>
    <row r="79" spans="1:12" hidden="1" x14ac:dyDescent="0.3">
      <c r="A79">
        <v>1</v>
      </c>
      <c r="B79" t="s">
        <v>32</v>
      </c>
      <c r="C79" t="s">
        <v>11</v>
      </c>
      <c r="D79" t="s">
        <v>12</v>
      </c>
      <c r="E79" t="s">
        <v>13</v>
      </c>
      <c r="F79" s="1">
        <v>44747</v>
      </c>
      <c r="G79" t="s">
        <v>14</v>
      </c>
      <c r="H79" t="s">
        <v>15</v>
      </c>
      <c r="I79" t="s">
        <v>49</v>
      </c>
      <c r="J79" t="s">
        <v>39</v>
      </c>
      <c r="K79" s="3" t="str">
        <f>VLOOKUP(F79,Sheet1!$A$1:$E$235,5,FALSE)</f>
        <v>Jul-2005</v>
      </c>
      <c r="L79" s="4" t="s">
        <v>308</v>
      </c>
    </row>
    <row r="80" spans="1:12" hidden="1" x14ac:dyDescent="0.3">
      <c r="A80">
        <v>1</v>
      </c>
      <c r="B80" t="s">
        <v>27</v>
      </c>
      <c r="C80" t="s">
        <v>11</v>
      </c>
      <c r="D80" t="s">
        <v>12</v>
      </c>
      <c r="E80" t="s">
        <v>13</v>
      </c>
      <c r="F80" s="1">
        <v>44778</v>
      </c>
      <c r="G80" t="s">
        <v>14</v>
      </c>
      <c r="H80" t="s">
        <v>15</v>
      </c>
      <c r="I80" t="s">
        <v>49</v>
      </c>
      <c r="J80" t="s">
        <v>17</v>
      </c>
      <c r="K80" s="3" t="str">
        <f>VLOOKUP(F80,Sheet1!$A$1:$E$235,5,FALSE)</f>
        <v>Aug-2005</v>
      </c>
      <c r="L80" s="4" t="s">
        <v>308</v>
      </c>
    </row>
    <row r="81" spans="1:12" hidden="1" x14ac:dyDescent="0.3">
      <c r="A81">
        <v>1</v>
      </c>
      <c r="B81" t="s">
        <v>10</v>
      </c>
      <c r="C81" t="s">
        <v>25</v>
      </c>
      <c r="D81" t="s">
        <v>20</v>
      </c>
      <c r="E81" t="s">
        <v>4</v>
      </c>
      <c r="F81" s="1">
        <v>44900</v>
      </c>
      <c r="G81" t="s">
        <v>14</v>
      </c>
      <c r="H81" t="s">
        <v>15</v>
      </c>
      <c r="I81" t="s">
        <v>49</v>
      </c>
      <c r="J81" t="s">
        <v>17</v>
      </c>
      <c r="K81" s="3" t="str">
        <f>VLOOKUP(F81,Sheet1!$A$1:$E$235,5,FALSE)</f>
        <v>Dec-2005</v>
      </c>
      <c r="L81" s="4" t="s">
        <v>308</v>
      </c>
    </row>
    <row r="82" spans="1:12" hidden="1" x14ac:dyDescent="0.3">
      <c r="A82">
        <v>1</v>
      </c>
      <c r="B82" t="s">
        <v>27</v>
      </c>
      <c r="C82" t="s">
        <v>11</v>
      </c>
      <c r="D82" t="s">
        <v>44</v>
      </c>
      <c r="E82" t="s">
        <v>13</v>
      </c>
      <c r="F82" s="1">
        <v>44657</v>
      </c>
      <c r="G82" t="s">
        <v>14</v>
      </c>
      <c r="H82" t="s">
        <v>15</v>
      </c>
      <c r="I82" t="s">
        <v>49</v>
      </c>
      <c r="J82" t="s">
        <v>39</v>
      </c>
      <c r="K82" s="3" t="str">
        <f>VLOOKUP(F82,Sheet1!$A$1:$E$235,5,FALSE)</f>
        <v>Apr-2006</v>
      </c>
      <c r="L82" s="4" t="s">
        <v>309</v>
      </c>
    </row>
    <row r="83" spans="1:12" hidden="1" x14ac:dyDescent="0.3">
      <c r="A83">
        <v>1</v>
      </c>
      <c r="B83" t="s">
        <v>10</v>
      </c>
      <c r="C83" t="s">
        <v>11</v>
      </c>
      <c r="D83" t="s">
        <v>20</v>
      </c>
      <c r="E83" t="s">
        <v>13</v>
      </c>
      <c r="F83" s="1">
        <v>44748</v>
      </c>
      <c r="G83" t="s">
        <v>14</v>
      </c>
      <c r="H83" t="s">
        <v>15</v>
      </c>
      <c r="I83" t="s">
        <v>49</v>
      </c>
      <c r="J83" t="s">
        <v>17</v>
      </c>
      <c r="K83" s="3" t="str">
        <f>VLOOKUP(F83,Sheet1!$A$1:$E$235,5,FALSE)</f>
        <v>Jul-2006</v>
      </c>
      <c r="L83" s="4" t="s">
        <v>309</v>
      </c>
    </row>
    <row r="84" spans="1:12" hidden="1" x14ac:dyDescent="0.3">
      <c r="A84">
        <v>1</v>
      </c>
      <c r="B84" t="s">
        <v>43</v>
      </c>
      <c r="C84" t="s">
        <v>11</v>
      </c>
      <c r="D84" t="s">
        <v>20</v>
      </c>
      <c r="E84" t="s">
        <v>13</v>
      </c>
      <c r="F84" s="1">
        <v>44871</v>
      </c>
      <c r="G84" t="s">
        <v>14</v>
      </c>
      <c r="H84" t="s">
        <v>15</v>
      </c>
      <c r="I84" t="s">
        <v>49</v>
      </c>
      <c r="J84" t="s">
        <v>17</v>
      </c>
      <c r="K84" s="3" t="str">
        <f>VLOOKUP(F84,Sheet1!$A$1:$E$235,5,FALSE)</f>
        <v>Nov-2006</v>
      </c>
      <c r="L84" s="4" t="s">
        <v>309</v>
      </c>
    </row>
    <row r="85" spans="1:12" hidden="1" x14ac:dyDescent="0.3">
      <c r="A85">
        <v>1</v>
      </c>
      <c r="B85" t="s">
        <v>37</v>
      </c>
      <c r="C85" t="s">
        <v>11</v>
      </c>
      <c r="D85" t="s">
        <v>44</v>
      </c>
      <c r="E85" t="s">
        <v>13</v>
      </c>
      <c r="F85" s="1">
        <v>44568</v>
      </c>
      <c r="G85" t="s">
        <v>14</v>
      </c>
      <c r="H85" t="s">
        <v>15</v>
      </c>
      <c r="I85" t="s">
        <v>49</v>
      </c>
      <c r="J85" t="s">
        <v>17</v>
      </c>
      <c r="K85" s="3" t="str">
        <f>VLOOKUP(F85,Sheet1!$A$1:$E$235,5,FALSE)</f>
        <v>Jan-2007</v>
      </c>
      <c r="L85" s="4" t="s">
        <v>310</v>
      </c>
    </row>
    <row r="86" spans="1:12" hidden="1" x14ac:dyDescent="0.3">
      <c r="A86">
        <v>1</v>
      </c>
      <c r="B86" t="s">
        <v>18</v>
      </c>
      <c r="C86" t="s">
        <v>11</v>
      </c>
      <c r="D86" t="s">
        <v>12</v>
      </c>
      <c r="E86" t="s">
        <v>13</v>
      </c>
      <c r="F86" s="1">
        <v>44719</v>
      </c>
      <c r="G86" t="s">
        <v>14</v>
      </c>
      <c r="H86" t="s">
        <v>15</v>
      </c>
      <c r="I86" t="s">
        <v>49</v>
      </c>
      <c r="J86" t="s">
        <v>17</v>
      </c>
      <c r="K86" s="3" t="str">
        <f>VLOOKUP(F86,Sheet1!$A$1:$E$235,5,FALSE)</f>
        <v>Jun-2007</v>
      </c>
      <c r="L86" s="4" t="s">
        <v>310</v>
      </c>
    </row>
    <row r="87" spans="1:12" hidden="1" x14ac:dyDescent="0.3">
      <c r="A87">
        <v>1</v>
      </c>
      <c r="B87" t="s">
        <v>30</v>
      </c>
      <c r="C87" t="s">
        <v>11</v>
      </c>
      <c r="D87" t="s">
        <v>31</v>
      </c>
      <c r="E87" t="s">
        <v>13</v>
      </c>
      <c r="F87" s="1">
        <v>44841</v>
      </c>
      <c r="G87" t="s">
        <v>14</v>
      </c>
      <c r="H87" t="s">
        <v>15</v>
      </c>
      <c r="I87" t="s">
        <v>49</v>
      </c>
      <c r="J87" t="s">
        <v>17</v>
      </c>
      <c r="K87" s="3" t="str">
        <f>VLOOKUP(F87,Sheet1!$A$1:$E$235,5,FALSE)</f>
        <v>Oct-2007</v>
      </c>
      <c r="L87" s="4" t="s">
        <v>310</v>
      </c>
    </row>
    <row r="88" spans="1:12" hidden="1" x14ac:dyDescent="0.3">
      <c r="A88">
        <v>1</v>
      </c>
      <c r="B88" t="s">
        <v>27</v>
      </c>
      <c r="C88" t="s">
        <v>11</v>
      </c>
      <c r="D88" t="s">
        <v>12</v>
      </c>
      <c r="E88" t="s">
        <v>13</v>
      </c>
      <c r="F88" s="1">
        <v>44569</v>
      </c>
      <c r="G88" t="s">
        <v>14</v>
      </c>
      <c r="H88" t="s">
        <v>15</v>
      </c>
      <c r="I88" t="s">
        <v>49</v>
      </c>
      <c r="J88" t="s">
        <v>17</v>
      </c>
      <c r="K88" s="3" t="str">
        <f>VLOOKUP(F88,Sheet1!$A$1:$E$235,5,FALSE)</f>
        <v>Jan-2008</v>
      </c>
      <c r="L88" s="4" t="s">
        <v>311</v>
      </c>
    </row>
    <row r="89" spans="1:12" hidden="1" x14ac:dyDescent="0.3">
      <c r="A89">
        <v>1</v>
      </c>
      <c r="B89" t="s">
        <v>24</v>
      </c>
      <c r="C89" t="s">
        <v>25</v>
      </c>
      <c r="D89" t="s">
        <v>12</v>
      </c>
      <c r="E89" t="s">
        <v>4</v>
      </c>
      <c r="F89" s="1">
        <v>44689</v>
      </c>
      <c r="G89" t="s">
        <v>14</v>
      </c>
      <c r="H89" t="s">
        <v>15</v>
      </c>
      <c r="I89" t="s">
        <v>49</v>
      </c>
      <c r="J89" t="s">
        <v>39</v>
      </c>
      <c r="K89" s="3" t="str">
        <f>VLOOKUP(F89,Sheet1!$A$1:$E$235,5,FALSE)</f>
        <v>May-2008</v>
      </c>
      <c r="L89" s="4" t="s">
        <v>311</v>
      </c>
    </row>
    <row r="90" spans="1:12" hidden="1" x14ac:dyDescent="0.3">
      <c r="A90">
        <v>1</v>
      </c>
      <c r="B90" t="s">
        <v>10</v>
      </c>
      <c r="C90" t="s">
        <v>11</v>
      </c>
      <c r="D90" t="s">
        <v>31</v>
      </c>
      <c r="E90" t="s">
        <v>13</v>
      </c>
      <c r="F90" s="1">
        <v>44689</v>
      </c>
      <c r="G90" t="s">
        <v>14</v>
      </c>
      <c r="H90" t="s">
        <v>15</v>
      </c>
      <c r="I90" t="s">
        <v>49</v>
      </c>
      <c r="J90" t="s">
        <v>17</v>
      </c>
      <c r="K90" s="3" t="str">
        <f>VLOOKUP(F90,Sheet1!$A$1:$E$235,5,FALSE)</f>
        <v>May-2008</v>
      </c>
      <c r="L90" s="4" t="s">
        <v>311</v>
      </c>
    </row>
    <row r="91" spans="1:12" hidden="1" x14ac:dyDescent="0.3">
      <c r="A91">
        <v>1</v>
      </c>
      <c r="B91" t="s">
        <v>10</v>
      </c>
      <c r="C91" t="s">
        <v>11</v>
      </c>
      <c r="D91" t="s">
        <v>44</v>
      </c>
      <c r="E91" t="s">
        <v>13</v>
      </c>
      <c r="F91" s="1">
        <v>44842</v>
      </c>
      <c r="G91" t="s">
        <v>14</v>
      </c>
      <c r="H91" t="s">
        <v>15</v>
      </c>
      <c r="I91" t="s">
        <v>49</v>
      </c>
      <c r="J91" t="s">
        <v>59</v>
      </c>
      <c r="K91" s="3" t="str">
        <f>VLOOKUP(F91,Sheet1!$A$1:$E$235,5,FALSE)</f>
        <v>Oct-2008</v>
      </c>
      <c r="L91" s="4" t="s">
        <v>311</v>
      </c>
    </row>
    <row r="92" spans="1:12" hidden="1" x14ac:dyDescent="0.3">
      <c r="A92">
        <v>1</v>
      </c>
      <c r="B92" t="s">
        <v>37</v>
      </c>
      <c r="C92" t="s">
        <v>11</v>
      </c>
      <c r="D92" t="s">
        <v>28</v>
      </c>
      <c r="E92" t="s">
        <v>13</v>
      </c>
      <c r="F92" s="1">
        <v>44843</v>
      </c>
      <c r="G92" t="s">
        <v>14</v>
      </c>
      <c r="H92" t="s">
        <v>15</v>
      </c>
      <c r="I92" t="s">
        <v>49</v>
      </c>
      <c r="J92" t="s">
        <v>39</v>
      </c>
      <c r="K92" s="3" t="str">
        <f>VLOOKUP(F92,Sheet1!$A$1:$E$235,5,FALSE)</f>
        <v>Oct-2009</v>
      </c>
      <c r="L92" s="4" t="s">
        <v>312</v>
      </c>
    </row>
    <row r="93" spans="1:12" hidden="1" x14ac:dyDescent="0.3">
      <c r="A93">
        <v>1</v>
      </c>
      <c r="B93" t="s">
        <v>27</v>
      </c>
      <c r="C93" t="s">
        <v>25</v>
      </c>
      <c r="D93" t="s">
        <v>31</v>
      </c>
      <c r="E93" t="s">
        <v>4</v>
      </c>
      <c r="F93" s="1">
        <v>44571</v>
      </c>
      <c r="G93" t="s">
        <v>14</v>
      </c>
      <c r="H93" t="s">
        <v>15</v>
      </c>
      <c r="I93" t="s">
        <v>49</v>
      </c>
      <c r="J93" t="s">
        <v>39</v>
      </c>
      <c r="K93" s="3" t="str">
        <f>VLOOKUP(F93,Sheet1!$A$1:$E$235,5,FALSE)</f>
        <v>Jan-2010</v>
      </c>
      <c r="L93" s="4" t="s">
        <v>313</v>
      </c>
    </row>
    <row r="94" spans="1:12" hidden="1" x14ac:dyDescent="0.3">
      <c r="A94">
        <v>1</v>
      </c>
      <c r="B94" t="s">
        <v>18</v>
      </c>
      <c r="C94" t="s">
        <v>11</v>
      </c>
      <c r="D94" t="s">
        <v>44</v>
      </c>
      <c r="E94" t="s">
        <v>13</v>
      </c>
      <c r="F94" s="1">
        <v>44752</v>
      </c>
      <c r="G94" t="s">
        <v>14</v>
      </c>
      <c r="H94" t="s">
        <v>15</v>
      </c>
      <c r="I94" t="s">
        <v>49</v>
      </c>
      <c r="J94" t="s">
        <v>17</v>
      </c>
      <c r="K94" s="3" t="str">
        <f>VLOOKUP(F94,Sheet1!$A$1:$E$235,5,FALSE)</f>
        <v>Jul-2010</v>
      </c>
      <c r="L94" s="4" t="s">
        <v>313</v>
      </c>
    </row>
    <row r="95" spans="1:12" hidden="1" x14ac:dyDescent="0.3">
      <c r="A95">
        <v>1</v>
      </c>
      <c r="B95" t="s">
        <v>10</v>
      </c>
      <c r="C95" t="s">
        <v>25</v>
      </c>
      <c r="D95" t="s">
        <v>31</v>
      </c>
      <c r="E95" t="s">
        <v>4</v>
      </c>
      <c r="F95" s="1">
        <v>44814</v>
      </c>
      <c r="G95" t="s">
        <v>14</v>
      </c>
      <c r="H95" t="s">
        <v>15</v>
      </c>
      <c r="I95" t="s">
        <v>49</v>
      </c>
      <c r="J95" t="s">
        <v>17</v>
      </c>
      <c r="K95" s="3" t="str">
        <f>VLOOKUP(F95,Sheet1!$A$1:$E$235,5,FALSE)</f>
        <v>Sep-2010</v>
      </c>
      <c r="L95" s="4" t="s">
        <v>313</v>
      </c>
    </row>
    <row r="96" spans="1:12" hidden="1" x14ac:dyDescent="0.3">
      <c r="A96">
        <v>1</v>
      </c>
      <c r="B96" t="s">
        <v>18</v>
      </c>
      <c r="C96" t="s">
        <v>11</v>
      </c>
      <c r="D96" t="s">
        <v>12</v>
      </c>
      <c r="E96" t="s">
        <v>13</v>
      </c>
      <c r="F96" s="1">
        <v>44814</v>
      </c>
      <c r="G96" t="s">
        <v>14</v>
      </c>
      <c r="H96" t="s">
        <v>15</v>
      </c>
      <c r="I96" t="s">
        <v>49</v>
      </c>
      <c r="J96" t="s">
        <v>23</v>
      </c>
      <c r="K96" s="3" t="str">
        <f>VLOOKUP(F96,Sheet1!$A$1:$E$235,5,FALSE)</f>
        <v>Sep-2010</v>
      </c>
      <c r="L96" s="4" t="s">
        <v>313</v>
      </c>
    </row>
    <row r="97" spans="1:12" hidden="1" x14ac:dyDescent="0.3">
      <c r="A97">
        <v>1</v>
      </c>
      <c r="B97" t="s">
        <v>43</v>
      </c>
      <c r="C97" t="s">
        <v>11</v>
      </c>
      <c r="D97" t="s">
        <v>44</v>
      </c>
      <c r="E97" t="s">
        <v>13</v>
      </c>
      <c r="F97" s="1">
        <v>44844</v>
      </c>
      <c r="G97" t="s">
        <v>14</v>
      </c>
      <c r="H97" t="s">
        <v>15</v>
      </c>
      <c r="I97" t="s">
        <v>49</v>
      </c>
      <c r="J97" t="s">
        <v>39</v>
      </c>
      <c r="K97" s="3" t="str">
        <f>VLOOKUP(F97,Sheet1!$A$1:$E$235,5,FALSE)</f>
        <v>Oct-2010</v>
      </c>
      <c r="L97" s="4" t="s">
        <v>313</v>
      </c>
    </row>
    <row r="98" spans="1:12" hidden="1" x14ac:dyDescent="0.3">
      <c r="A98">
        <v>1</v>
      </c>
      <c r="B98" t="s">
        <v>43</v>
      </c>
      <c r="C98" t="s">
        <v>11</v>
      </c>
      <c r="D98" t="s">
        <v>20</v>
      </c>
      <c r="E98" t="s">
        <v>13</v>
      </c>
      <c r="F98" s="1">
        <v>44875</v>
      </c>
      <c r="G98" t="s">
        <v>45</v>
      </c>
      <c r="H98" t="s">
        <v>15</v>
      </c>
      <c r="I98" t="s">
        <v>49</v>
      </c>
      <c r="J98" t="s">
        <v>17</v>
      </c>
      <c r="K98" s="3" t="str">
        <f>VLOOKUP(F98,Sheet1!$A$1:$E$235,5,FALSE)</f>
        <v>Nov-2010</v>
      </c>
      <c r="L98" s="4" t="s">
        <v>313</v>
      </c>
    </row>
    <row r="99" spans="1:12" hidden="1" x14ac:dyDescent="0.3">
      <c r="A99">
        <v>1</v>
      </c>
      <c r="B99" t="s">
        <v>10</v>
      </c>
      <c r="C99" t="s">
        <v>11</v>
      </c>
      <c r="D99" t="s">
        <v>44</v>
      </c>
      <c r="E99" t="s">
        <v>13</v>
      </c>
      <c r="F99" s="1">
        <v>44875</v>
      </c>
      <c r="G99" t="s">
        <v>14</v>
      </c>
      <c r="H99" t="s">
        <v>15</v>
      </c>
      <c r="I99" t="s">
        <v>49</v>
      </c>
      <c r="J99" t="s">
        <v>17</v>
      </c>
      <c r="K99" s="3" t="str">
        <f>VLOOKUP(F99,Sheet1!$A$1:$E$235,5,FALSE)</f>
        <v>Nov-2010</v>
      </c>
      <c r="L99" s="4" t="s">
        <v>313</v>
      </c>
    </row>
    <row r="100" spans="1:12" hidden="1" x14ac:dyDescent="0.3">
      <c r="A100">
        <v>1</v>
      </c>
      <c r="B100" t="s">
        <v>10</v>
      </c>
      <c r="C100" t="s">
        <v>25</v>
      </c>
      <c r="D100" t="s">
        <v>31</v>
      </c>
      <c r="E100" t="s">
        <v>4</v>
      </c>
      <c r="F100" s="1">
        <v>44905</v>
      </c>
      <c r="G100" t="s">
        <v>14</v>
      </c>
      <c r="H100" t="s">
        <v>15</v>
      </c>
      <c r="I100" t="s">
        <v>49</v>
      </c>
      <c r="J100" t="s">
        <v>17</v>
      </c>
      <c r="K100" s="3" t="str">
        <f>VLOOKUP(F100,Sheet1!$A$1:$E$235,5,FALSE)</f>
        <v>Dec-2010</v>
      </c>
      <c r="L100" s="4" t="s">
        <v>313</v>
      </c>
    </row>
    <row r="101" spans="1:12" hidden="1" x14ac:dyDescent="0.3">
      <c r="A101">
        <v>1</v>
      </c>
      <c r="B101" t="s">
        <v>10</v>
      </c>
      <c r="C101" t="s">
        <v>25</v>
      </c>
      <c r="D101" t="s">
        <v>12</v>
      </c>
      <c r="E101" t="s">
        <v>4</v>
      </c>
      <c r="F101" s="1">
        <v>44572</v>
      </c>
      <c r="G101" t="s">
        <v>14</v>
      </c>
      <c r="H101" t="s">
        <v>15</v>
      </c>
      <c r="I101" t="s">
        <v>49</v>
      </c>
      <c r="J101" t="s">
        <v>17</v>
      </c>
      <c r="K101" s="3" t="str">
        <f>VLOOKUP(F101,Sheet1!$A$1:$E$235,5,FALSE)</f>
        <v>Jan-2011</v>
      </c>
      <c r="L101" s="4" t="s">
        <v>314</v>
      </c>
    </row>
    <row r="102" spans="1:12" hidden="1" x14ac:dyDescent="0.3">
      <c r="A102">
        <v>1</v>
      </c>
      <c r="B102" t="s">
        <v>37</v>
      </c>
      <c r="C102" t="s">
        <v>25</v>
      </c>
      <c r="D102" t="s">
        <v>12</v>
      </c>
      <c r="E102" t="s">
        <v>4</v>
      </c>
      <c r="F102" s="1">
        <v>44723</v>
      </c>
      <c r="G102" t="s">
        <v>14</v>
      </c>
      <c r="H102" t="s">
        <v>15</v>
      </c>
      <c r="I102" t="s">
        <v>49</v>
      </c>
      <c r="J102" t="s">
        <v>23</v>
      </c>
      <c r="K102" s="3" t="str">
        <f>VLOOKUP(F102,Sheet1!$A$1:$E$235,5,FALSE)</f>
        <v>Jun-2011</v>
      </c>
      <c r="L102" s="4" t="s">
        <v>314</v>
      </c>
    </row>
    <row r="103" spans="1:12" hidden="1" x14ac:dyDescent="0.3">
      <c r="A103">
        <v>1</v>
      </c>
      <c r="B103" t="s">
        <v>10</v>
      </c>
      <c r="C103" t="s">
        <v>11</v>
      </c>
      <c r="D103" t="s">
        <v>12</v>
      </c>
      <c r="E103" t="s">
        <v>13</v>
      </c>
      <c r="F103" s="1">
        <v>44753</v>
      </c>
      <c r="G103" t="s">
        <v>14</v>
      </c>
      <c r="H103" t="s">
        <v>15</v>
      </c>
      <c r="I103" t="s">
        <v>49</v>
      </c>
      <c r="J103" t="s">
        <v>17</v>
      </c>
      <c r="K103" s="3" t="str">
        <f>VLOOKUP(F103,Sheet1!$A$1:$E$235,5,FALSE)</f>
        <v>Jul-2011</v>
      </c>
      <c r="L103" s="4" t="s">
        <v>314</v>
      </c>
    </row>
    <row r="104" spans="1:12" hidden="1" x14ac:dyDescent="0.3">
      <c r="A104">
        <v>1</v>
      </c>
      <c r="B104" t="s">
        <v>37</v>
      </c>
      <c r="C104" t="s">
        <v>11</v>
      </c>
      <c r="D104" t="s">
        <v>20</v>
      </c>
      <c r="E104" t="s">
        <v>13</v>
      </c>
      <c r="F104" s="1">
        <v>44815</v>
      </c>
      <c r="G104" t="s">
        <v>14</v>
      </c>
      <c r="H104" t="s">
        <v>15</v>
      </c>
      <c r="I104" t="s">
        <v>49</v>
      </c>
      <c r="J104" t="s">
        <v>17</v>
      </c>
      <c r="K104" s="3" t="str">
        <f>VLOOKUP(F104,Sheet1!$A$1:$E$235,5,FALSE)</f>
        <v>Sep-2011</v>
      </c>
      <c r="L104" s="4" t="s">
        <v>314</v>
      </c>
    </row>
    <row r="105" spans="1:12" hidden="1" x14ac:dyDescent="0.3">
      <c r="A105">
        <v>1</v>
      </c>
      <c r="B105" t="s">
        <v>24</v>
      </c>
      <c r="C105" t="s">
        <v>25</v>
      </c>
      <c r="D105" t="s">
        <v>12</v>
      </c>
      <c r="E105" t="s">
        <v>4</v>
      </c>
      <c r="F105" s="1">
        <v>44574</v>
      </c>
      <c r="G105" t="s">
        <v>14</v>
      </c>
      <c r="H105" t="s">
        <v>15</v>
      </c>
      <c r="I105" t="s">
        <v>49</v>
      </c>
      <c r="J105" t="s">
        <v>17</v>
      </c>
      <c r="K105" s="3" t="str">
        <f>VLOOKUP(F105,Sheet1!$A$1:$E$235,5,FALSE)</f>
        <v>Jan-2013</v>
      </c>
      <c r="L105" s="4" t="s">
        <v>316</v>
      </c>
    </row>
    <row r="106" spans="1:12" hidden="1" x14ac:dyDescent="0.3">
      <c r="A106">
        <v>1</v>
      </c>
      <c r="B106" t="s">
        <v>10</v>
      </c>
      <c r="C106" t="s">
        <v>25</v>
      </c>
      <c r="D106" t="s">
        <v>28</v>
      </c>
      <c r="E106" t="s">
        <v>13</v>
      </c>
      <c r="F106" s="1">
        <v>44755</v>
      </c>
      <c r="G106" t="s">
        <v>14</v>
      </c>
      <c r="H106" t="s">
        <v>15</v>
      </c>
      <c r="I106" t="s">
        <v>49</v>
      </c>
      <c r="J106" t="s">
        <v>17</v>
      </c>
      <c r="K106" s="3" t="str">
        <f>VLOOKUP(F106,Sheet1!$A$1:$E$235,5,FALSE)</f>
        <v>Jul-2013</v>
      </c>
      <c r="L106" s="4" t="s">
        <v>316</v>
      </c>
    </row>
    <row r="107" spans="1:12" hidden="1" x14ac:dyDescent="0.3">
      <c r="A107">
        <v>1</v>
      </c>
      <c r="B107" t="s">
        <v>24</v>
      </c>
      <c r="C107" t="s">
        <v>25</v>
      </c>
      <c r="D107" t="s">
        <v>26</v>
      </c>
      <c r="E107" t="s">
        <v>4</v>
      </c>
      <c r="F107" s="1">
        <v>44847</v>
      </c>
      <c r="G107" t="s">
        <v>14</v>
      </c>
      <c r="H107" t="s">
        <v>15</v>
      </c>
      <c r="I107" t="s">
        <v>49</v>
      </c>
      <c r="J107" t="s">
        <v>59</v>
      </c>
      <c r="K107" s="3" t="str">
        <f>VLOOKUP(F107,Sheet1!$A$1:$E$235,5,FALSE)</f>
        <v>Oct-2013</v>
      </c>
      <c r="L107" s="4" t="s">
        <v>316</v>
      </c>
    </row>
    <row r="108" spans="1:12" hidden="1" x14ac:dyDescent="0.3">
      <c r="A108">
        <v>1</v>
      </c>
      <c r="B108" t="s">
        <v>18</v>
      </c>
      <c r="C108" t="s">
        <v>11</v>
      </c>
      <c r="D108" t="s">
        <v>12</v>
      </c>
      <c r="E108" t="s">
        <v>13</v>
      </c>
      <c r="F108" s="1">
        <v>44695</v>
      </c>
      <c r="G108" t="s">
        <v>14</v>
      </c>
      <c r="H108" t="s">
        <v>15</v>
      </c>
      <c r="I108" t="s">
        <v>49</v>
      </c>
      <c r="J108" t="s">
        <v>17</v>
      </c>
      <c r="K108" s="3" t="str">
        <f>VLOOKUP(F108,Sheet1!$A$1:$E$235,5,FALSE)</f>
        <v>May-2014</v>
      </c>
      <c r="L108" s="4" t="s">
        <v>317</v>
      </c>
    </row>
    <row r="109" spans="1:12" hidden="1" x14ac:dyDescent="0.3">
      <c r="A109">
        <v>1</v>
      </c>
      <c r="B109" t="s">
        <v>27</v>
      </c>
      <c r="C109" t="s">
        <v>11</v>
      </c>
      <c r="D109" t="s">
        <v>12</v>
      </c>
      <c r="E109" t="s">
        <v>13</v>
      </c>
      <c r="F109" s="1">
        <v>44756</v>
      </c>
      <c r="G109" t="s">
        <v>14</v>
      </c>
      <c r="H109" t="s">
        <v>15</v>
      </c>
      <c r="I109" t="s">
        <v>49</v>
      </c>
      <c r="J109" t="s">
        <v>17</v>
      </c>
      <c r="K109" s="3" t="str">
        <f>VLOOKUP(F109,Sheet1!$A$1:$E$235,5,FALSE)</f>
        <v>Jul-2014</v>
      </c>
      <c r="L109" s="4" t="s">
        <v>317</v>
      </c>
    </row>
    <row r="110" spans="1:12" hidden="1" x14ac:dyDescent="0.3">
      <c r="A110">
        <v>1</v>
      </c>
      <c r="B110" t="s">
        <v>43</v>
      </c>
      <c r="C110" t="s">
        <v>25</v>
      </c>
      <c r="D110" t="s">
        <v>20</v>
      </c>
      <c r="E110" t="s">
        <v>13</v>
      </c>
      <c r="F110" s="1">
        <v>44756</v>
      </c>
      <c r="G110" t="s">
        <v>14</v>
      </c>
      <c r="H110" t="s">
        <v>15</v>
      </c>
      <c r="I110" t="s">
        <v>49</v>
      </c>
      <c r="J110" t="s">
        <v>17</v>
      </c>
      <c r="K110" s="3" t="str">
        <f>VLOOKUP(F110,Sheet1!$A$1:$E$235,5,FALSE)</f>
        <v>Jul-2014</v>
      </c>
      <c r="L110" s="4" t="s">
        <v>317</v>
      </c>
    </row>
    <row r="111" spans="1:12" hidden="1" x14ac:dyDescent="0.3">
      <c r="A111">
        <v>1</v>
      </c>
      <c r="B111" t="s">
        <v>32</v>
      </c>
      <c r="C111" t="s">
        <v>11</v>
      </c>
      <c r="D111" t="s">
        <v>44</v>
      </c>
      <c r="E111" t="s">
        <v>13</v>
      </c>
      <c r="F111" s="1">
        <v>44756</v>
      </c>
      <c r="G111" t="s">
        <v>14</v>
      </c>
      <c r="H111" t="s">
        <v>15</v>
      </c>
      <c r="I111" t="s">
        <v>49</v>
      </c>
      <c r="J111" t="s">
        <v>39</v>
      </c>
      <c r="K111" s="3" t="str">
        <f>VLOOKUP(F111,Sheet1!$A$1:$E$235,5,FALSE)</f>
        <v>Jul-2014</v>
      </c>
      <c r="L111" s="4" t="s">
        <v>317</v>
      </c>
    </row>
    <row r="112" spans="1:12" hidden="1" x14ac:dyDescent="0.3">
      <c r="A112">
        <v>1</v>
      </c>
      <c r="B112" t="s">
        <v>32</v>
      </c>
      <c r="C112" t="s">
        <v>11</v>
      </c>
      <c r="D112" t="s">
        <v>12</v>
      </c>
      <c r="E112" t="s">
        <v>13</v>
      </c>
      <c r="F112" s="1">
        <v>44848</v>
      </c>
      <c r="G112" t="s">
        <v>14</v>
      </c>
      <c r="H112" t="s">
        <v>15</v>
      </c>
      <c r="I112" t="s">
        <v>49</v>
      </c>
      <c r="J112" t="s">
        <v>39</v>
      </c>
      <c r="K112" s="3" t="str">
        <f>VLOOKUP(F112,Sheet1!$A$1:$E$235,5,FALSE)</f>
        <v>Oct-2014</v>
      </c>
      <c r="L112" s="4" t="s">
        <v>317</v>
      </c>
    </row>
    <row r="113" spans="1:12" hidden="1" x14ac:dyDescent="0.3">
      <c r="A113">
        <v>1</v>
      </c>
      <c r="B113" t="s">
        <v>37</v>
      </c>
      <c r="C113" t="s">
        <v>11</v>
      </c>
      <c r="D113" t="s">
        <v>26</v>
      </c>
      <c r="E113" t="s">
        <v>13</v>
      </c>
      <c r="F113" s="1">
        <v>44849</v>
      </c>
      <c r="G113" t="s">
        <v>14</v>
      </c>
      <c r="H113" t="s">
        <v>15</v>
      </c>
      <c r="I113" t="s">
        <v>49</v>
      </c>
      <c r="J113" t="s">
        <v>17</v>
      </c>
      <c r="K113" s="3" t="str">
        <f>VLOOKUP(F113,Sheet1!$A$1:$E$235,5,FALSE)</f>
        <v>Oct-2015</v>
      </c>
      <c r="L113" s="4" t="s">
        <v>318</v>
      </c>
    </row>
    <row r="114" spans="1:12" hidden="1" x14ac:dyDescent="0.3">
      <c r="A114">
        <v>1</v>
      </c>
      <c r="B114" t="s">
        <v>18</v>
      </c>
      <c r="C114" t="s">
        <v>11</v>
      </c>
      <c r="D114" t="s">
        <v>12</v>
      </c>
      <c r="E114" t="s">
        <v>13</v>
      </c>
      <c r="F114" s="1">
        <v>44910</v>
      </c>
      <c r="G114" t="s">
        <v>14</v>
      </c>
      <c r="H114" t="s">
        <v>15</v>
      </c>
      <c r="I114" t="s">
        <v>49</v>
      </c>
      <c r="J114" t="s">
        <v>17</v>
      </c>
      <c r="K114" s="3" t="str">
        <f>VLOOKUP(F114,Sheet1!$A$1:$E$235,5,FALSE)</f>
        <v>Dec-2015</v>
      </c>
      <c r="L114" s="4" t="s">
        <v>318</v>
      </c>
    </row>
    <row r="115" spans="1:12" hidden="1" x14ac:dyDescent="0.3">
      <c r="A115">
        <v>1</v>
      </c>
      <c r="B115" t="s">
        <v>32</v>
      </c>
      <c r="C115" t="s">
        <v>11</v>
      </c>
      <c r="D115" t="s">
        <v>12</v>
      </c>
      <c r="E115" t="s">
        <v>13</v>
      </c>
      <c r="F115" s="1">
        <v>44636</v>
      </c>
      <c r="G115" t="s">
        <v>14</v>
      </c>
      <c r="H115" t="s">
        <v>15</v>
      </c>
      <c r="I115" t="s">
        <v>49</v>
      </c>
      <c r="J115" t="s">
        <v>23</v>
      </c>
      <c r="K115" s="3" t="str">
        <f>VLOOKUP(F115,Sheet1!$A$1:$E$235,5,FALSE)</f>
        <v>Mar-2016</v>
      </c>
      <c r="L115" s="4" t="s">
        <v>319</v>
      </c>
    </row>
    <row r="116" spans="1:12" hidden="1" x14ac:dyDescent="0.3">
      <c r="A116">
        <v>1</v>
      </c>
      <c r="B116" t="s">
        <v>18</v>
      </c>
      <c r="C116" t="s">
        <v>11</v>
      </c>
      <c r="D116" t="s">
        <v>12</v>
      </c>
      <c r="E116" t="s">
        <v>13</v>
      </c>
      <c r="F116" s="1">
        <v>44667</v>
      </c>
      <c r="G116" t="s">
        <v>14</v>
      </c>
      <c r="H116" t="s">
        <v>15</v>
      </c>
      <c r="I116" t="s">
        <v>49</v>
      </c>
      <c r="J116" t="s">
        <v>17</v>
      </c>
      <c r="K116" s="3" t="str">
        <f>VLOOKUP(F116,Sheet1!$A$1:$E$235,5,FALSE)</f>
        <v>Apr-2016</v>
      </c>
      <c r="L116" s="4" t="s">
        <v>319</v>
      </c>
    </row>
    <row r="117" spans="1:12" hidden="1" x14ac:dyDescent="0.3">
      <c r="A117">
        <v>1</v>
      </c>
      <c r="B117" t="s">
        <v>24</v>
      </c>
      <c r="C117" t="s">
        <v>11</v>
      </c>
      <c r="D117" t="s">
        <v>20</v>
      </c>
      <c r="E117" t="s">
        <v>13</v>
      </c>
      <c r="F117" s="1">
        <v>44667</v>
      </c>
      <c r="G117" t="s">
        <v>45</v>
      </c>
      <c r="H117" t="s">
        <v>21</v>
      </c>
      <c r="I117" t="s">
        <v>49</v>
      </c>
      <c r="J117" t="s">
        <v>17</v>
      </c>
      <c r="K117" s="3" t="str">
        <f>VLOOKUP(F117,Sheet1!$A$1:$E$235,5,FALSE)</f>
        <v>Apr-2016</v>
      </c>
      <c r="L117" s="4" t="s">
        <v>319</v>
      </c>
    </row>
    <row r="118" spans="1:12" hidden="1" x14ac:dyDescent="0.3">
      <c r="A118">
        <v>1</v>
      </c>
      <c r="B118" t="s">
        <v>32</v>
      </c>
      <c r="C118" t="s">
        <v>11</v>
      </c>
      <c r="D118" t="s">
        <v>44</v>
      </c>
      <c r="E118" t="s">
        <v>13</v>
      </c>
      <c r="F118" s="1">
        <v>44820</v>
      </c>
      <c r="G118" t="s">
        <v>14</v>
      </c>
      <c r="H118" t="s">
        <v>15</v>
      </c>
      <c r="I118" t="s">
        <v>49</v>
      </c>
      <c r="J118" t="s">
        <v>39</v>
      </c>
      <c r="K118" s="3" t="str">
        <f>VLOOKUP(F118,Sheet1!$A$1:$E$235,5,FALSE)</f>
        <v>Sep-2016</v>
      </c>
      <c r="L118" s="4" t="s">
        <v>319</v>
      </c>
    </row>
    <row r="119" spans="1:12" hidden="1" x14ac:dyDescent="0.3">
      <c r="A119">
        <v>1</v>
      </c>
      <c r="B119" t="s">
        <v>37</v>
      </c>
      <c r="C119" t="s">
        <v>25</v>
      </c>
      <c r="D119" t="s">
        <v>44</v>
      </c>
      <c r="E119" t="s">
        <v>13</v>
      </c>
      <c r="F119" s="1">
        <v>44820</v>
      </c>
      <c r="G119" t="s">
        <v>14</v>
      </c>
      <c r="H119" t="s">
        <v>15</v>
      </c>
      <c r="I119" t="s">
        <v>49</v>
      </c>
      <c r="J119" t="s">
        <v>39</v>
      </c>
      <c r="K119" s="3" t="str">
        <f>VLOOKUP(F119,Sheet1!$A$1:$E$235,5,FALSE)</f>
        <v>Sep-2016</v>
      </c>
      <c r="L119" s="4" t="s">
        <v>319</v>
      </c>
    </row>
    <row r="120" spans="1:12" hidden="1" x14ac:dyDescent="0.3">
      <c r="A120">
        <v>1</v>
      </c>
      <c r="B120" t="s">
        <v>32</v>
      </c>
      <c r="C120" t="s">
        <v>11</v>
      </c>
      <c r="D120" t="s">
        <v>12</v>
      </c>
      <c r="E120" t="s">
        <v>13</v>
      </c>
      <c r="F120" s="1">
        <v>44609</v>
      </c>
      <c r="G120" t="s">
        <v>14</v>
      </c>
      <c r="H120" t="s">
        <v>15</v>
      </c>
      <c r="I120" t="s">
        <v>49</v>
      </c>
      <c r="J120" t="s">
        <v>39</v>
      </c>
      <c r="K120" s="3" t="str">
        <f>VLOOKUP(F120,Sheet1!$A$1:$E$235,5,FALSE)</f>
        <v>Feb-2017</v>
      </c>
      <c r="L120" s="4" t="s">
        <v>320</v>
      </c>
    </row>
    <row r="121" spans="1:12" hidden="1" x14ac:dyDescent="0.3">
      <c r="A121">
        <v>1</v>
      </c>
      <c r="B121" t="s">
        <v>24</v>
      </c>
      <c r="C121" t="s">
        <v>25</v>
      </c>
      <c r="D121" t="s">
        <v>31</v>
      </c>
      <c r="E121" t="s">
        <v>13</v>
      </c>
      <c r="F121" s="1">
        <v>44609</v>
      </c>
      <c r="G121" t="s">
        <v>14</v>
      </c>
      <c r="H121" t="s">
        <v>15</v>
      </c>
      <c r="I121" t="s">
        <v>49</v>
      </c>
      <c r="J121" t="s">
        <v>17</v>
      </c>
      <c r="K121" s="3" t="str">
        <f>VLOOKUP(F121,Sheet1!$A$1:$E$235,5,FALSE)</f>
        <v>Feb-2017</v>
      </c>
      <c r="L121" s="4" t="s">
        <v>320</v>
      </c>
    </row>
    <row r="122" spans="1:12" hidden="1" x14ac:dyDescent="0.3">
      <c r="A122">
        <v>1</v>
      </c>
      <c r="B122" t="s">
        <v>32</v>
      </c>
      <c r="C122" t="s">
        <v>11</v>
      </c>
      <c r="D122" t="s">
        <v>20</v>
      </c>
      <c r="E122" t="s">
        <v>13</v>
      </c>
      <c r="F122" s="1">
        <v>44729</v>
      </c>
      <c r="G122" t="s">
        <v>14</v>
      </c>
      <c r="H122" t="s">
        <v>15</v>
      </c>
      <c r="I122" t="s">
        <v>49</v>
      </c>
      <c r="J122" t="s">
        <v>17</v>
      </c>
      <c r="K122" s="3" t="str">
        <f>VLOOKUP(F122,Sheet1!$A$1:$E$235,5,FALSE)</f>
        <v>Jun-2017</v>
      </c>
      <c r="L122" s="4" t="s">
        <v>320</v>
      </c>
    </row>
    <row r="123" spans="1:12" hidden="1" x14ac:dyDescent="0.3">
      <c r="A123">
        <v>1</v>
      </c>
      <c r="B123" t="s">
        <v>37</v>
      </c>
      <c r="C123" t="s">
        <v>25</v>
      </c>
      <c r="D123" t="s">
        <v>12</v>
      </c>
      <c r="E123" t="s">
        <v>4</v>
      </c>
      <c r="F123" s="1">
        <v>44790</v>
      </c>
      <c r="G123" t="s">
        <v>14</v>
      </c>
      <c r="H123" t="s">
        <v>15</v>
      </c>
      <c r="I123" t="s">
        <v>49</v>
      </c>
      <c r="J123" t="s">
        <v>17</v>
      </c>
      <c r="K123" s="3" t="str">
        <f>VLOOKUP(F123,Sheet1!$A$1:$E$235,5,FALSE)</f>
        <v>Aug-2017</v>
      </c>
      <c r="L123" s="4" t="s">
        <v>320</v>
      </c>
    </row>
    <row r="124" spans="1:12" hidden="1" x14ac:dyDescent="0.3">
      <c r="A124">
        <v>1</v>
      </c>
      <c r="B124" t="s">
        <v>10</v>
      </c>
      <c r="C124" t="s">
        <v>25</v>
      </c>
      <c r="D124" t="s">
        <v>12</v>
      </c>
      <c r="E124" t="s">
        <v>4</v>
      </c>
      <c r="F124" s="1">
        <v>44790</v>
      </c>
      <c r="G124" t="s">
        <v>14</v>
      </c>
      <c r="H124" t="s">
        <v>15</v>
      </c>
      <c r="I124" t="s">
        <v>49</v>
      </c>
      <c r="J124" t="s">
        <v>17</v>
      </c>
      <c r="K124" s="3" t="str">
        <f>VLOOKUP(F124,Sheet1!$A$1:$E$235,5,FALSE)</f>
        <v>Aug-2017</v>
      </c>
      <c r="L124" s="4" t="s">
        <v>320</v>
      </c>
    </row>
    <row r="125" spans="1:12" hidden="1" x14ac:dyDescent="0.3">
      <c r="A125">
        <v>1</v>
      </c>
      <c r="B125" t="s">
        <v>18</v>
      </c>
      <c r="C125" t="s">
        <v>11</v>
      </c>
      <c r="D125" t="s">
        <v>31</v>
      </c>
      <c r="E125" t="s">
        <v>13</v>
      </c>
      <c r="F125" s="1">
        <v>44579</v>
      </c>
      <c r="G125" t="s">
        <v>14</v>
      </c>
      <c r="H125" t="s">
        <v>15</v>
      </c>
      <c r="I125" t="s">
        <v>49</v>
      </c>
      <c r="J125" t="s">
        <v>23</v>
      </c>
      <c r="K125" s="3" t="str">
        <f>VLOOKUP(F125,Sheet1!$A$1:$E$235,5,FALSE)</f>
        <v>Jan-2018</v>
      </c>
      <c r="L125" s="4" t="s">
        <v>321</v>
      </c>
    </row>
    <row r="126" spans="1:12" hidden="1" x14ac:dyDescent="0.3">
      <c r="A126">
        <v>1</v>
      </c>
      <c r="B126" t="s">
        <v>27</v>
      </c>
      <c r="C126" t="s">
        <v>11</v>
      </c>
      <c r="D126" t="s">
        <v>44</v>
      </c>
      <c r="E126" t="s">
        <v>13</v>
      </c>
      <c r="F126" s="1">
        <v>44610</v>
      </c>
      <c r="G126" t="s">
        <v>14</v>
      </c>
      <c r="H126" t="s">
        <v>21</v>
      </c>
      <c r="I126" t="s">
        <v>49</v>
      </c>
      <c r="J126" t="s">
        <v>17</v>
      </c>
      <c r="K126" s="3" t="str">
        <f>VLOOKUP(F126,Sheet1!$A$1:$E$235,5,FALSE)</f>
        <v>Feb-2018</v>
      </c>
      <c r="L126" s="4" t="s">
        <v>321</v>
      </c>
    </row>
    <row r="127" spans="1:12" hidden="1" x14ac:dyDescent="0.3">
      <c r="A127">
        <v>1</v>
      </c>
      <c r="B127" t="s">
        <v>10</v>
      </c>
      <c r="C127" t="s">
        <v>11</v>
      </c>
      <c r="D127" t="s">
        <v>12</v>
      </c>
      <c r="E127" t="s">
        <v>4</v>
      </c>
      <c r="F127" s="1">
        <v>44669</v>
      </c>
      <c r="G127" t="s">
        <v>14</v>
      </c>
      <c r="H127" t="s">
        <v>15</v>
      </c>
      <c r="I127" t="s">
        <v>49</v>
      </c>
      <c r="J127" t="s">
        <v>17</v>
      </c>
      <c r="K127" s="3" t="str">
        <f>VLOOKUP(F127,Sheet1!$A$1:$E$235,5,FALSE)</f>
        <v>Apr-2018</v>
      </c>
      <c r="L127" s="4" t="s">
        <v>321</v>
      </c>
    </row>
    <row r="128" spans="1:12" hidden="1" x14ac:dyDescent="0.3">
      <c r="A128">
        <v>1</v>
      </c>
      <c r="B128" t="s">
        <v>18</v>
      </c>
      <c r="C128" t="s">
        <v>11</v>
      </c>
      <c r="D128" t="s">
        <v>12</v>
      </c>
      <c r="E128" t="s">
        <v>4</v>
      </c>
      <c r="F128" s="1">
        <v>44852</v>
      </c>
      <c r="G128" t="s">
        <v>14</v>
      </c>
      <c r="H128" t="s">
        <v>15</v>
      </c>
      <c r="I128" t="s">
        <v>49</v>
      </c>
      <c r="J128" t="s">
        <v>17</v>
      </c>
      <c r="K128" s="3" t="str">
        <f>VLOOKUP(F128,Sheet1!$A$1:$E$235,5,FALSE)</f>
        <v>Oct-2018</v>
      </c>
      <c r="L128" s="4" t="s">
        <v>321</v>
      </c>
    </row>
    <row r="129" spans="1:12" hidden="1" x14ac:dyDescent="0.3">
      <c r="A129">
        <v>1</v>
      </c>
      <c r="B129" t="s">
        <v>24</v>
      </c>
      <c r="C129" t="s">
        <v>25</v>
      </c>
      <c r="D129" t="s">
        <v>20</v>
      </c>
      <c r="E129" t="s">
        <v>13</v>
      </c>
      <c r="F129" s="1">
        <v>44913</v>
      </c>
      <c r="G129" t="s">
        <v>45</v>
      </c>
      <c r="H129" t="s">
        <v>21</v>
      </c>
      <c r="I129" t="s">
        <v>49</v>
      </c>
      <c r="J129" t="s">
        <v>17</v>
      </c>
      <c r="K129" s="3" t="str">
        <f>VLOOKUP(F129,Sheet1!$A$1:$E$235,5,FALSE)</f>
        <v>Dec-2018</v>
      </c>
      <c r="L129" s="4" t="s">
        <v>321</v>
      </c>
    </row>
    <row r="130" spans="1:12" hidden="1" x14ac:dyDescent="0.3">
      <c r="A130">
        <v>1</v>
      </c>
      <c r="B130" t="s">
        <v>18</v>
      </c>
      <c r="C130" t="s">
        <v>25</v>
      </c>
      <c r="D130" t="s">
        <v>12</v>
      </c>
      <c r="E130" t="s">
        <v>4</v>
      </c>
      <c r="F130" s="1">
        <v>44639</v>
      </c>
      <c r="G130" t="s">
        <v>14</v>
      </c>
      <c r="H130" t="s">
        <v>15</v>
      </c>
      <c r="I130" t="s">
        <v>49</v>
      </c>
      <c r="J130" t="s">
        <v>17</v>
      </c>
      <c r="K130" s="3" t="str">
        <f>VLOOKUP(F130,Sheet1!$A$1:$E$235,5,FALSE)</f>
        <v>Mar-2019</v>
      </c>
      <c r="L130" s="4" t="s">
        <v>322</v>
      </c>
    </row>
    <row r="131" spans="1:12" hidden="1" x14ac:dyDescent="0.3">
      <c r="A131">
        <v>1</v>
      </c>
      <c r="B131" t="s">
        <v>24</v>
      </c>
      <c r="C131" t="s">
        <v>11</v>
      </c>
      <c r="D131" t="s">
        <v>20</v>
      </c>
      <c r="E131" t="s">
        <v>4</v>
      </c>
      <c r="F131" s="1">
        <v>44670</v>
      </c>
      <c r="G131" t="s">
        <v>14</v>
      </c>
      <c r="H131" t="s">
        <v>21</v>
      </c>
      <c r="I131" t="s">
        <v>49</v>
      </c>
      <c r="J131" t="s">
        <v>17</v>
      </c>
      <c r="K131" s="3" t="str">
        <f>VLOOKUP(F131,Sheet1!$A$1:$E$235,5,FALSE)</f>
        <v>Apr-2019</v>
      </c>
      <c r="L131" s="4" t="s">
        <v>322</v>
      </c>
    </row>
    <row r="132" spans="1:12" hidden="1" x14ac:dyDescent="0.3">
      <c r="A132">
        <v>1</v>
      </c>
      <c r="B132" t="s">
        <v>27</v>
      </c>
      <c r="C132" t="s">
        <v>11</v>
      </c>
      <c r="D132" t="s">
        <v>12</v>
      </c>
      <c r="E132" t="s">
        <v>13</v>
      </c>
      <c r="F132" s="1">
        <v>44731</v>
      </c>
      <c r="G132" t="s">
        <v>14</v>
      </c>
      <c r="H132" t="s">
        <v>15</v>
      </c>
      <c r="I132" t="s">
        <v>49</v>
      </c>
      <c r="J132" t="s">
        <v>39</v>
      </c>
      <c r="K132" s="3" t="str">
        <f>VLOOKUP(F132,Sheet1!$A$1:$E$235,5,FALSE)</f>
        <v>Jun-2019</v>
      </c>
      <c r="L132" s="4" t="s">
        <v>322</v>
      </c>
    </row>
    <row r="133" spans="1:12" hidden="1" x14ac:dyDescent="0.3">
      <c r="A133">
        <v>1</v>
      </c>
      <c r="B133" t="s">
        <v>10</v>
      </c>
      <c r="C133" t="s">
        <v>11</v>
      </c>
      <c r="D133" t="s">
        <v>12</v>
      </c>
      <c r="E133" t="s">
        <v>13</v>
      </c>
      <c r="F133" s="1">
        <v>44914</v>
      </c>
      <c r="G133" t="s">
        <v>14</v>
      </c>
      <c r="H133" t="s">
        <v>15</v>
      </c>
      <c r="I133" t="s">
        <v>49</v>
      </c>
      <c r="J133" t="s">
        <v>39</v>
      </c>
      <c r="K133" s="3" t="str">
        <f>VLOOKUP(F133,Sheet1!$A$1:$E$235,5,FALSE)</f>
        <v>Dec-2019</v>
      </c>
      <c r="L133" s="4" t="s">
        <v>322</v>
      </c>
    </row>
    <row r="134" spans="1:12" hidden="1" x14ac:dyDescent="0.3">
      <c r="A134">
        <v>1</v>
      </c>
      <c r="B134" t="s">
        <v>27</v>
      </c>
      <c r="C134" t="s">
        <v>11</v>
      </c>
      <c r="D134" t="s">
        <v>12</v>
      </c>
      <c r="E134" t="s">
        <v>13</v>
      </c>
      <c r="F134" s="1">
        <v>44914</v>
      </c>
      <c r="G134" t="s">
        <v>14</v>
      </c>
      <c r="H134" t="s">
        <v>15</v>
      </c>
      <c r="I134" t="s">
        <v>49</v>
      </c>
      <c r="J134" t="s">
        <v>17</v>
      </c>
      <c r="K134" s="3" t="str">
        <f>VLOOKUP(F134,Sheet1!$A$1:$E$235,5,FALSE)</f>
        <v>Dec-2019</v>
      </c>
      <c r="L134" s="4" t="s">
        <v>322</v>
      </c>
    </row>
    <row r="135" spans="1:12" x14ac:dyDescent="0.3">
      <c r="A135">
        <v>1</v>
      </c>
      <c r="B135" t="s">
        <v>18</v>
      </c>
      <c r="C135" t="s">
        <v>25</v>
      </c>
      <c r="D135" t="s">
        <v>20</v>
      </c>
      <c r="E135" t="s">
        <v>13</v>
      </c>
      <c r="F135" s="1">
        <v>44581</v>
      </c>
      <c r="G135" t="s">
        <v>14</v>
      </c>
      <c r="H135" t="s">
        <v>15</v>
      </c>
      <c r="I135" t="s">
        <v>49</v>
      </c>
      <c r="J135" t="s">
        <v>23</v>
      </c>
      <c r="K135" s="3" t="str">
        <f>VLOOKUP(F135,Sheet1!$A$1:$E$235,5,FALSE)</f>
        <v>Jan-2020</v>
      </c>
      <c r="L135" s="4" t="s">
        <v>323</v>
      </c>
    </row>
    <row r="136" spans="1:12" x14ac:dyDescent="0.3">
      <c r="A136">
        <v>1</v>
      </c>
      <c r="B136" t="s">
        <v>32</v>
      </c>
      <c r="C136" t="s">
        <v>11</v>
      </c>
      <c r="D136" t="s">
        <v>12</v>
      </c>
      <c r="E136" t="s">
        <v>13</v>
      </c>
      <c r="F136" s="1">
        <v>44640</v>
      </c>
      <c r="G136" t="s">
        <v>14</v>
      </c>
      <c r="H136" t="s">
        <v>15</v>
      </c>
      <c r="I136" t="s">
        <v>49</v>
      </c>
      <c r="J136" t="s">
        <v>39</v>
      </c>
      <c r="K136" s="3" t="str">
        <f>VLOOKUP(F136,Sheet1!$A$1:$E$235,5,FALSE)</f>
        <v>Mar-2020</v>
      </c>
      <c r="L136" s="4" t="s">
        <v>323</v>
      </c>
    </row>
    <row r="137" spans="1:12" x14ac:dyDescent="0.3">
      <c r="A137">
        <v>1</v>
      </c>
      <c r="B137" t="s">
        <v>32</v>
      </c>
      <c r="C137" t="s">
        <v>11</v>
      </c>
      <c r="D137" t="s">
        <v>12</v>
      </c>
      <c r="E137" t="s">
        <v>13</v>
      </c>
      <c r="F137" s="1">
        <v>44824</v>
      </c>
      <c r="G137" t="s">
        <v>14</v>
      </c>
      <c r="H137" t="s">
        <v>15</v>
      </c>
      <c r="I137" t="s">
        <v>49</v>
      </c>
      <c r="J137" t="s">
        <v>39</v>
      </c>
      <c r="K137" s="3" t="str">
        <f>VLOOKUP(F137,Sheet1!$A$1:$E$235,5,FALSE)</f>
        <v>Sep-2020</v>
      </c>
      <c r="L137" s="4" t="s">
        <v>323</v>
      </c>
    </row>
    <row r="138" spans="1:12" hidden="1" x14ac:dyDescent="0.3">
      <c r="A138">
        <v>1</v>
      </c>
      <c r="B138" t="s">
        <v>32</v>
      </c>
      <c r="C138" t="s">
        <v>11</v>
      </c>
      <c r="D138" t="s">
        <v>12</v>
      </c>
      <c r="E138" t="s">
        <v>13</v>
      </c>
      <c r="F138" s="1">
        <v>44733</v>
      </c>
      <c r="G138" t="s">
        <v>14</v>
      </c>
      <c r="H138" t="s">
        <v>15</v>
      </c>
      <c r="I138" t="s">
        <v>49</v>
      </c>
      <c r="J138" t="s">
        <v>39</v>
      </c>
      <c r="K138" s="3" t="str">
        <f>VLOOKUP(F138,Sheet1!$A$1:$E$235,5,FALSE)</f>
        <v>Jun-2021</v>
      </c>
      <c r="L138" s="4" t="s">
        <v>324</v>
      </c>
    </row>
    <row r="139" spans="1:12" hidden="1" x14ac:dyDescent="0.3">
      <c r="A139">
        <v>1</v>
      </c>
      <c r="B139" t="s">
        <v>10</v>
      </c>
      <c r="C139" t="s">
        <v>11</v>
      </c>
      <c r="D139" t="s">
        <v>12</v>
      </c>
      <c r="E139" t="s">
        <v>13</v>
      </c>
      <c r="F139" s="1">
        <v>44733</v>
      </c>
      <c r="G139" t="s">
        <v>14</v>
      </c>
      <c r="H139" t="s">
        <v>15</v>
      </c>
      <c r="I139" t="s">
        <v>49</v>
      </c>
      <c r="J139" t="s">
        <v>23</v>
      </c>
      <c r="K139" s="3" t="str">
        <f>VLOOKUP(F139,Sheet1!$A$1:$E$235,5,FALSE)</f>
        <v>Jun-2021</v>
      </c>
      <c r="L139" s="4" t="s">
        <v>324</v>
      </c>
    </row>
    <row r="140" spans="1:12" hidden="1" x14ac:dyDescent="0.3">
      <c r="A140">
        <v>1</v>
      </c>
      <c r="B140" t="s">
        <v>24</v>
      </c>
      <c r="C140" t="s">
        <v>25</v>
      </c>
      <c r="D140" t="s">
        <v>31</v>
      </c>
      <c r="E140" t="s">
        <v>13</v>
      </c>
      <c r="F140" s="1">
        <v>44763</v>
      </c>
      <c r="G140" t="s">
        <v>14</v>
      </c>
      <c r="H140" t="s">
        <v>15</v>
      </c>
      <c r="I140" t="s">
        <v>49</v>
      </c>
      <c r="J140" t="s">
        <v>23</v>
      </c>
      <c r="K140" s="3" t="str">
        <f>VLOOKUP(F140,Sheet1!$A$1:$E$235,5,FALSE)</f>
        <v>Jul-2021</v>
      </c>
      <c r="L140" s="4" t="s">
        <v>324</v>
      </c>
    </row>
    <row r="141" spans="1:12" hidden="1" x14ac:dyDescent="0.3">
      <c r="A141">
        <v>1</v>
      </c>
      <c r="B141" t="s">
        <v>10</v>
      </c>
      <c r="C141" t="s">
        <v>11</v>
      </c>
      <c r="D141" t="s">
        <v>12</v>
      </c>
      <c r="E141" t="s">
        <v>13</v>
      </c>
      <c r="F141" s="1">
        <v>44614</v>
      </c>
      <c r="G141" t="s">
        <v>14</v>
      </c>
      <c r="H141" t="s">
        <v>15</v>
      </c>
      <c r="I141" t="s">
        <v>49</v>
      </c>
      <c r="J141" t="s">
        <v>39</v>
      </c>
      <c r="K141" s="3" t="str">
        <f>VLOOKUP(F141,Sheet1!$A$1:$E$235,5,FALSE)</f>
        <v>Feb-2022</v>
      </c>
      <c r="L141" s="4" t="s">
        <v>325</v>
      </c>
    </row>
    <row r="142" spans="1:12" hidden="1" x14ac:dyDescent="0.3">
      <c r="A142">
        <v>1</v>
      </c>
      <c r="B142" t="s">
        <v>10</v>
      </c>
      <c r="C142" t="s">
        <v>11</v>
      </c>
      <c r="D142" t="s">
        <v>12</v>
      </c>
      <c r="E142" t="s">
        <v>13</v>
      </c>
      <c r="F142" s="1">
        <v>44703</v>
      </c>
      <c r="G142" t="s">
        <v>14</v>
      </c>
      <c r="H142" t="s">
        <v>15</v>
      </c>
      <c r="I142" t="s">
        <v>49</v>
      </c>
      <c r="J142" t="s">
        <v>17</v>
      </c>
      <c r="K142" s="3" t="str">
        <f>VLOOKUP(F142,Sheet1!$A$1:$E$235,5,FALSE)</f>
        <v>May-2022</v>
      </c>
      <c r="L142" s="4" t="s">
        <v>325</v>
      </c>
    </row>
    <row r="143" spans="1:12" hidden="1" x14ac:dyDescent="0.3">
      <c r="A143">
        <v>1</v>
      </c>
      <c r="B143" t="s">
        <v>37</v>
      </c>
      <c r="C143" t="s">
        <v>11</v>
      </c>
      <c r="D143" t="s">
        <v>12</v>
      </c>
      <c r="E143" t="s">
        <v>13</v>
      </c>
      <c r="F143" s="1">
        <v>44703</v>
      </c>
      <c r="G143" t="s">
        <v>14</v>
      </c>
      <c r="H143" t="s">
        <v>15</v>
      </c>
      <c r="I143" t="s">
        <v>49</v>
      </c>
      <c r="J143" t="s">
        <v>17</v>
      </c>
      <c r="K143" s="3" t="str">
        <f>VLOOKUP(F143,Sheet1!$A$1:$E$235,5,FALSE)</f>
        <v>May-2022</v>
      </c>
      <c r="L143" s="4" t="s">
        <v>325</v>
      </c>
    </row>
    <row r="144" spans="1:12" hidden="1" x14ac:dyDescent="0.3">
      <c r="A144">
        <v>1</v>
      </c>
      <c r="B144" t="s">
        <v>30</v>
      </c>
      <c r="C144" t="s">
        <v>11</v>
      </c>
      <c r="D144" t="s">
        <v>12</v>
      </c>
      <c r="E144" t="s">
        <v>13</v>
      </c>
      <c r="F144" s="1">
        <v>44734</v>
      </c>
      <c r="G144" t="s">
        <v>14</v>
      </c>
      <c r="H144" t="s">
        <v>21</v>
      </c>
      <c r="I144" t="s">
        <v>49</v>
      </c>
      <c r="J144" t="s">
        <v>23</v>
      </c>
      <c r="K144" s="3" t="str">
        <f>VLOOKUP(F144,Sheet1!$A$1:$E$235,5,FALSE)</f>
        <v>Jun-2022</v>
      </c>
      <c r="L144" s="4" t="s">
        <v>325</v>
      </c>
    </row>
    <row r="145" spans="1:12" hidden="1" x14ac:dyDescent="0.3">
      <c r="A145">
        <v>1</v>
      </c>
      <c r="B145" t="s">
        <v>10</v>
      </c>
      <c r="C145" t="s">
        <v>25</v>
      </c>
      <c r="D145" t="s">
        <v>44</v>
      </c>
      <c r="E145" t="s">
        <v>13</v>
      </c>
      <c r="F145" s="1">
        <v>44623</v>
      </c>
      <c r="G145" t="s">
        <v>14</v>
      </c>
      <c r="H145" t="s">
        <v>15</v>
      </c>
      <c r="I145" t="s">
        <v>51</v>
      </c>
      <c r="J145" t="s">
        <v>23</v>
      </c>
      <c r="K145" s="3" t="str">
        <f>VLOOKUP(F145,Sheet1!$A$1:$E$235,5,FALSE)</f>
        <v>Mar-2003</v>
      </c>
      <c r="L145" s="4" t="s">
        <v>306</v>
      </c>
    </row>
    <row r="146" spans="1:12" hidden="1" x14ac:dyDescent="0.3">
      <c r="A146">
        <v>1</v>
      </c>
      <c r="B146" t="s">
        <v>27</v>
      </c>
      <c r="C146" t="s">
        <v>11</v>
      </c>
      <c r="D146" t="s">
        <v>28</v>
      </c>
      <c r="E146" t="s">
        <v>13</v>
      </c>
      <c r="F146" s="1">
        <v>44655</v>
      </c>
      <c r="G146" t="s">
        <v>14</v>
      </c>
      <c r="H146" t="s">
        <v>15</v>
      </c>
      <c r="I146" t="s">
        <v>51</v>
      </c>
      <c r="J146" t="s">
        <v>17</v>
      </c>
      <c r="K146" s="3" t="str">
        <f>VLOOKUP(F146,Sheet1!$A$1:$E$235,5,FALSE)</f>
        <v>Apr-2004</v>
      </c>
      <c r="L146" s="4" t="s">
        <v>307</v>
      </c>
    </row>
    <row r="147" spans="1:12" hidden="1" x14ac:dyDescent="0.3">
      <c r="A147">
        <v>1</v>
      </c>
      <c r="B147" t="s">
        <v>10</v>
      </c>
      <c r="C147" t="s">
        <v>11</v>
      </c>
      <c r="D147" t="s">
        <v>12</v>
      </c>
      <c r="E147" t="s">
        <v>4</v>
      </c>
      <c r="F147" s="1">
        <v>44746</v>
      </c>
      <c r="G147" t="s">
        <v>14</v>
      </c>
      <c r="H147" t="s">
        <v>15</v>
      </c>
      <c r="I147" t="s">
        <v>51</v>
      </c>
      <c r="J147" t="s">
        <v>17</v>
      </c>
      <c r="K147" s="3" t="str">
        <f>VLOOKUP(F147,Sheet1!$A$1:$E$235,5,FALSE)</f>
        <v>Jul-2004</v>
      </c>
      <c r="L147" s="4" t="s">
        <v>307</v>
      </c>
    </row>
    <row r="148" spans="1:12" hidden="1" x14ac:dyDescent="0.3">
      <c r="A148">
        <v>1</v>
      </c>
      <c r="B148" t="s">
        <v>27</v>
      </c>
      <c r="C148" t="s">
        <v>11</v>
      </c>
      <c r="D148" t="s">
        <v>44</v>
      </c>
      <c r="E148" t="s">
        <v>13</v>
      </c>
      <c r="F148" s="1">
        <v>44717</v>
      </c>
      <c r="G148" t="s">
        <v>14</v>
      </c>
      <c r="H148" t="s">
        <v>21</v>
      </c>
      <c r="I148" t="s">
        <v>51</v>
      </c>
      <c r="J148" t="s">
        <v>17</v>
      </c>
      <c r="K148" s="3" t="str">
        <f>VLOOKUP(F148,Sheet1!$A$1:$E$235,5,FALSE)</f>
        <v>Jun-2005</v>
      </c>
      <c r="L148" s="4" t="s">
        <v>308</v>
      </c>
    </row>
    <row r="149" spans="1:12" hidden="1" x14ac:dyDescent="0.3">
      <c r="A149">
        <v>1</v>
      </c>
      <c r="B149" t="s">
        <v>10</v>
      </c>
      <c r="C149" t="s">
        <v>11</v>
      </c>
      <c r="D149" t="s">
        <v>12</v>
      </c>
      <c r="E149" t="s">
        <v>13</v>
      </c>
      <c r="F149" s="1">
        <v>44809</v>
      </c>
      <c r="G149" t="s">
        <v>14</v>
      </c>
      <c r="H149" t="s">
        <v>21</v>
      </c>
      <c r="I149" t="s">
        <v>51</v>
      </c>
      <c r="J149" t="s">
        <v>23</v>
      </c>
      <c r="K149" s="3" t="str">
        <f>VLOOKUP(F149,Sheet1!$A$1:$E$235,5,FALSE)</f>
        <v>Sep-2005</v>
      </c>
      <c r="L149" s="4" t="s">
        <v>308</v>
      </c>
    </row>
    <row r="150" spans="1:12" hidden="1" x14ac:dyDescent="0.3">
      <c r="A150">
        <v>1</v>
      </c>
      <c r="B150" t="s">
        <v>24</v>
      </c>
      <c r="C150" t="s">
        <v>11</v>
      </c>
      <c r="D150" t="s">
        <v>20</v>
      </c>
      <c r="E150" t="s">
        <v>13</v>
      </c>
      <c r="F150" s="1">
        <v>44598</v>
      </c>
      <c r="G150" t="s">
        <v>14</v>
      </c>
      <c r="H150" t="s">
        <v>15</v>
      </c>
      <c r="I150" t="s">
        <v>51</v>
      </c>
      <c r="J150" t="s">
        <v>17</v>
      </c>
      <c r="K150" s="3" t="str">
        <f>VLOOKUP(F150,Sheet1!$A$1:$E$235,5,FALSE)</f>
        <v>Feb-2006</v>
      </c>
      <c r="L150" s="4" t="s">
        <v>309</v>
      </c>
    </row>
    <row r="151" spans="1:12" hidden="1" x14ac:dyDescent="0.3">
      <c r="A151">
        <v>1</v>
      </c>
      <c r="B151" t="s">
        <v>43</v>
      </c>
      <c r="C151" t="s">
        <v>11</v>
      </c>
      <c r="D151" t="s">
        <v>12</v>
      </c>
      <c r="E151" t="s">
        <v>13</v>
      </c>
      <c r="F151" s="1">
        <v>44748</v>
      </c>
      <c r="G151" t="s">
        <v>14</v>
      </c>
      <c r="H151" t="s">
        <v>15</v>
      </c>
      <c r="I151" t="s">
        <v>51</v>
      </c>
      <c r="J151" t="s">
        <v>17</v>
      </c>
      <c r="K151" s="3" t="str">
        <f>VLOOKUP(F151,Sheet1!$A$1:$E$235,5,FALSE)</f>
        <v>Jul-2006</v>
      </c>
      <c r="L151" s="4" t="s">
        <v>309</v>
      </c>
    </row>
    <row r="152" spans="1:12" hidden="1" x14ac:dyDescent="0.3">
      <c r="A152">
        <v>1</v>
      </c>
      <c r="B152" t="s">
        <v>10</v>
      </c>
      <c r="C152" t="s">
        <v>11</v>
      </c>
      <c r="D152" t="s">
        <v>26</v>
      </c>
      <c r="E152" t="s">
        <v>13</v>
      </c>
      <c r="F152" s="1">
        <v>44901</v>
      </c>
      <c r="G152" t="s">
        <v>14</v>
      </c>
      <c r="H152" t="s">
        <v>15</v>
      </c>
      <c r="I152" t="s">
        <v>51</v>
      </c>
      <c r="J152" t="s">
        <v>17</v>
      </c>
      <c r="K152" s="3" t="str">
        <f>VLOOKUP(F152,Sheet1!$A$1:$E$235,5,FALSE)</f>
        <v>Dec-2006</v>
      </c>
      <c r="L152" s="4" t="s">
        <v>309</v>
      </c>
    </row>
    <row r="153" spans="1:12" hidden="1" x14ac:dyDescent="0.3">
      <c r="A153">
        <v>1</v>
      </c>
      <c r="B153" t="s">
        <v>27</v>
      </c>
      <c r="C153" t="s">
        <v>11</v>
      </c>
      <c r="D153" t="s">
        <v>12</v>
      </c>
      <c r="E153" t="s">
        <v>13</v>
      </c>
      <c r="F153" s="1">
        <v>44841</v>
      </c>
      <c r="G153" t="s">
        <v>14</v>
      </c>
      <c r="H153" t="s">
        <v>15</v>
      </c>
      <c r="I153" t="s">
        <v>51</v>
      </c>
      <c r="J153" t="s">
        <v>17</v>
      </c>
      <c r="K153" s="3" t="str">
        <f>VLOOKUP(F153,Sheet1!$A$1:$E$235,5,FALSE)</f>
        <v>Oct-2007</v>
      </c>
      <c r="L153" s="4" t="s">
        <v>310</v>
      </c>
    </row>
    <row r="154" spans="1:12" hidden="1" x14ac:dyDescent="0.3">
      <c r="A154">
        <v>1</v>
      </c>
      <c r="B154" t="s">
        <v>43</v>
      </c>
      <c r="C154" t="s">
        <v>11</v>
      </c>
      <c r="D154" t="s">
        <v>12</v>
      </c>
      <c r="E154" t="s">
        <v>13</v>
      </c>
      <c r="F154" s="1">
        <v>44569</v>
      </c>
      <c r="G154" t="s">
        <v>14</v>
      </c>
      <c r="H154" t="s">
        <v>15</v>
      </c>
      <c r="I154" t="s">
        <v>51</v>
      </c>
      <c r="J154" t="s">
        <v>17</v>
      </c>
      <c r="K154" s="3" t="str">
        <f>VLOOKUP(F154,Sheet1!$A$1:$E$235,5,FALSE)</f>
        <v>Jan-2008</v>
      </c>
      <c r="L154" s="4" t="s">
        <v>311</v>
      </c>
    </row>
    <row r="155" spans="1:12" hidden="1" x14ac:dyDescent="0.3">
      <c r="A155">
        <v>1</v>
      </c>
      <c r="B155" t="s">
        <v>43</v>
      </c>
      <c r="C155" t="s">
        <v>11</v>
      </c>
      <c r="D155" t="s">
        <v>12</v>
      </c>
      <c r="E155" t="s">
        <v>13</v>
      </c>
      <c r="F155" s="1">
        <v>44689</v>
      </c>
      <c r="G155" t="s">
        <v>14</v>
      </c>
      <c r="H155" t="s">
        <v>15</v>
      </c>
      <c r="I155" t="s">
        <v>51</v>
      </c>
      <c r="J155" t="s">
        <v>17</v>
      </c>
      <c r="K155" s="3" t="str">
        <f>VLOOKUP(F155,Sheet1!$A$1:$E$235,5,FALSE)</f>
        <v>May-2008</v>
      </c>
      <c r="L155" s="4" t="s">
        <v>311</v>
      </c>
    </row>
    <row r="156" spans="1:12" hidden="1" x14ac:dyDescent="0.3">
      <c r="A156">
        <v>1</v>
      </c>
      <c r="B156" t="s">
        <v>30</v>
      </c>
      <c r="C156" t="s">
        <v>11</v>
      </c>
      <c r="D156" t="s">
        <v>20</v>
      </c>
      <c r="E156" t="s">
        <v>13</v>
      </c>
      <c r="F156" s="1">
        <v>44842</v>
      </c>
      <c r="G156" t="s">
        <v>14</v>
      </c>
      <c r="H156" t="s">
        <v>15</v>
      </c>
      <c r="I156" t="s">
        <v>51</v>
      </c>
      <c r="J156" t="s">
        <v>63</v>
      </c>
      <c r="K156" s="3" t="str">
        <f>VLOOKUP(F156,Sheet1!$A$1:$E$235,5,FALSE)</f>
        <v>Oct-2008</v>
      </c>
      <c r="L156" s="4" t="s">
        <v>311</v>
      </c>
    </row>
    <row r="157" spans="1:12" hidden="1" x14ac:dyDescent="0.3">
      <c r="A157">
        <v>1</v>
      </c>
      <c r="B157" t="s">
        <v>30</v>
      </c>
      <c r="C157" t="s">
        <v>11</v>
      </c>
      <c r="D157" t="s">
        <v>20</v>
      </c>
      <c r="E157" t="s">
        <v>13</v>
      </c>
      <c r="F157" s="1">
        <v>44903</v>
      </c>
      <c r="G157" t="s">
        <v>14</v>
      </c>
      <c r="H157" t="s">
        <v>15</v>
      </c>
      <c r="I157" t="s">
        <v>51</v>
      </c>
      <c r="J157" t="s">
        <v>63</v>
      </c>
      <c r="K157" s="3" t="str">
        <f>VLOOKUP(F157,Sheet1!$A$1:$E$235,5,FALSE)</f>
        <v>Dec-2008</v>
      </c>
      <c r="L157" s="4" t="s">
        <v>311</v>
      </c>
    </row>
    <row r="158" spans="1:12" hidden="1" x14ac:dyDescent="0.3">
      <c r="A158">
        <v>1</v>
      </c>
      <c r="B158" t="s">
        <v>43</v>
      </c>
      <c r="C158" t="s">
        <v>25</v>
      </c>
      <c r="D158" t="s">
        <v>20</v>
      </c>
      <c r="E158" t="s">
        <v>13</v>
      </c>
      <c r="F158" s="1">
        <v>44629</v>
      </c>
      <c r="G158" t="s">
        <v>45</v>
      </c>
      <c r="H158" t="s">
        <v>15</v>
      </c>
      <c r="I158" t="s">
        <v>51</v>
      </c>
      <c r="J158" t="s">
        <v>17</v>
      </c>
      <c r="K158" s="3" t="str">
        <f>VLOOKUP(F158,Sheet1!$A$1:$E$235,5,FALSE)</f>
        <v>Mar-2009</v>
      </c>
      <c r="L158" s="4" t="s">
        <v>312</v>
      </c>
    </row>
    <row r="159" spans="1:12" hidden="1" x14ac:dyDescent="0.3">
      <c r="A159">
        <v>1</v>
      </c>
      <c r="B159" t="s">
        <v>43</v>
      </c>
      <c r="C159" t="s">
        <v>11</v>
      </c>
      <c r="D159" t="s">
        <v>20</v>
      </c>
      <c r="E159" t="s">
        <v>13</v>
      </c>
      <c r="F159" s="1">
        <v>44629</v>
      </c>
      <c r="G159" t="s">
        <v>45</v>
      </c>
      <c r="H159" t="s">
        <v>15</v>
      </c>
      <c r="I159" t="s">
        <v>51</v>
      </c>
      <c r="J159" t="s">
        <v>17</v>
      </c>
      <c r="K159" s="3" t="str">
        <f>VLOOKUP(F159,Sheet1!$A$1:$E$235,5,FALSE)</f>
        <v>Mar-2009</v>
      </c>
      <c r="L159" s="4" t="s">
        <v>312</v>
      </c>
    </row>
    <row r="160" spans="1:12" hidden="1" x14ac:dyDescent="0.3">
      <c r="A160">
        <v>1</v>
      </c>
      <c r="B160" t="s">
        <v>37</v>
      </c>
      <c r="C160" t="s">
        <v>11</v>
      </c>
      <c r="D160" t="s">
        <v>31</v>
      </c>
      <c r="E160" t="s">
        <v>13</v>
      </c>
      <c r="F160" s="1">
        <v>44813</v>
      </c>
      <c r="G160" t="s">
        <v>14</v>
      </c>
      <c r="H160" t="s">
        <v>15</v>
      </c>
      <c r="I160" t="s">
        <v>51</v>
      </c>
      <c r="J160" t="s">
        <v>17</v>
      </c>
      <c r="K160" s="3" t="str">
        <f>VLOOKUP(F160,Sheet1!$A$1:$E$235,5,FALSE)</f>
        <v>Sep-2009</v>
      </c>
      <c r="L160" s="4" t="s">
        <v>312</v>
      </c>
    </row>
    <row r="161" spans="1:12" hidden="1" x14ac:dyDescent="0.3">
      <c r="A161">
        <v>1</v>
      </c>
      <c r="B161" t="s">
        <v>32</v>
      </c>
      <c r="C161" t="s">
        <v>11</v>
      </c>
      <c r="D161" t="s">
        <v>12</v>
      </c>
      <c r="E161" t="s">
        <v>13</v>
      </c>
      <c r="F161" s="1">
        <v>44843</v>
      </c>
      <c r="G161" t="s">
        <v>14</v>
      </c>
      <c r="H161" t="s">
        <v>15</v>
      </c>
      <c r="I161" t="s">
        <v>51</v>
      </c>
      <c r="J161" t="s">
        <v>39</v>
      </c>
      <c r="K161" s="3" t="str">
        <f>VLOOKUP(F161,Sheet1!$A$1:$E$235,5,FALSE)</f>
        <v>Oct-2009</v>
      </c>
      <c r="L161" s="4" t="s">
        <v>312</v>
      </c>
    </row>
    <row r="162" spans="1:12" hidden="1" x14ac:dyDescent="0.3">
      <c r="A162">
        <v>1</v>
      </c>
      <c r="B162" t="s">
        <v>30</v>
      </c>
      <c r="C162" t="s">
        <v>11</v>
      </c>
      <c r="D162" t="s">
        <v>28</v>
      </c>
      <c r="E162" t="s">
        <v>13</v>
      </c>
      <c r="F162" s="1">
        <v>44572</v>
      </c>
      <c r="G162" t="s">
        <v>14</v>
      </c>
      <c r="H162" t="s">
        <v>15</v>
      </c>
      <c r="I162" t="s">
        <v>51</v>
      </c>
      <c r="J162" t="s">
        <v>17</v>
      </c>
      <c r="K162" s="3" t="str">
        <f>VLOOKUP(F162,Sheet1!$A$1:$E$235,5,FALSE)</f>
        <v>Jan-2011</v>
      </c>
      <c r="L162" s="4" t="s">
        <v>314</v>
      </c>
    </row>
    <row r="163" spans="1:12" hidden="1" x14ac:dyDescent="0.3">
      <c r="A163">
        <v>1</v>
      </c>
      <c r="B163" t="s">
        <v>43</v>
      </c>
      <c r="C163" t="s">
        <v>11</v>
      </c>
      <c r="D163" t="s">
        <v>12</v>
      </c>
      <c r="E163" t="s">
        <v>13</v>
      </c>
      <c r="F163" s="1">
        <v>44753</v>
      </c>
      <c r="G163" t="s">
        <v>14</v>
      </c>
      <c r="H163" t="s">
        <v>15</v>
      </c>
      <c r="I163" t="s">
        <v>51</v>
      </c>
      <c r="J163" t="s">
        <v>39</v>
      </c>
      <c r="K163" s="3" t="str">
        <f>VLOOKUP(F163,Sheet1!$A$1:$E$235,5,FALSE)</f>
        <v>Jul-2011</v>
      </c>
      <c r="L163" s="4" t="s">
        <v>314</v>
      </c>
    </row>
    <row r="164" spans="1:12" hidden="1" x14ac:dyDescent="0.3">
      <c r="A164">
        <v>1</v>
      </c>
      <c r="B164" t="s">
        <v>37</v>
      </c>
      <c r="C164" t="s">
        <v>25</v>
      </c>
      <c r="D164" t="s">
        <v>12</v>
      </c>
      <c r="E164" t="s">
        <v>13</v>
      </c>
      <c r="F164" s="1">
        <v>44845</v>
      </c>
      <c r="G164" t="s">
        <v>14</v>
      </c>
      <c r="H164" t="s">
        <v>15</v>
      </c>
      <c r="I164" t="s">
        <v>51</v>
      </c>
      <c r="J164" t="s">
        <v>17</v>
      </c>
      <c r="K164" s="3" t="str">
        <f>VLOOKUP(F164,Sheet1!$A$1:$E$235,5,FALSE)</f>
        <v>Oct-2011</v>
      </c>
      <c r="L164" s="4" t="s">
        <v>314</v>
      </c>
    </row>
    <row r="165" spans="1:12" hidden="1" x14ac:dyDescent="0.3">
      <c r="A165">
        <v>1</v>
      </c>
      <c r="B165" t="s">
        <v>10</v>
      </c>
      <c r="C165" t="s">
        <v>11</v>
      </c>
      <c r="D165" t="s">
        <v>31</v>
      </c>
      <c r="E165" t="s">
        <v>13</v>
      </c>
      <c r="F165" s="1">
        <v>44845</v>
      </c>
      <c r="G165" t="s">
        <v>14</v>
      </c>
      <c r="H165" t="s">
        <v>15</v>
      </c>
      <c r="I165" t="s">
        <v>51</v>
      </c>
      <c r="J165" t="s">
        <v>17</v>
      </c>
      <c r="K165" s="3" t="str">
        <f>VLOOKUP(F165,Sheet1!$A$1:$E$235,5,FALSE)</f>
        <v>Oct-2011</v>
      </c>
      <c r="L165" s="4" t="s">
        <v>314</v>
      </c>
    </row>
    <row r="166" spans="1:12" hidden="1" x14ac:dyDescent="0.3">
      <c r="A166">
        <v>1</v>
      </c>
      <c r="B166" t="s">
        <v>27</v>
      </c>
      <c r="C166" t="s">
        <v>11</v>
      </c>
      <c r="D166" t="s">
        <v>12</v>
      </c>
      <c r="E166" t="s">
        <v>13</v>
      </c>
      <c r="F166" s="1">
        <v>44906</v>
      </c>
      <c r="G166" t="s">
        <v>14</v>
      </c>
      <c r="H166" t="s">
        <v>15</v>
      </c>
      <c r="I166" t="s">
        <v>51</v>
      </c>
      <c r="J166" t="s">
        <v>17</v>
      </c>
      <c r="K166" s="3" t="str">
        <f>VLOOKUP(F166,Sheet1!$A$1:$E$235,5,FALSE)</f>
        <v>Dec-2011</v>
      </c>
      <c r="L166" s="4" t="s">
        <v>314</v>
      </c>
    </row>
    <row r="167" spans="1:12" hidden="1" x14ac:dyDescent="0.3">
      <c r="A167">
        <v>1</v>
      </c>
      <c r="B167" t="s">
        <v>37</v>
      </c>
      <c r="C167" t="s">
        <v>11</v>
      </c>
      <c r="D167" t="s">
        <v>20</v>
      </c>
      <c r="E167" t="s">
        <v>13</v>
      </c>
      <c r="F167" s="1">
        <v>44573</v>
      </c>
      <c r="G167" t="s">
        <v>14</v>
      </c>
      <c r="H167" t="s">
        <v>15</v>
      </c>
      <c r="I167" t="s">
        <v>51</v>
      </c>
      <c r="J167" t="s">
        <v>17</v>
      </c>
      <c r="K167" s="3" t="str">
        <f>VLOOKUP(F167,Sheet1!$A$1:$E$235,5,FALSE)</f>
        <v>Jan-2012</v>
      </c>
      <c r="L167" s="4" t="s">
        <v>315</v>
      </c>
    </row>
    <row r="168" spans="1:12" hidden="1" x14ac:dyDescent="0.3">
      <c r="A168">
        <v>1</v>
      </c>
      <c r="B168" t="s">
        <v>30</v>
      </c>
      <c r="C168" t="s">
        <v>11</v>
      </c>
      <c r="D168" t="s">
        <v>20</v>
      </c>
      <c r="E168" t="s">
        <v>13</v>
      </c>
      <c r="F168" s="1">
        <v>44724</v>
      </c>
      <c r="G168" t="s">
        <v>45</v>
      </c>
      <c r="H168" t="s">
        <v>15</v>
      </c>
      <c r="I168" t="s">
        <v>51</v>
      </c>
      <c r="J168" t="s">
        <v>39</v>
      </c>
      <c r="K168" s="3" t="str">
        <f>VLOOKUP(F168,Sheet1!$A$1:$E$235,5,FALSE)</f>
        <v>Jun-2012</v>
      </c>
      <c r="L168" s="4" t="s">
        <v>315</v>
      </c>
    </row>
    <row r="169" spans="1:12" hidden="1" x14ac:dyDescent="0.3">
      <c r="A169">
        <v>1</v>
      </c>
      <c r="B169" t="s">
        <v>32</v>
      </c>
      <c r="C169" t="s">
        <v>11</v>
      </c>
      <c r="D169" t="s">
        <v>31</v>
      </c>
      <c r="E169" t="s">
        <v>13</v>
      </c>
      <c r="F169" s="1">
        <v>44726</v>
      </c>
      <c r="G169" t="s">
        <v>45</v>
      </c>
      <c r="H169" t="s">
        <v>15</v>
      </c>
      <c r="I169" t="s">
        <v>51</v>
      </c>
      <c r="J169" t="s">
        <v>17</v>
      </c>
      <c r="K169" s="3" t="str">
        <f>VLOOKUP(F169,Sheet1!$A$1:$E$235,5,FALSE)</f>
        <v>Jun-2014</v>
      </c>
      <c r="L169" s="4" t="s">
        <v>317</v>
      </c>
    </row>
    <row r="170" spans="1:12" hidden="1" x14ac:dyDescent="0.3">
      <c r="A170">
        <v>1</v>
      </c>
      <c r="B170" t="s">
        <v>10</v>
      </c>
      <c r="C170" t="s">
        <v>11</v>
      </c>
      <c r="D170" t="s">
        <v>12</v>
      </c>
      <c r="E170" t="s">
        <v>13</v>
      </c>
      <c r="F170" s="1">
        <v>44848</v>
      </c>
      <c r="G170" t="s">
        <v>14</v>
      </c>
      <c r="H170" t="s">
        <v>15</v>
      </c>
      <c r="I170" t="s">
        <v>51</v>
      </c>
      <c r="J170" t="s">
        <v>39</v>
      </c>
      <c r="K170" s="3" t="str">
        <f>VLOOKUP(F170,Sheet1!$A$1:$E$235,5,FALSE)</f>
        <v>Oct-2014</v>
      </c>
      <c r="L170" s="4" t="s">
        <v>317</v>
      </c>
    </row>
    <row r="171" spans="1:12" hidden="1" x14ac:dyDescent="0.3">
      <c r="A171">
        <v>1</v>
      </c>
      <c r="B171" t="s">
        <v>24</v>
      </c>
      <c r="C171" t="s">
        <v>11</v>
      </c>
      <c r="D171" t="s">
        <v>26</v>
      </c>
      <c r="E171" t="s">
        <v>13</v>
      </c>
      <c r="F171" s="1">
        <v>44727</v>
      </c>
      <c r="G171" t="s">
        <v>14</v>
      </c>
      <c r="H171" t="s">
        <v>15</v>
      </c>
      <c r="I171" t="s">
        <v>51</v>
      </c>
      <c r="J171" t="s">
        <v>17</v>
      </c>
      <c r="K171" s="3" t="str">
        <f>VLOOKUP(F171,Sheet1!$A$1:$E$235,5,FALSE)</f>
        <v>Jun-2015</v>
      </c>
      <c r="L171" s="4" t="s">
        <v>318</v>
      </c>
    </row>
    <row r="172" spans="1:12" hidden="1" x14ac:dyDescent="0.3">
      <c r="A172">
        <v>1</v>
      </c>
      <c r="B172" t="s">
        <v>10</v>
      </c>
      <c r="C172" t="s">
        <v>11</v>
      </c>
      <c r="D172" t="s">
        <v>12</v>
      </c>
      <c r="E172" t="s">
        <v>13</v>
      </c>
      <c r="F172" s="1">
        <v>44880</v>
      </c>
      <c r="G172" t="s">
        <v>14</v>
      </c>
      <c r="H172" t="s">
        <v>15</v>
      </c>
      <c r="I172" t="s">
        <v>51</v>
      </c>
      <c r="J172" t="s">
        <v>17</v>
      </c>
      <c r="K172" s="3" t="str">
        <f>VLOOKUP(F172,Sheet1!$A$1:$E$235,5,FALSE)</f>
        <v>Nov-2015</v>
      </c>
      <c r="L172" s="4" t="s">
        <v>318</v>
      </c>
    </row>
    <row r="173" spans="1:12" hidden="1" x14ac:dyDescent="0.3">
      <c r="A173">
        <v>1</v>
      </c>
      <c r="B173" t="s">
        <v>30</v>
      </c>
      <c r="C173" t="s">
        <v>11</v>
      </c>
      <c r="D173" t="s">
        <v>12</v>
      </c>
      <c r="E173" t="s">
        <v>13</v>
      </c>
      <c r="F173" s="1">
        <v>44577</v>
      </c>
      <c r="G173" t="s">
        <v>14</v>
      </c>
      <c r="H173" t="s">
        <v>15</v>
      </c>
      <c r="I173" t="s">
        <v>51</v>
      </c>
      <c r="J173" t="s">
        <v>39</v>
      </c>
      <c r="K173" s="3" t="str">
        <f>VLOOKUP(F173,Sheet1!$A$1:$E$235,5,FALSE)</f>
        <v>Jan-2016</v>
      </c>
      <c r="L173" s="4" t="s">
        <v>319</v>
      </c>
    </row>
    <row r="174" spans="1:12" hidden="1" x14ac:dyDescent="0.3">
      <c r="A174">
        <v>1</v>
      </c>
      <c r="B174" t="s">
        <v>30</v>
      </c>
      <c r="C174" t="s">
        <v>11</v>
      </c>
      <c r="D174" t="s">
        <v>12</v>
      </c>
      <c r="E174" t="s">
        <v>13</v>
      </c>
      <c r="F174" s="1">
        <v>44577</v>
      </c>
      <c r="G174" t="s">
        <v>14</v>
      </c>
      <c r="H174" t="s">
        <v>15</v>
      </c>
      <c r="I174" t="s">
        <v>51</v>
      </c>
      <c r="J174" t="s">
        <v>39</v>
      </c>
      <c r="K174" s="3" t="str">
        <f>VLOOKUP(F174,Sheet1!$A$1:$E$235,5,FALSE)</f>
        <v>Jan-2016</v>
      </c>
      <c r="L174" s="4" t="s">
        <v>319</v>
      </c>
    </row>
    <row r="175" spans="1:12" hidden="1" x14ac:dyDescent="0.3">
      <c r="A175">
        <v>1</v>
      </c>
      <c r="B175" t="s">
        <v>27</v>
      </c>
      <c r="C175" t="s">
        <v>25</v>
      </c>
      <c r="D175" t="s">
        <v>12</v>
      </c>
      <c r="E175" t="s">
        <v>4</v>
      </c>
      <c r="F175" s="1">
        <v>44577</v>
      </c>
      <c r="G175" t="s">
        <v>14</v>
      </c>
      <c r="H175" t="s">
        <v>15</v>
      </c>
      <c r="I175" t="s">
        <v>51</v>
      </c>
      <c r="J175" t="s">
        <v>39</v>
      </c>
      <c r="K175" s="3" t="str">
        <f>VLOOKUP(F175,Sheet1!$A$1:$E$235,5,FALSE)</f>
        <v>Jan-2016</v>
      </c>
      <c r="L175" s="4" t="s">
        <v>319</v>
      </c>
    </row>
    <row r="176" spans="1:12" hidden="1" x14ac:dyDescent="0.3">
      <c r="A176">
        <v>1</v>
      </c>
      <c r="B176" t="s">
        <v>32</v>
      </c>
      <c r="C176" t="s">
        <v>11</v>
      </c>
      <c r="D176" t="s">
        <v>12</v>
      </c>
      <c r="E176" t="s">
        <v>13</v>
      </c>
      <c r="F176" s="1">
        <v>44881</v>
      </c>
      <c r="G176" t="s">
        <v>14</v>
      </c>
      <c r="H176" t="s">
        <v>15</v>
      </c>
      <c r="I176" t="s">
        <v>51</v>
      </c>
      <c r="J176" t="s">
        <v>17</v>
      </c>
      <c r="K176" s="3" t="str">
        <f>VLOOKUP(F176,Sheet1!$A$1:$E$235,5,FALSE)</f>
        <v>Nov-2016</v>
      </c>
      <c r="L176" s="4" t="s">
        <v>319</v>
      </c>
    </row>
    <row r="177" spans="1:12" hidden="1" x14ac:dyDescent="0.3">
      <c r="A177">
        <v>1</v>
      </c>
      <c r="B177" t="s">
        <v>10</v>
      </c>
      <c r="C177" t="s">
        <v>25</v>
      </c>
      <c r="D177" t="s">
        <v>31</v>
      </c>
      <c r="E177" t="s">
        <v>4</v>
      </c>
      <c r="F177" s="1">
        <v>44911</v>
      </c>
      <c r="G177" t="s">
        <v>14</v>
      </c>
      <c r="H177" t="s">
        <v>15</v>
      </c>
      <c r="I177" t="s">
        <v>51</v>
      </c>
      <c r="J177" t="s">
        <v>23</v>
      </c>
      <c r="K177" s="3" t="str">
        <f>VLOOKUP(F177,Sheet1!$A$1:$E$235,5,FALSE)</f>
        <v>Dec-2016</v>
      </c>
      <c r="L177" s="4" t="s">
        <v>319</v>
      </c>
    </row>
    <row r="178" spans="1:12" hidden="1" x14ac:dyDescent="0.3">
      <c r="A178">
        <v>1</v>
      </c>
      <c r="B178" t="s">
        <v>27</v>
      </c>
      <c r="C178" t="s">
        <v>11</v>
      </c>
      <c r="D178" t="s">
        <v>20</v>
      </c>
      <c r="E178" t="s">
        <v>13</v>
      </c>
      <c r="F178" s="1">
        <v>44669</v>
      </c>
      <c r="G178" t="s">
        <v>65</v>
      </c>
      <c r="H178" t="s">
        <v>21</v>
      </c>
      <c r="I178" t="s">
        <v>51</v>
      </c>
      <c r="J178" t="s">
        <v>39</v>
      </c>
      <c r="K178" s="3" t="str">
        <f>VLOOKUP(F178,Sheet1!$A$1:$E$235,5,FALSE)</f>
        <v>Apr-2018</v>
      </c>
      <c r="L178" s="4" t="s">
        <v>321</v>
      </c>
    </row>
    <row r="179" spans="1:12" hidden="1" x14ac:dyDescent="0.3">
      <c r="A179">
        <v>1</v>
      </c>
      <c r="B179" t="s">
        <v>32</v>
      </c>
      <c r="C179" t="s">
        <v>11</v>
      </c>
      <c r="D179" t="s">
        <v>12</v>
      </c>
      <c r="E179" t="s">
        <v>13</v>
      </c>
      <c r="F179" s="1">
        <v>44853</v>
      </c>
      <c r="G179" t="s">
        <v>14</v>
      </c>
      <c r="H179" t="s">
        <v>15</v>
      </c>
      <c r="I179" t="s">
        <v>51</v>
      </c>
      <c r="J179" t="s">
        <v>17</v>
      </c>
      <c r="K179" s="3" t="str">
        <f>VLOOKUP(F179,Sheet1!$A$1:$E$235,5,FALSE)</f>
        <v>Oct-2019</v>
      </c>
      <c r="L179" s="4" t="s">
        <v>322</v>
      </c>
    </row>
    <row r="180" spans="1:12" hidden="1" x14ac:dyDescent="0.3">
      <c r="A180">
        <v>1</v>
      </c>
      <c r="B180" t="s">
        <v>18</v>
      </c>
      <c r="C180" t="s">
        <v>11</v>
      </c>
      <c r="D180" t="s">
        <v>20</v>
      </c>
      <c r="E180" t="s">
        <v>13</v>
      </c>
      <c r="F180" s="1">
        <v>44914</v>
      </c>
      <c r="G180" t="s">
        <v>14</v>
      </c>
      <c r="H180" t="s">
        <v>21</v>
      </c>
      <c r="I180" t="s">
        <v>51</v>
      </c>
      <c r="J180" t="s">
        <v>17</v>
      </c>
      <c r="K180" s="3" t="str">
        <f>VLOOKUP(F180,Sheet1!$A$1:$E$235,5,FALSE)</f>
        <v>Dec-2019</v>
      </c>
      <c r="L180" s="4" t="s">
        <v>322</v>
      </c>
    </row>
    <row r="181" spans="1:12" x14ac:dyDescent="0.3">
      <c r="A181">
        <v>1</v>
      </c>
      <c r="B181" t="s">
        <v>27</v>
      </c>
      <c r="C181" t="s">
        <v>11</v>
      </c>
      <c r="D181" t="s">
        <v>31</v>
      </c>
      <c r="E181" t="s">
        <v>13</v>
      </c>
      <c r="F181" s="1">
        <v>44732</v>
      </c>
      <c r="G181" t="s">
        <v>14</v>
      </c>
      <c r="H181" t="s">
        <v>15</v>
      </c>
      <c r="I181" t="s">
        <v>51</v>
      </c>
      <c r="J181" t="s">
        <v>17</v>
      </c>
      <c r="K181" s="3" t="str">
        <f>VLOOKUP(F181,Sheet1!$A$1:$E$235,5,FALSE)</f>
        <v>Jun-2020</v>
      </c>
      <c r="L181" s="4" t="s">
        <v>323</v>
      </c>
    </row>
    <row r="182" spans="1:12" x14ac:dyDescent="0.3">
      <c r="A182">
        <v>1</v>
      </c>
      <c r="B182" t="s">
        <v>30</v>
      </c>
      <c r="C182" t="s">
        <v>11</v>
      </c>
      <c r="D182" t="s">
        <v>28</v>
      </c>
      <c r="E182" t="s">
        <v>13</v>
      </c>
      <c r="F182" s="1">
        <v>44762</v>
      </c>
      <c r="G182" t="s">
        <v>14</v>
      </c>
      <c r="H182" t="s">
        <v>21</v>
      </c>
      <c r="I182" t="s">
        <v>51</v>
      </c>
      <c r="J182" t="s">
        <v>17</v>
      </c>
      <c r="K182" s="3" t="str">
        <f>VLOOKUP(F182,Sheet1!$A$1:$E$235,5,FALSE)</f>
        <v>Jul-2020</v>
      </c>
      <c r="L182" s="4" t="s">
        <v>323</v>
      </c>
    </row>
    <row r="183" spans="1:12" x14ac:dyDescent="0.3">
      <c r="A183">
        <v>1</v>
      </c>
      <c r="B183" t="s">
        <v>24</v>
      </c>
      <c r="C183" t="s">
        <v>25</v>
      </c>
      <c r="D183" t="s">
        <v>12</v>
      </c>
      <c r="E183" t="s">
        <v>4</v>
      </c>
      <c r="F183" s="1">
        <v>44824</v>
      </c>
      <c r="G183" t="s">
        <v>14</v>
      </c>
      <c r="H183" t="s">
        <v>15</v>
      </c>
      <c r="I183" t="s">
        <v>51</v>
      </c>
      <c r="J183" t="s">
        <v>17</v>
      </c>
      <c r="K183" s="3" t="str">
        <f>VLOOKUP(F183,Sheet1!$A$1:$E$235,5,FALSE)</f>
        <v>Sep-2020</v>
      </c>
      <c r="L183" s="4" t="s">
        <v>323</v>
      </c>
    </row>
    <row r="184" spans="1:12" hidden="1" x14ac:dyDescent="0.3">
      <c r="A184">
        <v>1</v>
      </c>
      <c r="B184" t="s">
        <v>24</v>
      </c>
      <c r="C184" t="s">
        <v>25</v>
      </c>
      <c r="D184" t="s">
        <v>28</v>
      </c>
      <c r="E184" t="s">
        <v>4</v>
      </c>
      <c r="F184" s="1">
        <v>44733</v>
      </c>
      <c r="G184" t="s">
        <v>14</v>
      </c>
      <c r="H184" t="s">
        <v>21</v>
      </c>
      <c r="I184" t="s">
        <v>51</v>
      </c>
      <c r="J184" t="s">
        <v>17</v>
      </c>
      <c r="K184" s="3" t="str">
        <f>VLOOKUP(F184,Sheet1!$A$1:$E$235,5,FALSE)</f>
        <v>Jun-2021</v>
      </c>
      <c r="L184" s="4" t="s">
        <v>324</v>
      </c>
    </row>
    <row r="185" spans="1:12" hidden="1" x14ac:dyDescent="0.3">
      <c r="A185">
        <v>1</v>
      </c>
      <c r="B185" t="s">
        <v>18</v>
      </c>
      <c r="C185" t="s">
        <v>11</v>
      </c>
      <c r="D185" t="s">
        <v>12</v>
      </c>
      <c r="E185" t="s">
        <v>13</v>
      </c>
      <c r="F185" s="1">
        <v>44825</v>
      </c>
      <c r="G185" t="s">
        <v>14</v>
      </c>
      <c r="H185" t="s">
        <v>15</v>
      </c>
      <c r="I185" t="s">
        <v>51</v>
      </c>
      <c r="J185" t="s">
        <v>17</v>
      </c>
      <c r="K185" s="3" t="str">
        <f>VLOOKUP(F185,Sheet1!$A$1:$E$235,5,FALSE)</f>
        <v>Sep-2021</v>
      </c>
      <c r="L185" s="4" t="s">
        <v>324</v>
      </c>
    </row>
    <row r="186" spans="1:12" hidden="1" x14ac:dyDescent="0.3">
      <c r="A186">
        <v>1</v>
      </c>
      <c r="B186" t="s">
        <v>37</v>
      </c>
      <c r="C186" t="s">
        <v>11</v>
      </c>
      <c r="D186" t="s">
        <v>44</v>
      </c>
      <c r="E186" t="s">
        <v>13</v>
      </c>
      <c r="F186" s="1">
        <v>44703</v>
      </c>
      <c r="G186" t="s">
        <v>14</v>
      </c>
      <c r="H186" t="s">
        <v>21</v>
      </c>
      <c r="I186" t="s">
        <v>51</v>
      </c>
      <c r="J186" t="s">
        <v>17</v>
      </c>
      <c r="K186" s="3" t="str">
        <f>VLOOKUP(F186,Sheet1!$A$1:$E$235,5,FALSE)</f>
        <v>May-2022</v>
      </c>
      <c r="L186" s="4" t="s">
        <v>325</v>
      </c>
    </row>
    <row r="187" spans="1:12" hidden="1" x14ac:dyDescent="0.3">
      <c r="A187">
        <v>1</v>
      </c>
      <c r="B187" t="s">
        <v>18</v>
      </c>
      <c r="C187" t="s">
        <v>11</v>
      </c>
      <c r="D187" t="s">
        <v>12</v>
      </c>
      <c r="E187" t="s">
        <v>13</v>
      </c>
      <c r="F187" s="1">
        <v>44623</v>
      </c>
      <c r="G187" t="s">
        <v>14</v>
      </c>
      <c r="H187" t="s">
        <v>15</v>
      </c>
      <c r="I187" t="s">
        <v>46</v>
      </c>
      <c r="J187" t="s">
        <v>23</v>
      </c>
      <c r="K187" s="3" t="str">
        <f>VLOOKUP(F187,Sheet1!$A$1:$E$235,5,FALSE)</f>
        <v>Mar-2003</v>
      </c>
      <c r="L187" s="4" t="s">
        <v>306</v>
      </c>
    </row>
    <row r="188" spans="1:12" hidden="1" x14ac:dyDescent="0.3">
      <c r="A188">
        <v>1</v>
      </c>
      <c r="B188" t="s">
        <v>10</v>
      </c>
      <c r="C188" t="s">
        <v>11</v>
      </c>
      <c r="D188" t="s">
        <v>44</v>
      </c>
      <c r="E188" t="s">
        <v>13</v>
      </c>
      <c r="F188" s="1">
        <v>44623</v>
      </c>
      <c r="G188" t="s">
        <v>14</v>
      </c>
      <c r="H188" t="s">
        <v>15</v>
      </c>
      <c r="I188" t="s">
        <v>46</v>
      </c>
      <c r="J188" t="s">
        <v>39</v>
      </c>
      <c r="K188" s="3" t="str">
        <f>VLOOKUP(F188,Sheet1!$A$1:$E$235,5,FALSE)</f>
        <v>Mar-2003</v>
      </c>
      <c r="L188" s="4" t="s">
        <v>306</v>
      </c>
    </row>
    <row r="189" spans="1:12" hidden="1" x14ac:dyDescent="0.3">
      <c r="A189">
        <v>1</v>
      </c>
      <c r="B189" t="s">
        <v>32</v>
      </c>
      <c r="C189" t="s">
        <v>11</v>
      </c>
      <c r="D189" t="s">
        <v>44</v>
      </c>
      <c r="E189" t="s">
        <v>13</v>
      </c>
      <c r="F189" s="1">
        <v>44654</v>
      </c>
      <c r="G189" t="s">
        <v>14</v>
      </c>
      <c r="H189" t="s">
        <v>21</v>
      </c>
      <c r="I189" t="s">
        <v>46</v>
      </c>
      <c r="J189" t="s">
        <v>39</v>
      </c>
      <c r="K189" s="3" t="str">
        <f>VLOOKUP(F189,Sheet1!$A$1:$E$235,5,FALSE)</f>
        <v>Apr-2003</v>
      </c>
      <c r="L189" s="4" t="s">
        <v>306</v>
      </c>
    </row>
    <row r="190" spans="1:12" hidden="1" x14ac:dyDescent="0.3">
      <c r="A190">
        <v>1</v>
      </c>
      <c r="B190" t="s">
        <v>27</v>
      </c>
      <c r="C190" t="s">
        <v>11</v>
      </c>
      <c r="D190" t="s">
        <v>12</v>
      </c>
      <c r="E190" t="s">
        <v>13</v>
      </c>
      <c r="F190" s="1">
        <v>44684</v>
      </c>
      <c r="G190" t="s">
        <v>14</v>
      </c>
      <c r="H190" t="s">
        <v>15</v>
      </c>
      <c r="I190" t="s">
        <v>46</v>
      </c>
      <c r="J190" t="s">
        <v>39</v>
      </c>
      <c r="K190" s="3" t="str">
        <f>VLOOKUP(F190,Sheet1!$A$1:$E$235,5,FALSE)</f>
        <v>May-2003</v>
      </c>
      <c r="L190" s="4" t="s">
        <v>306</v>
      </c>
    </row>
    <row r="191" spans="1:12" hidden="1" x14ac:dyDescent="0.3">
      <c r="A191">
        <v>1</v>
      </c>
      <c r="B191" t="s">
        <v>32</v>
      </c>
      <c r="C191" t="s">
        <v>11</v>
      </c>
      <c r="D191" t="s">
        <v>12</v>
      </c>
      <c r="E191" t="s">
        <v>13</v>
      </c>
      <c r="F191" s="1">
        <v>44715</v>
      </c>
      <c r="G191" t="s">
        <v>14</v>
      </c>
      <c r="H191" t="s">
        <v>15</v>
      </c>
      <c r="I191" t="s">
        <v>46</v>
      </c>
      <c r="J191" t="s">
        <v>23</v>
      </c>
      <c r="K191" s="3" t="str">
        <f>VLOOKUP(F191,Sheet1!$A$1:$E$235,5,FALSE)</f>
        <v>Jun-2003</v>
      </c>
      <c r="L191" s="4" t="s">
        <v>306</v>
      </c>
    </row>
    <row r="192" spans="1:12" hidden="1" x14ac:dyDescent="0.3">
      <c r="A192">
        <v>1</v>
      </c>
      <c r="B192" t="s">
        <v>27</v>
      </c>
      <c r="C192" t="s">
        <v>25</v>
      </c>
      <c r="D192" t="s">
        <v>20</v>
      </c>
      <c r="E192" t="s">
        <v>13</v>
      </c>
      <c r="F192" s="1">
        <v>44776</v>
      </c>
      <c r="G192" t="s">
        <v>14</v>
      </c>
      <c r="H192" t="s">
        <v>15</v>
      </c>
      <c r="I192" t="s">
        <v>46</v>
      </c>
      <c r="J192" t="s">
        <v>23</v>
      </c>
      <c r="K192" s="3" t="str">
        <f>VLOOKUP(F192,Sheet1!$A$1:$E$235,5,FALSE)</f>
        <v>Aug-2003</v>
      </c>
      <c r="L192" s="4" t="s">
        <v>306</v>
      </c>
    </row>
    <row r="193" spans="1:12" hidden="1" x14ac:dyDescent="0.3">
      <c r="A193">
        <v>1</v>
      </c>
      <c r="B193" t="s">
        <v>43</v>
      </c>
      <c r="C193" t="s">
        <v>11</v>
      </c>
      <c r="D193" t="s">
        <v>12</v>
      </c>
      <c r="E193" t="s">
        <v>13</v>
      </c>
      <c r="F193" s="1">
        <v>44776</v>
      </c>
      <c r="G193" t="s">
        <v>14</v>
      </c>
      <c r="H193" t="s">
        <v>15</v>
      </c>
      <c r="I193" t="s">
        <v>46</v>
      </c>
      <c r="J193" t="s">
        <v>23</v>
      </c>
      <c r="K193" s="3" t="str">
        <f>VLOOKUP(F193,Sheet1!$A$1:$E$235,5,FALSE)</f>
        <v>Aug-2003</v>
      </c>
      <c r="L193" s="4" t="s">
        <v>306</v>
      </c>
    </row>
    <row r="194" spans="1:12" hidden="1" x14ac:dyDescent="0.3">
      <c r="A194">
        <v>1</v>
      </c>
      <c r="B194" t="s">
        <v>27</v>
      </c>
      <c r="C194" t="s">
        <v>11</v>
      </c>
      <c r="D194" t="s">
        <v>44</v>
      </c>
      <c r="E194" t="s">
        <v>13</v>
      </c>
      <c r="F194" s="1">
        <v>44807</v>
      </c>
      <c r="G194" t="s">
        <v>14</v>
      </c>
      <c r="H194" t="s">
        <v>15</v>
      </c>
      <c r="I194" t="s">
        <v>46</v>
      </c>
      <c r="J194" t="s">
        <v>39</v>
      </c>
      <c r="K194" s="3" t="str">
        <f>VLOOKUP(F194,Sheet1!$A$1:$E$235,5,FALSE)</f>
        <v>Sep-2003</v>
      </c>
      <c r="L194" s="4" t="s">
        <v>306</v>
      </c>
    </row>
    <row r="195" spans="1:12" hidden="1" x14ac:dyDescent="0.3">
      <c r="A195">
        <v>1</v>
      </c>
      <c r="B195" t="s">
        <v>30</v>
      </c>
      <c r="C195" t="s">
        <v>25</v>
      </c>
      <c r="D195" t="s">
        <v>44</v>
      </c>
      <c r="E195" t="s">
        <v>13</v>
      </c>
      <c r="F195" s="1">
        <v>44807</v>
      </c>
      <c r="G195" t="s">
        <v>14</v>
      </c>
      <c r="H195" t="s">
        <v>15</v>
      </c>
      <c r="I195" t="s">
        <v>46</v>
      </c>
      <c r="J195" t="s">
        <v>39</v>
      </c>
      <c r="K195" s="3" t="str">
        <f>VLOOKUP(F195,Sheet1!$A$1:$E$235,5,FALSE)</f>
        <v>Sep-2003</v>
      </c>
      <c r="L195" s="4" t="s">
        <v>306</v>
      </c>
    </row>
    <row r="196" spans="1:12" hidden="1" x14ac:dyDescent="0.3">
      <c r="A196">
        <v>1</v>
      </c>
      <c r="B196" t="s">
        <v>18</v>
      </c>
      <c r="C196" t="s">
        <v>25</v>
      </c>
      <c r="D196" t="s">
        <v>20</v>
      </c>
      <c r="E196" t="s">
        <v>4</v>
      </c>
      <c r="F196" s="1">
        <v>44837</v>
      </c>
      <c r="G196" t="s">
        <v>14</v>
      </c>
      <c r="H196" t="s">
        <v>15</v>
      </c>
      <c r="I196" t="s">
        <v>46</v>
      </c>
      <c r="J196" t="s">
        <v>39</v>
      </c>
      <c r="K196" s="3" t="str">
        <f>VLOOKUP(F196,Sheet1!$A$1:$E$235,5,FALSE)</f>
        <v>Oct-2003</v>
      </c>
      <c r="L196" s="4" t="s">
        <v>306</v>
      </c>
    </row>
    <row r="197" spans="1:12" hidden="1" x14ac:dyDescent="0.3">
      <c r="A197">
        <v>1</v>
      </c>
      <c r="B197" t="s">
        <v>27</v>
      </c>
      <c r="C197" t="s">
        <v>11</v>
      </c>
      <c r="D197" t="s">
        <v>28</v>
      </c>
      <c r="E197" t="s">
        <v>13</v>
      </c>
      <c r="F197" s="1">
        <v>44624</v>
      </c>
      <c r="G197" t="s">
        <v>14</v>
      </c>
      <c r="H197" t="s">
        <v>15</v>
      </c>
      <c r="I197" t="s">
        <v>46</v>
      </c>
      <c r="J197" t="s">
        <v>17</v>
      </c>
      <c r="K197" s="3" t="str">
        <f>VLOOKUP(F197,Sheet1!$A$1:$E$235,5,FALSE)</f>
        <v>Mar-2004</v>
      </c>
      <c r="L197" s="4" t="s">
        <v>307</v>
      </c>
    </row>
    <row r="198" spans="1:12" hidden="1" x14ac:dyDescent="0.3">
      <c r="A198">
        <v>1</v>
      </c>
      <c r="B198" t="s">
        <v>27</v>
      </c>
      <c r="C198" t="s">
        <v>11</v>
      </c>
      <c r="D198" t="s">
        <v>20</v>
      </c>
      <c r="E198" t="s">
        <v>13</v>
      </c>
      <c r="F198" s="1">
        <v>44685</v>
      </c>
      <c r="G198" t="s">
        <v>14</v>
      </c>
      <c r="H198" t="s">
        <v>15</v>
      </c>
      <c r="I198" t="s">
        <v>46</v>
      </c>
      <c r="J198" t="s">
        <v>23</v>
      </c>
      <c r="K198" s="3" t="str">
        <f>VLOOKUP(F198,Sheet1!$A$1:$E$235,5,FALSE)</f>
        <v>May-2004</v>
      </c>
      <c r="L198" s="4" t="s">
        <v>307</v>
      </c>
    </row>
    <row r="199" spans="1:12" hidden="1" x14ac:dyDescent="0.3">
      <c r="A199">
        <v>1</v>
      </c>
      <c r="B199" t="s">
        <v>10</v>
      </c>
      <c r="C199" t="s">
        <v>11</v>
      </c>
      <c r="D199" t="s">
        <v>20</v>
      </c>
      <c r="E199" t="s">
        <v>13</v>
      </c>
      <c r="F199" s="1">
        <v>44685</v>
      </c>
      <c r="G199" t="s">
        <v>14</v>
      </c>
      <c r="H199" t="s">
        <v>15</v>
      </c>
      <c r="I199" t="s">
        <v>46</v>
      </c>
      <c r="J199" t="s">
        <v>23</v>
      </c>
      <c r="K199" s="3" t="str">
        <f>VLOOKUP(F199,Sheet1!$A$1:$E$235,5,FALSE)</f>
        <v>May-2004</v>
      </c>
      <c r="L199" s="4" t="s">
        <v>307</v>
      </c>
    </row>
    <row r="200" spans="1:12" hidden="1" x14ac:dyDescent="0.3">
      <c r="A200">
        <v>1</v>
      </c>
      <c r="B200" t="s">
        <v>32</v>
      </c>
      <c r="C200" t="s">
        <v>11</v>
      </c>
      <c r="D200" t="s">
        <v>44</v>
      </c>
      <c r="E200" t="s">
        <v>13</v>
      </c>
      <c r="F200" s="1">
        <v>44685</v>
      </c>
      <c r="G200" t="s">
        <v>14</v>
      </c>
      <c r="H200" t="s">
        <v>15</v>
      </c>
      <c r="I200" t="s">
        <v>46</v>
      </c>
      <c r="J200" t="s">
        <v>39</v>
      </c>
      <c r="K200" s="3" t="str">
        <f>VLOOKUP(F200,Sheet1!$A$1:$E$235,5,FALSE)</f>
        <v>May-2004</v>
      </c>
      <c r="L200" s="4" t="s">
        <v>307</v>
      </c>
    </row>
    <row r="201" spans="1:12" hidden="1" x14ac:dyDescent="0.3">
      <c r="A201">
        <v>1</v>
      </c>
      <c r="B201" t="s">
        <v>30</v>
      </c>
      <c r="C201" t="s">
        <v>11</v>
      </c>
      <c r="D201" t="s">
        <v>20</v>
      </c>
      <c r="E201" t="s">
        <v>13</v>
      </c>
      <c r="F201" s="1">
        <v>44716</v>
      </c>
      <c r="G201" t="s">
        <v>14</v>
      </c>
      <c r="H201" t="s">
        <v>15</v>
      </c>
      <c r="I201" t="s">
        <v>46</v>
      </c>
      <c r="J201" t="s">
        <v>39</v>
      </c>
      <c r="K201" s="3" t="str">
        <f>VLOOKUP(F201,Sheet1!$A$1:$E$235,5,FALSE)</f>
        <v>Jun-2004</v>
      </c>
      <c r="L201" s="4" t="s">
        <v>307</v>
      </c>
    </row>
    <row r="202" spans="1:12" hidden="1" x14ac:dyDescent="0.3">
      <c r="A202">
        <v>1</v>
      </c>
      <c r="B202" t="s">
        <v>32</v>
      </c>
      <c r="C202" t="s">
        <v>11</v>
      </c>
      <c r="D202" t="s">
        <v>12</v>
      </c>
      <c r="E202" t="s">
        <v>13</v>
      </c>
      <c r="F202" s="1">
        <v>44746</v>
      </c>
      <c r="G202" t="s">
        <v>14</v>
      </c>
      <c r="H202" t="s">
        <v>15</v>
      </c>
      <c r="I202" t="s">
        <v>46</v>
      </c>
      <c r="J202" t="s">
        <v>39</v>
      </c>
      <c r="K202" s="3" t="str">
        <f>VLOOKUP(F202,Sheet1!$A$1:$E$235,5,FALSE)</f>
        <v>Jul-2004</v>
      </c>
      <c r="L202" s="4" t="s">
        <v>307</v>
      </c>
    </row>
    <row r="203" spans="1:12" hidden="1" x14ac:dyDescent="0.3">
      <c r="A203">
        <v>1</v>
      </c>
      <c r="B203" t="s">
        <v>10</v>
      </c>
      <c r="C203" t="s">
        <v>11</v>
      </c>
      <c r="D203" t="s">
        <v>20</v>
      </c>
      <c r="E203" t="s">
        <v>13</v>
      </c>
      <c r="F203" s="1">
        <v>44777</v>
      </c>
      <c r="G203" t="s">
        <v>45</v>
      </c>
      <c r="H203" t="s">
        <v>21</v>
      </c>
      <c r="I203" t="s">
        <v>46</v>
      </c>
      <c r="J203" t="s">
        <v>17</v>
      </c>
      <c r="K203" s="3" t="str">
        <f>VLOOKUP(F203,Sheet1!$A$1:$E$235,5,FALSE)</f>
        <v>Aug-2004</v>
      </c>
      <c r="L203" s="4" t="s">
        <v>307</v>
      </c>
    </row>
    <row r="204" spans="1:12" hidden="1" x14ac:dyDescent="0.3">
      <c r="A204">
        <v>1</v>
      </c>
      <c r="B204" t="s">
        <v>10</v>
      </c>
      <c r="C204" t="s">
        <v>11</v>
      </c>
      <c r="D204" t="s">
        <v>44</v>
      </c>
      <c r="E204" t="s">
        <v>13</v>
      </c>
      <c r="F204" s="1">
        <v>44777</v>
      </c>
      <c r="G204" t="s">
        <v>14</v>
      </c>
      <c r="H204" t="s">
        <v>21</v>
      </c>
      <c r="I204" t="s">
        <v>46</v>
      </c>
      <c r="J204" t="s">
        <v>23</v>
      </c>
      <c r="K204" s="3" t="str">
        <f>VLOOKUP(F204,Sheet1!$A$1:$E$235,5,FALSE)</f>
        <v>Aug-2004</v>
      </c>
      <c r="L204" s="4" t="s">
        <v>307</v>
      </c>
    </row>
    <row r="205" spans="1:12" hidden="1" x14ac:dyDescent="0.3">
      <c r="A205">
        <v>1</v>
      </c>
      <c r="B205" t="s">
        <v>10</v>
      </c>
      <c r="C205" t="s">
        <v>11</v>
      </c>
      <c r="D205" t="s">
        <v>44</v>
      </c>
      <c r="E205" t="s">
        <v>13</v>
      </c>
      <c r="F205" s="1">
        <v>44777</v>
      </c>
      <c r="G205" t="s">
        <v>14</v>
      </c>
      <c r="H205" t="s">
        <v>15</v>
      </c>
      <c r="I205" t="s">
        <v>46</v>
      </c>
      <c r="J205" t="s">
        <v>39</v>
      </c>
      <c r="K205" s="3" t="str">
        <f>VLOOKUP(F205,Sheet1!$A$1:$E$235,5,FALSE)</f>
        <v>Aug-2004</v>
      </c>
      <c r="L205" s="4" t="s">
        <v>307</v>
      </c>
    </row>
    <row r="206" spans="1:12" hidden="1" x14ac:dyDescent="0.3">
      <c r="A206">
        <v>1</v>
      </c>
      <c r="B206" t="s">
        <v>27</v>
      </c>
      <c r="C206" t="s">
        <v>25</v>
      </c>
      <c r="D206" t="s">
        <v>12</v>
      </c>
      <c r="E206" t="s">
        <v>4</v>
      </c>
      <c r="F206" s="1">
        <v>44869</v>
      </c>
      <c r="G206" t="s">
        <v>14</v>
      </c>
      <c r="H206" t="s">
        <v>15</v>
      </c>
      <c r="I206" t="s">
        <v>46</v>
      </c>
      <c r="J206" t="s">
        <v>39</v>
      </c>
      <c r="K206" s="3" t="str">
        <f>VLOOKUP(F206,Sheet1!$A$1:$E$235,5,FALSE)</f>
        <v>Nov-2004</v>
      </c>
      <c r="L206" s="4" t="s">
        <v>307</v>
      </c>
    </row>
    <row r="207" spans="1:12" hidden="1" x14ac:dyDescent="0.3">
      <c r="A207">
        <v>1</v>
      </c>
      <c r="B207" t="s">
        <v>43</v>
      </c>
      <c r="C207" t="s">
        <v>25</v>
      </c>
      <c r="D207" t="s">
        <v>12</v>
      </c>
      <c r="E207" t="s">
        <v>4</v>
      </c>
      <c r="F207" s="1">
        <v>44869</v>
      </c>
      <c r="G207" t="s">
        <v>14</v>
      </c>
      <c r="H207" t="s">
        <v>15</v>
      </c>
      <c r="I207" t="s">
        <v>46</v>
      </c>
      <c r="J207" t="s">
        <v>39</v>
      </c>
      <c r="K207" s="3" t="str">
        <f>VLOOKUP(F207,Sheet1!$A$1:$E$235,5,FALSE)</f>
        <v>Nov-2004</v>
      </c>
      <c r="L207" s="4" t="s">
        <v>307</v>
      </c>
    </row>
    <row r="208" spans="1:12" hidden="1" x14ac:dyDescent="0.3">
      <c r="A208">
        <v>1</v>
      </c>
      <c r="B208" t="s">
        <v>30</v>
      </c>
      <c r="C208" t="s">
        <v>11</v>
      </c>
      <c r="D208" t="s">
        <v>12</v>
      </c>
      <c r="E208" t="s">
        <v>4</v>
      </c>
      <c r="F208" s="1">
        <v>44869</v>
      </c>
      <c r="G208" t="s">
        <v>14</v>
      </c>
      <c r="H208" t="s">
        <v>15</v>
      </c>
      <c r="I208" t="s">
        <v>46</v>
      </c>
      <c r="J208" t="s">
        <v>39</v>
      </c>
      <c r="K208" s="3" t="str">
        <f>VLOOKUP(F208,Sheet1!$A$1:$E$235,5,FALSE)</f>
        <v>Nov-2004</v>
      </c>
      <c r="L208" s="4" t="s">
        <v>307</v>
      </c>
    </row>
    <row r="209" spans="1:12" hidden="1" x14ac:dyDescent="0.3">
      <c r="A209">
        <v>1</v>
      </c>
      <c r="B209" t="s">
        <v>27</v>
      </c>
      <c r="C209" t="s">
        <v>11</v>
      </c>
      <c r="D209" t="s">
        <v>44</v>
      </c>
      <c r="E209" t="s">
        <v>13</v>
      </c>
      <c r="F209" s="1">
        <v>44869</v>
      </c>
      <c r="G209" t="s">
        <v>14</v>
      </c>
      <c r="H209" t="s">
        <v>21</v>
      </c>
      <c r="I209" t="s">
        <v>46</v>
      </c>
      <c r="J209" t="s">
        <v>39</v>
      </c>
      <c r="K209" s="3" t="str">
        <f>VLOOKUP(F209,Sheet1!$A$1:$E$235,5,FALSE)</f>
        <v>Nov-2004</v>
      </c>
      <c r="L209" s="4" t="s">
        <v>307</v>
      </c>
    </row>
    <row r="210" spans="1:12" hidden="1" x14ac:dyDescent="0.3">
      <c r="A210">
        <v>1</v>
      </c>
      <c r="B210" t="s">
        <v>27</v>
      </c>
      <c r="C210" t="s">
        <v>11</v>
      </c>
      <c r="D210" t="s">
        <v>12</v>
      </c>
      <c r="E210" t="s">
        <v>13</v>
      </c>
      <c r="F210" s="1">
        <v>44869</v>
      </c>
      <c r="G210" t="s">
        <v>14</v>
      </c>
      <c r="H210" t="s">
        <v>15</v>
      </c>
      <c r="I210" t="s">
        <v>46</v>
      </c>
      <c r="J210" t="s">
        <v>17</v>
      </c>
      <c r="K210" s="3" t="str">
        <f>VLOOKUP(F210,Sheet1!$A$1:$E$235,5,FALSE)</f>
        <v>Nov-2004</v>
      </c>
      <c r="L210" s="4" t="s">
        <v>307</v>
      </c>
    </row>
    <row r="211" spans="1:12" hidden="1" x14ac:dyDescent="0.3">
      <c r="A211">
        <v>1</v>
      </c>
      <c r="B211" t="s">
        <v>18</v>
      </c>
      <c r="C211" t="s">
        <v>11</v>
      </c>
      <c r="D211" t="s">
        <v>28</v>
      </c>
      <c r="E211" t="s">
        <v>13</v>
      </c>
      <c r="F211" s="1">
        <v>44899</v>
      </c>
      <c r="G211" t="s">
        <v>14</v>
      </c>
      <c r="H211" t="s">
        <v>15</v>
      </c>
      <c r="I211" t="s">
        <v>46</v>
      </c>
      <c r="J211" t="s">
        <v>17</v>
      </c>
      <c r="K211" s="3" t="str">
        <f>VLOOKUP(F211,Sheet1!$A$1:$E$235,5,FALSE)</f>
        <v>Dec-2004</v>
      </c>
      <c r="L211" s="4" t="s">
        <v>307</v>
      </c>
    </row>
    <row r="212" spans="1:12" hidden="1" x14ac:dyDescent="0.3">
      <c r="A212">
        <v>1</v>
      </c>
      <c r="B212" t="s">
        <v>27</v>
      </c>
      <c r="C212" t="s">
        <v>11</v>
      </c>
      <c r="D212" t="s">
        <v>12</v>
      </c>
      <c r="E212" t="s">
        <v>13</v>
      </c>
      <c r="F212" s="1">
        <v>44566</v>
      </c>
      <c r="G212" t="s">
        <v>14</v>
      </c>
      <c r="H212" t="s">
        <v>21</v>
      </c>
      <c r="I212" t="s">
        <v>46</v>
      </c>
      <c r="J212" t="s">
        <v>23</v>
      </c>
      <c r="K212" s="3" t="str">
        <f>VLOOKUP(F212,Sheet1!$A$1:$E$235,5,FALSE)</f>
        <v>Jan-2005</v>
      </c>
      <c r="L212" s="4" t="s">
        <v>308</v>
      </c>
    </row>
    <row r="213" spans="1:12" hidden="1" x14ac:dyDescent="0.3">
      <c r="A213">
        <v>1</v>
      </c>
      <c r="B213" t="s">
        <v>32</v>
      </c>
      <c r="C213" t="s">
        <v>11</v>
      </c>
      <c r="D213" t="s">
        <v>44</v>
      </c>
      <c r="E213" t="s">
        <v>13</v>
      </c>
      <c r="F213" s="1">
        <v>44566</v>
      </c>
      <c r="G213" t="s">
        <v>14</v>
      </c>
      <c r="H213" t="s">
        <v>15</v>
      </c>
      <c r="I213" t="s">
        <v>46</v>
      </c>
      <c r="J213" t="s">
        <v>39</v>
      </c>
      <c r="K213" s="3" t="str">
        <f>VLOOKUP(F213,Sheet1!$A$1:$E$235,5,FALSE)</f>
        <v>Jan-2005</v>
      </c>
      <c r="L213" s="4" t="s">
        <v>308</v>
      </c>
    </row>
    <row r="214" spans="1:12" hidden="1" x14ac:dyDescent="0.3">
      <c r="A214">
        <v>1</v>
      </c>
      <c r="B214" t="s">
        <v>18</v>
      </c>
      <c r="C214" t="s">
        <v>11</v>
      </c>
      <c r="D214" t="s">
        <v>12</v>
      </c>
      <c r="E214" t="s">
        <v>13</v>
      </c>
      <c r="F214" s="1">
        <v>44597</v>
      </c>
      <c r="G214" t="s">
        <v>14</v>
      </c>
      <c r="H214" t="s">
        <v>15</v>
      </c>
      <c r="I214" t="s">
        <v>46</v>
      </c>
      <c r="J214" t="s">
        <v>17</v>
      </c>
      <c r="K214" s="3" t="str">
        <f>VLOOKUP(F214,Sheet1!$A$1:$E$235,5,FALSE)</f>
        <v>Feb-2005</v>
      </c>
      <c r="L214" s="4" t="s">
        <v>308</v>
      </c>
    </row>
    <row r="215" spans="1:12" hidden="1" x14ac:dyDescent="0.3">
      <c r="A215">
        <v>1</v>
      </c>
      <c r="B215" t="s">
        <v>32</v>
      </c>
      <c r="C215" t="s">
        <v>11</v>
      </c>
      <c r="D215" t="s">
        <v>44</v>
      </c>
      <c r="E215" t="s">
        <v>13</v>
      </c>
      <c r="F215" s="1">
        <v>44625</v>
      </c>
      <c r="G215" t="s">
        <v>14</v>
      </c>
      <c r="H215" t="s">
        <v>21</v>
      </c>
      <c r="I215" t="s">
        <v>46</v>
      </c>
      <c r="J215" t="s">
        <v>39</v>
      </c>
      <c r="K215" s="3" t="str">
        <f>VLOOKUP(F215,Sheet1!$A$1:$E$235,5,FALSE)</f>
        <v>Mar-2005</v>
      </c>
      <c r="L215" s="4" t="s">
        <v>308</v>
      </c>
    </row>
    <row r="216" spans="1:12" hidden="1" x14ac:dyDescent="0.3">
      <c r="A216">
        <v>1</v>
      </c>
      <c r="B216" t="s">
        <v>43</v>
      </c>
      <c r="C216" t="s">
        <v>11</v>
      </c>
      <c r="D216" t="s">
        <v>44</v>
      </c>
      <c r="E216" t="s">
        <v>13</v>
      </c>
      <c r="F216" s="1">
        <v>44717</v>
      </c>
      <c r="G216" t="s">
        <v>14</v>
      </c>
      <c r="H216" t="s">
        <v>15</v>
      </c>
      <c r="I216" t="s">
        <v>46</v>
      </c>
      <c r="J216" t="s">
        <v>39</v>
      </c>
      <c r="K216" s="3" t="str">
        <f>VLOOKUP(F216,Sheet1!$A$1:$E$235,5,FALSE)</f>
        <v>Jun-2005</v>
      </c>
      <c r="L216" s="4" t="s">
        <v>308</v>
      </c>
    </row>
    <row r="217" spans="1:12" hidden="1" x14ac:dyDescent="0.3">
      <c r="A217">
        <v>1</v>
      </c>
      <c r="B217" t="s">
        <v>32</v>
      </c>
      <c r="C217" t="s">
        <v>11</v>
      </c>
      <c r="D217" t="s">
        <v>44</v>
      </c>
      <c r="E217" t="s">
        <v>13</v>
      </c>
      <c r="F217" s="1">
        <v>44747</v>
      </c>
      <c r="G217" t="s">
        <v>14</v>
      </c>
      <c r="H217" t="s">
        <v>15</v>
      </c>
      <c r="I217" t="s">
        <v>46</v>
      </c>
      <c r="J217" t="s">
        <v>39</v>
      </c>
      <c r="K217" s="3" t="str">
        <f>VLOOKUP(F217,Sheet1!$A$1:$E$235,5,FALSE)</f>
        <v>Jul-2005</v>
      </c>
      <c r="L217" s="4" t="s">
        <v>308</v>
      </c>
    </row>
    <row r="218" spans="1:12" hidden="1" x14ac:dyDescent="0.3">
      <c r="A218">
        <v>1</v>
      </c>
      <c r="B218" t="s">
        <v>37</v>
      </c>
      <c r="C218" t="s">
        <v>11</v>
      </c>
      <c r="D218" t="s">
        <v>44</v>
      </c>
      <c r="E218" t="s">
        <v>13</v>
      </c>
      <c r="F218" s="1">
        <v>44778</v>
      </c>
      <c r="G218" t="s">
        <v>14</v>
      </c>
      <c r="H218" t="s">
        <v>15</v>
      </c>
      <c r="I218" t="s">
        <v>46</v>
      </c>
      <c r="J218" t="s">
        <v>39</v>
      </c>
      <c r="K218" s="3" t="str">
        <f>VLOOKUP(F218,Sheet1!$A$1:$E$235,5,FALSE)</f>
        <v>Aug-2005</v>
      </c>
      <c r="L218" s="4" t="s">
        <v>308</v>
      </c>
    </row>
    <row r="219" spans="1:12" hidden="1" x14ac:dyDescent="0.3">
      <c r="A219">
        <v>1</v>
      </c>
      <c r="B219" t="s">
        <v>10</v>
      </c>
      <c r="C219" t="s">
        <v>25</v>
      </c>
      <c r="D219" t="s">
        <v>44</v>
      </c>
      <c r="E219" t="s">
        <v>13</v>
      </c>
      <c r="F219" s="1">
        <v>44778</v>
      </c>
      <c r="G219" t="s">
        <v>14</v>
      </c>
      <c r="H219" t="s">
        <v>15</v>
      </c>
      <c r="I219" t="s">
        <v>46</v>
      </c>
      <c r="J219" t="s">
        <v>39</v>
      </c>
      <c r="K219" s="3" t="str">
        <f>VLOOKUP(F219,Sheet1!$A$1:$E$235,5,FALSE)</f>
        <v>Aug-2005</v>
      </c>
      <c r="L219" s="4" t="s">
        <v>308</v>
      </c>
    </row>
    <row r="220" spans="1:12" hidden="1" x14ac:dyDescent="0.3">
      <c r="A220">
        <v>1</v>
      </c>
      <c r="B220" t="s">
        <v>10</v>
      </c>
      <c r="C220" t="s">
        <v>25</v>
      </c>
      <c r="D220" t="s">
        <v>44</v>
      </c>
      <c r="E220" t="s">
        <v>13</v>
      </c>
      <c r="F220" s="1">
        <v>44778</v>
      </c>
      <c r="G220" t="s">
        <v>14</v>
      </c>
      <c r="H220" t="s">
        <v>15</v>
      </c>
      <c r="I220" t="s">
        <v>46</v>
      </c>
      <c r="J220" t="s">
        <v>39</v>
      </c>
      <c r="K220" s="3" t="str">
        <f>VLOOKUP(F220,Sheet1!$A$1:$E$235,5,FALSE)</f>
        <v>Aug-2005</v>
      </c>
      <c r="L220" s="4" t="s">
        <v>308</v>
      </c>
    </row>
    <row r="221" spans="1:12" hidden="1" x14ac:dyDescent="0.3">
      <c r="A221">
        <v>1</v>
      </c>
      <c r="B221" t="s">
        <v>10</v>
      </c>
      <c r="C221" t="s">
        <v>11</v>
      </c>
      <c r="D221" t="s">
        <v>12</v>
      </c>
      <c r="E221" t="s">
        <v>13</v>
      </c>
      <c r="F221" s="1">
        <v>44778</v>
      </c>
      <c r="G221" t="s">
        <v>14</v>
      </c>
      <c r="H221" t="s">
        <v>15</v>
      </c>
      <c r="I221" t="s">
        <v>46</v>
      </c>
      <c r="J221" t="s">
        <v>17</v>
      </c>
      <c r="K221" s="3" t="str">
        <f>VLOOKUP(F221,Sheet1!$A$1:$E$235,5,FALSE)</f>
        <v>Aug-2005</v>
      </c>
      <c r="L221" s="4" t="s">
        <v>308</v>
      </c>
    </row>
    <row r="222" spans="1:12" hidden="1" x14ac:dyDescent="0.3">
      <c r="A222">
        <v>1</v>
      </c>
      <c r="B222" t="s">
        <v>24</v>
      </c>
      <c r="C222" t="s">
        <v>11</v>
      </c>
      <c r="D222" t="s">
        <v>12</v>
      </c>
      <c r="E222" t="s">
        <v>4</v>
      </c>
      <c r="F222" s="1">
        <v>44809</v>
      </c>
      <c r="G222" t="s">
        <v>14</v>
      </c>
      <c r="H222" t="s">
        <v>15</v>
      </c>
      <c r="I222" t="s">
        <v>46</v>
      </c>
      <c r="J222" t="s">
        <v>17</v>
      </c>
      <c r="K222" s="3" t="str">
        <f>VLOOKUP(F222,Sheet1!$A$1:$E$235,5,FALSE)</f>
        <v>Sep-2005</v>
      </c>
      <c r="L222" s="4" t="s">
        <v>308</v>
      </c>
    </row>
    <row r="223" spans="1:12" hidden="1" x14ac:dyDescent="0.3">
      <c r="A223">
        <v>1</v>
      </c>
      <c r="B223" t="s">
        <v>10</v>
      </c>
      <c r="C223" t="s">
        <v>11</v>
      </c>
      <c r="D223" t="s">
        <v>44</v>
      </c>
      <c r="E223" t="s">
        <v>13</v>
      </c>
      <c r="F223" s="1">
        <v>44900</v>
      </c>
      <c r="G223" t="s">
        <v>14</v>
      </c>
      <c r="H223" t="s">
        <v>21</v>
      </c>
      <c r="I223" t="s">
        <v>46</v>
      </c>
      <c r="J223" t="s">
        <v>23</v>
      </c>
      <c r="K223" s="3" t="str">
        <f>VLOOKUP(F223,Sheet1!$A$1:$E$235,5,FALSE)</f>
        <v>Dec-2005</v>
      </c>
      <c r="L223" s="4" t="s">
        <v>308</v>
      </c>
    </row>
    <row r="224" spans="1:12" hidden="1" x14ac:dyDescent="0.3">
      <c r="A224">
        <v>1</v>
      </c>
      <c r="B224" t="s">
        <v>27</v>
      </c>
      <c r="C224" t="s">
        <v>11</v>
      </c>
      <c r="D224" t="s">
        <v>28</v>
      </c>
      <c r="E224" t="s">
        <v>13</v>
      </c>
      <c r="F224" s="1">
        <v>44567</v>
      </c>
      <c r="G224" t="s">
        <v>14</v>
      </c>
      <c r="H224" t="s">
        <v>21</v>
      </c>
      <c r="I224" t="s">
        <v>46</v>
      </c>
      <c r="J224" t="s">
        <v>23</v>
      </c>
      <c r="K224" s="3" t="str">
        <f>VLOOKUP(F224,Sheet1!$A$1:$E$235,5,FALSE)</f>
        <v>Jan-2006</v>
      </c>
      <c r="L224" s="4" t="s">
        <v>309</v>
      </c>
    </row>
    <row r="225" spans="1:12" hidden="1" x14ac:dyDescent="0.3">
      <c r="A225">
        <v>1</v>
      </c>
      <c r="B225" t="s">
        <v>10</v>
      </c>
      <c r="C225" t="s">
        <v>11</v>
      </c>
      <c r="D225" t="s">
        <v>12</v>
      </c>
      <c r="E225" t="s">
        <v>13</v>
      </c>
      <c r="F225" s="1">
        <v>44567</v>
      </c>
      <c r="G225" t="s">
        <v>14</v>
      </c>
      <c r="H225" t="s">
        <v>15</v>
      </c>
      <c r="I225" t="s">
        <v>46</v>
      </c>
      <c r="J225" t="s">
        <v>17</v>
      </c>
      <c r="K225" s="3" t="str">
        <f>VLOOKUP(F225,Sheet1!$A$1:$E$235,5,FALSE)</f>
        <v>Jan-2006</v>
      </c>
      <c r="L225" s="4" t="s">
        <v>309</v>
      </c>
    </row>
    <row r="226" spans="1:12" hidden="1" x14ac:dyDescent="0.3">
      <c r="A226">
        <v>1</v>
      </c>
      <c r="B226" t="s">
        <v>10</v>
      </c>
      <c r="C226" t="s">
        <v>11</v>
      </c>
      <c r="D226" t="s">
        <v>44</v>
      </c>
      <c r="E226" t="s">
        <v>13</v>
      </c>
      <c r="F226" s="1">
        <v>44748</v>
      </c>
      <c r="G226" t="s">
        <v>14</v>
      </c>
      <c r="H226" t="s">
        <v>15</v>
      </c>
      <c r="I226" t="s">
        <v>46</v>
      </c>
      <c r="J226" t="s">
        <v>39</v>
      </c>
      <c r="K226" s="3" t="str">
        <f>VLOOKUP(F226,Sheet1!$A$1:$E$235,5,FALSE)</f>
        <v>Jul-2006</v>
      </c>
      <c r="L226" s="4" t="s">
        <v>309</v>
      </c>
    </row>
    <row r="227" spans="1:12" hidden="1" x14ac:dyDescent="0.3">
      <c r="A227">
        <v>1</v>
      </c>
      <c r="B227" t="s">
        <v>10</v>
      </c>
      <c r="C227" t="s">
        <v>11</v>
      </c>
      <c r="D227" t="s">
        <v>12</v>
      </c>
      <c r="E227" t="s">
        <v>13</v>
      </c>
      <c r="F227" s="1">
        <v>44810</v>
      </c>
      <c r="G227" t="s">
        <v>14</v>
      </c>
      <c r="H227" t="s">
        <v>15</v>
      </c>
      <c r="I227" t="s">
        <v>46</v>
      </c>
      <c r="J227" t="s">
        <v>23</v>
      </c>
      <c r="K227" s="3" t="str">
        <f>VLOOKUP(F227,Sheet1!$A$1:$E$235,5,FALSE)</f>
        <v>Sep-2006</v>
      </c>
      <c r="L227" s="4" t="s">
        <v>309</v>
      </c>
    </row>
    <row r="228" spans="1:12" hidden="1" x14ac:dyDescent="0.3">
      <c r="A228">
        <v>1</v>
      </c>
      <c r="B228" t="s">
        <v>32</v>
      </c>
      <c r="C228" t="s">
        <v>11</v>
      </c>
      <c r="D228" t="s">
        <v>44</v>
      </c>
      <c r="E228" t="s">
        <v>13</v>
      </c>
      <c r="F228" s="1">
        <v>44840</v>
      </c>
      <c r="G228" t="s">
        <v>14</v>
      </c>
      <c r="H228" t="s">
        <v>15</v>
      </c>
      <c r="I228" t="s">
        <v>46</v>
      </c>
      <c r="J228" t="s">
        <v>39</v>
      </c>
      <c r="K228" s="3" t="str">
        <f>VLOOKUP(F228,Sheet1!$A$1:$E$235,5,FALSE)</f>
        <v>Oct-2006</v>
      </c>
      <c r="L228" s="4" t="s">
        <v>309</v>
      </c>
    </row>
    <row r="229" spans="1:12" hidden="1" x14ac:dyDescent="0.3">
      <c r="A229">
        <v>1</v>
      </c>
      <c r="B229" t="s">
        <v>10</v>
      </c>
      <c r="C229" t="s">
        <v>11</v>
      </c>
      <c r="D229" t="s">
        <v>28</v>
      </c>
      <c r="E229" t="s">
        <v>13</v>
      </c>
      <c r="F229" s="1">
        <v>44780</v>
      </c>
      <c r="G229" t="s">
        <v>14</v>
      </c>
      <c r="H229" t="s">
        <v>15</v>
      </c>
      <c r="I229" t="s">
        <v>46</v>
      </c>
      <c r="J229" t="s">
        <v>17</v>
      </c>
      <c r="K229" s="3" t="str">
        <f>VLOOKUP(F229,Sheet1!$A$1:$E$235,5,FALSE)</f>
        <v>Aug-2007</v>
      </c>
      <c r="L229" s="4" t="s">
        <v>310</v>
      </c>
    </row>
    <row r="230" spans="1:12" hidden="1" x14ac:dyDescent="0.3">
      <c r="A230">
        <v>1</v>
      </c>
      <c r="B230" t="s">
        <v>18</v>
      </c>
      <c r="C230" t="s">
        <v>11</v>
      </c>
      <c r="D230" t="s">
        <v>12</v>
      </c>
      <c r="E230" t="s">
        <v>13</v>
      </c>
      <c r="F230" s="1">
        <v>44841</v>
      </c>
      <c r="G230" t="s">
        <v>14</v>
      </c>
      <c r="H230" t="s">
        <v>15</v>
      </c>
      <c r="I230" t="s">
        <v>46</v>
      </c>
      <c r="J230" t="s">
        <v>23</v>
      </c>
      <c r="K230" s="3" t="str">
        <f>VLOOKUP(F230,Sheet1!$A$1:$E$235,5,FALSE)</f>
        <v>Oct-2007</v>
      </c>
      <c r="L230" s="4" t="s">
        <v>310</v>
      </c>
    </row>
    <row r="231" spans="1:12" hidden="1" x14ac:dyDescent="0.3">
      <c r="A231">
        <v>1</v>
      </c>
      <c r="B231" t="s">
        <v>37</v>
      </c>
      <c r="C231" t="s">
        <v>11</v>
      </c>
      <c r="D231" t="s">
        <v>44</v>
      </c>
      <c r="E231" t="s">
        <v>4</v>
      </c>
      <c r="F231" s="1">
        <v>44569</v>
      </c>
      <c r="G231" t="s">
        <v>14</v>
      </c>
      <c r="H231" t="s">
        <v>15</v>
      </c>
      <c r="I231" t="s">
        <v>46</v>
      </c>
      <c r="J231" t="s">
        <v>17</v>
      </c>
      <c r="K231" s="3" t="str">
        <f>VLOOKUP(F231,Sheet1!$A$1:$E$235,5,FALSE)</f>
        <v>Jan-2008</v>
      </c>
      <c r="L231" s="4" t="s">
        <v>311</v>
      </c>
    </row>
    <row r="232" spans="1:12" hidden="1" x14ac:dyDescent="0.3">
      <c r="A232">
        <v>1</v>
      </c>
      <c r="B232" t="s">
        <v>27</v>
      </c>
      <c r="C232" t="s">
        <v>11</v>
      </c>
      <c r="D232" t="s">
        <v>26</v>
      </c>
      <c r="E232" t="s">
        <v>13</v>
      </c>
      <c r="F232" s="1">
        <v>44628</v>
      </c>
      <c r="G232" t="s">
        <v>14</v>
      </c>
      <c r="H232" t="s">
        <v>15</v>
      </c>
      <c r="I232" t="s">
        <v>46</v>
      </c>
      <c r="J232" t="s">
        <v>17</v>
      </c>
      <c r="K232" s="3" t="str">
        <f>VLOOKUP(F232,Sheet1!$A$1:$E$235,5,FALSE)</f>
        <v>Mar-2008</v>
      </c>
      <c r="L232" s="4" t="s">
        <v>311</v>
      </c>
    </row>
    <row r="233" spans="1:12" hidden="1" x14ac:dyDescent="0.3">
      <c r="A233">
        <v>1</v>
      </c>
      <c r="B233" t="s">
        <v>24</v>
      </c>
      <c r="C233" t="s">
        <v>11</v>
      </c>
      <c r="D233" t="s">
        <v>31</v>
      </c>
      <c r="E233" t="s">
        <v>13</v>
      </c>
      <c r="F233" s="1">
        <v>44628</v>
      </c>
      <c r="G233" t="s">
        <v>14</v>
      </c>
      <c r="H233" t="s">
        <v>21</v>
      </c>
      <c r="I233" t="s">
        <v>46</v>
      </c>
      <c r="J233" t="s">
        <v>17</v>
      </c>
      <c r="K233" s="3" t="str">
        <f>VLOOKUP(F233,Sheet1!$A$1:$E$235,5,FALSE)</f>
        <v>Mar-2008</v>
      </c>
      <c r="L233" s="4" t="s">
        <v>311</v>
      </c>
    </row>
    <row r="234" spans="1:12" hidden="1" x14ac:dyDescent="0.3">
      <c r="A234">
        <v>1</v>
      </c>
      <c r="B234" t="s">
        <v>27</v>
      </c>
      <c r="C234" t="s">
        <v>11</v>
      </c>
      <c r="D234" t="s">
        <v>12</v>
      </c>
      <c r="E234" t="s">
        <v>13</v>
      </c>
      <c r="F234" s="1">
        <v>44689</v>
      </c>
      <c r="G234" t="s">
        <v>14</v>
      </c>
      <c r="H234" t="s">
        <v>15</v>
      </c>
      <c r="I234" t="s">
        <v>46</v>
      </c>
      <c r="J234" t="s">
        <v>39</v>
      </c>
      <c r="K234" s="3" t="str">
        <f>VLOOKUP(F234,Sheet1!$A$1:$E$235,5,FALSE)</f>
        <v>May-2008</v>
      </c>
      <c r="L234" s="4" t="s">
        <v>311</v>
      </c>
    </row>
    <row r="235" spans="1:12" hidden="1" x14ac:dyDescent="0.3">
      <c r="A235">
        <v>1</v>
      </c>
      <c r="B235" t="s">
        <v>27</v>
      </c>
      <c r="C235" t="s">
        <v>11</v>
      </c>
      <c r="D235" t="s">
        <v>31</v>
      </c>
      <c r="E235" t="s">
        <v>13</v>
      </c>
      <c r="F235" s="1">
        <v>44720</v>
      </c>
      <c r="G235" t="s">
        <v>14</v>
      </c>
      <c r="H235" t="s">
        <v>15</v>
      </c>
      <c r="I235" t="s">
        <v>46</v>
      </c>
      <c r="J235" t="s">
        <v>17</v>
      </c>
      <c r="K235" s="3" t="str">
        <f>VLOOKUP(F235,Sheet1!$A$1:$E$235,5,FALSE)</f>
        <v>Jun-2008</v>
      </c>
      <c r="L235" s="4" t="s">
        <v>311</v>
      </c>
    </row>
    <row r="236" spans="1:12" hidden="1" x14ac:dyDescent="0.3">
      <c r="A236">
        <v>1</v>
      </c>
      <c r="B236" t="s">
        <v>27</v>
      </c>
      <c r="C236" t="s">
        <v>11</v>
      </c>
      <c r="D236" t="s">
        <v>20</v>
      </c>
      <c r="E236" t="s">
        <v>13</v>
      </c>
      <c r="F236" s="1">
        <v>44720</v>
      </c>
      <c r="G236" t="s">
        <v>14</v>
      </c>
      <c r="H236" t="s">
        <v>15</v>
      </c>
      <c r="I236" t="s">
        <v>46</v>
      </c>
      <c r="J236" t="s">
        <v>23</v>
      </c>
      <c r="K236" s="3" t="str">
        <f>VLOOKUP(F236,Sheet1!$A$1:$E$235,5,FALSE)</f>
        <v>Jun-2008</v>
      </c>
      <c r="L236" s="4" t="s">
        <v>311</v>
      </c>
    </row>
    <row r="237" spans="1:12" hidden="1" x14ac:dyDescent="0.3">
      <c r="A237">
        <v>1</v>
      </c>
      <c r="B237" t="s">
        <v>18</v>
      </c>
      <c r="C237" t="s">
        <v>11</v>
      </c>
      <c r="D237" t="s">
        <v>12</v>
      </c>
      <c r="E237" t="s">
        <v>13</v>
      </c>
      <c r="F237" s="1">
        <v>44873</v>
      </c>
      <c r="G237" t="s">
        <v>14</v>
      </c>
      <c r="H237" t="s">
        <v>15</v>
      </c>
      <c r="I237" t="s">
        <v>46</v>
      </c>
      <c r="J237" t="s">
        <v>23</v>
      </c>
      <c r="K237" s="3" t="str">
        <f>VLOOKUP(F237,Sheet1!$A$1:$E$235,5,FALSE)</f>
        <v>Nov-2008</v>
      </c>
      <c r="L237" s="4" t="s">
        <v>311</v>
      </c>
    </row>
    <row r="238" spans="1:12" hidden="1" x14ac:dyDescent="0.3">
      <c r="A238">
        <v>1</v>
      </c>
      <c r="B238" t="s">
        <v>10</v>
      </c>
      <c r="C238" t="s">
        <v>11</v>
      </c>
      <c r="D238" t="s">
        <v>12</v>
      </c>
      <c r="E238" t="s">
        <v>13</v>
      </c>
      <c r="F238" s="1">
        <v>44570</v>
      </c>
      <c r="G238" t="s">
        <v>14</v>
      </c>
      <c r="H238" t="s">
        <v>15</v>
      </c>
      <c r="I238" t="s">
        <v>46</v>
      </c>
      <c r="J238" t="s">
        <v>17</v>
      </c>
      <c r="K238" s="3" t="str">
        <f>VLOOKUP(F238,Sheet1!$A$1:$E$235,5,FALSE)</f>
        <v>Jan-2009</v>
      </c>
      <c r="L238" s="4" t="s">
        <v>312</v>
      </c>
    </row>
    <row r="239" spans="1:12" hidden="1" x14ac:dyDescent="0.3">
      <c r="A239">
        <v>1</v>
      </c>
      <c r="B239" t="s">
        <v>10</v>
      </c>
      <c r="C239" t="s">
        <v>11</v>
      </c>
      <c r="D239" t="s">
        <v>44</v>
      </c>
      <c r="E239" t="s">
        <v>13</v>
      </c>
      <c r="F239" s="1">
        <v>44601</v>
      </c>
      <c r="G239" t="s">
        <v>14</v>
      </c>
      <c r="H239" t="s">
        <v>15</v>
      </c>
      <c r="I239" t="s">
        <v>46</v>
      </c>
      <c r="J239" t="s">
        <v>39</v>
      </c>
      <c r="K239" s="3" t="str">
        <f>VLOOKUP(F239,Sheet1!$A$1:$E$235,5,FALSE)</f>
        <v>Feb-2009</v>
      </c>
      <c r="L239" s="4" t="s">
        <v>312</v>
      </c>
    </row>
    <row r="240" spans="1:12" hidden="1" x14ac:dyDescent="0.3">
      <c r="A240">
        <v>1</v>
      </c>
      <c r="B240" t="s">
        <v>10</v>
      </c>
      <c r="C240" t="s">
        <v>11</v>
      </c>
      <c r="D240" t="s">
        <v>20</v>
      </c>
      <c r="E240" t="s">
        <v>13</v>
      </c>
      <c r="F240" s="1">
        <v>44690</v>
      </c>
      <c r="G240" t="s">
        <v>14</v>
      </c>
      <c r="H240" t="s">
        <v>15</v>
      </c>
      <c r="I240" t="s">
        <v>46</v>
      </c>
      <c r="J240" t="s">
        <v>39</v>
      </c>
      <c r="K240" s="3" t="str">
        <f>VLOOKUP(F240,Sheet1!$A$1:$E$235,5,FALSE)</f>
        <v>May-2009</v>
      </c>
      <c r="L240" s="4" t="s">
        <v>312</v>
      </c>
    </row>
    <row r="241" spans="1:12" hidden="1" x14ac:dyDescent="0.3">
      <c r="A241">
        <v>1</v>
      </c>
      <c r="B241" t="s">
        <v>27</v>
      </c>
      <c r="C241" t="s">
        <v>25</v>
      </c>
      <c r="D241" t="s">
        <v>12</v>
      </c>
      <c r="E241" t="s">
        <v>4</v>
      </c>
      <c r="F241" s="1">
        <v>44751</v>
      </c>
      <c r="G241" t="s">
        <v>14</v>
      </c>
      <c r="H241" t="s">
        <v>15</v>
      </c>
      <c r="I241" t="s">
        <v>46</v>
      </c>
      <c r="J241" t="s">
        <v>17</v>
      </c>
      <c r="K241" s="3" t="str">
        <f>VLOOKUP(F241,Sheet1!$A$1:$E$235,5,FALSE)</f>
        <v>Jul-2009</v>
      </c>
      <c r="L241" s="4" t="s">
        <v>312</v>
      </c>
    </row>
    <row r="242" spans="1:12" hidden="1" x14ac:dyDescent="0.3">
      <c r="A242">
        <v>1</v>
      </c>
      <c r="B242" t="s">
        <v>32</v>
      </c>
      <c r="C242" t="s">
        <v>11</v>
      </c>
      <c r="D242" t="s">
        <v>12</v>
      </c>
      <c r="E242" t="s">
        <v>13</v>
      </c>
      <c r="F242" s="1">
        <v>44874</v>
      </c>
      <c r="G242" t="s">
        <v>14</v>
      </c>
      <c r="H242" t="s">
        <v>15</v>
      </c>
      <c r="I242" t="s">
        <v>46</v>
      </c>
      <c r="J242" t="s">
        <v>39</v>
      </c>
      <c r="K242" s="3" t="str">
        <f>VLOOKUP(F242,Sheet1!$A$1:$E$235,5,FALSE)</f>
        <v>Nov-2009</v>
      </c>
      <c r="L242" s="4" t="s">
        <v>312</v>
      </c>
    </row>
    <row r="243" spans="1:12" hidden="1" x14ac:dyDescent="0.3">
      <c r="A243">
        <v>1</v>
      </c>
      <c r="B243" t="s">
        <v>18</v>
      </c>
      <c r="C243" t="s">
        <v>11</v>
      </c>
      <c r="D243" t="s">
        <v>20</v>
      </c>
      <c r="E243" t="s">
        <v>13</v>
      </c>
      <c r="F243" s="1">
        <v>44904</v>
      </c>
      <c r="G243" t="s">
        <v>45</v>
      </c>
      <c r="H243" t="s">
        <v>15</v>
      </c>
      <c r="I243" t="s">
        <v>46</v>
      </c>
      <c r="J243" t="s">
        <v>23</v>
      </c>
      <c r="K243" s="3" t="str">
        <f>VLOOKUP(F243,Sheet1!$A$1:$E$235,5,FALSE)</f>
        <v>Dec-2009</v>
      </c>
      <c r="L243" s="4" t="s">
        <v>312</v>
      </c>
    </row>
    <row r="244" spans="1:12" hidden="1" x14ac:dyDescent="0.3">
      <c r="A244">
        <v>1</v>
      </c>
      <c r="B244" t="s">
        <v>18</v>
      </c>
      <c r="C244" t="s">
        <v>11</v>
      </c>
      <c r="D244" t="s">
        <v>12</v>
      </c>
      <c r="E244" t="s">
        <v>13</v>
      </c>
      <c r="F244" s="1">
        <v>44722</v>
      </c>
      <c r="G244" t="s">
        <v>14</v>
      </c>
      <c r="H244" t="s">
        <v>15</v>
      </c>
      <c r="I244" t="s">
        <v>46</v>
      </c>
      <c r="J244" t="s">
        <v>17</v>
      </c>
      <c r="K244" s="3" t="str">
        <f>VLOOKUP(F244,Sheet1!$A$1:$E$235,5,FALSE)</f>
        <v>Jun-2010</v>
      </c>
      <c r="L244" s="4" t="s">
        <v>313</v>
      </c>
    </row>
    <row r="245" spans="1:12" hidden="1" x14ac:dyDescent="0.3">
      <c r="A245">
        <v>1</v>
      </c>
      <c r="B245" t="s">
        <v>18</v>
      </c>
      <c r="C245" t="s">
        <v>11</v>
      </c>
      <c r="D245" t="s">
        <v>12</v>
      </c>
      <c r="E245" t="s">
        <v>13</v>
      </c>
      <c r="F245" s="1">
        <v>44752</v>
      </c>
      <c r="G245" t="s">
        <v>14</v>
      </c>
      <c r="H245" t="s">
        <v>15</v>
      </c>
      <c r="I245" t="s">
        <v>46</v>
      </c>
      <c r="J245" t="s">
        <v>23</v>
      </c>
      <c r="K245" s="3" t="str">
        <f>VLOOKUP(F245,Sheet1!$A$1:$E$235,5,FALSE)</f>
        <v>Jul-2010</v>
      </c>
      <c r="L245" s="4" t="s">
        <v>313</v>
      </c>
    </row>
    <row r="246" spans="1:12" hidden="1" x14ac:dyDescent="0.3">
      <c r="A246">
        <v>1</v>
      </c>
      <c r="B246" t="s">
        <v>10</v>
      </c>
      <c r="C246" t="s">
        <v>11</v>
      </c>
      <c r="D246" t="s">
        <v>26</v>
      </c>
      <c r="E246" t="s">
        <v>13</v>
      </c>
      <c r="F246" s="1">
        <v>44783</v>
      </c>
      <c r="G246" t="s">
        <v>14</v>
      </c>
      <c r="H246" t="s">
        <v>15</v>
      </c>
      <c r="I246" t="s">
        <v>46</v>
      </c>
      <c r="J246" t="s">
        <v>23</v>
      </c>
      <c r="K246" s="3" t="str">
        <f>VLOOKUP(F246,Sheet1!$A$1:$E$235,5,FALSE)</f>
        <v>Aug-2010</v>
      </c>
      <c r="L246" s="4" t="s">
        <v>313</v>
      </c>
    </row>
    <row r="247" spans="1:12" hidden="1" x14ac:dyDescent="0.3">
      <c r="A247">
        <v>1</v>
      </c>
      <c r="B247" t="s">
        <v>10</v>
      </c>
      <c r="C247" t="s">
        <v>25</v>
      </c>
      <c r="D247" t="s">
        <v>12</v>
      </c>
      <c r="E247" t="s">
        <v>4</v>
      </c>
      <c r="F247" s="1">
        <v>44844</v>
      </c>
      <c r="G247" t="s">
        <v>14</v>
      </c>
      <c r="H247" t="s">
        <v>15</v>
      </c>
      <c r="I247" t="s">
        <v>46</v>
      </c>
      <c r="J247" t="s">
        <v>39</v>
      </c>
      <c r="K247" s="3" t="str">
        <f>VLOOKUP(F247,Sheet1!$A$1:$E$235,5,FALSE)</f>
        <v>Oct-2010</v>
      </c>
      <c r="L247" s="4" t="s">
        <v>313</v>
      </c>
    </row>
    <row r="248" spans="1:12" hidden="1" x14ac:dyDescent="0.3">
      <c r="A248">
        <v>1</v>
      </c>
      <c r="B248" t="s">
        <v>27</v>
      </c>
      <c r="C248" t="s">
        <v>11</v>
      </c>
      <c r="D248" t="s">
        <v>20</v>
      </c>
      <c r="E248" t="s">
        <v>13</v>
      </c>
      <c r="F248" s="1">
        <v>44875</v>
      </c>
      <c r="G248" t="s">
        <v>14</v>
      </c>
      <c r="H248" t="s">
        <v>15</v>
      </c>
      <c r="I248" t="s">
        <v>46</v>
      </c>
      <c r="J248" t="s">
        <v>39</v>
      </c>
      <c r="K248" s="3" t="str">
        <f>VLOOKUP(F248,Sheet1!$A$1:$E$235,5,FALSE)</f>
        <v>Nov-2010</v>
      </c>
      <c r="L248" s="4" t="s">
        <v>313</v>
      </c>
    </row>
    <row r="249" spans="1:12" hidden="1" x14ac:dyDescent="0.3">
      <c r="A249">
        <v>1</v>
      </c>
      <c r="B249" t="s">
        <v>27</v>
      </c>
      <c r="C249" t="s">
        <v>11</v>
      </c>
      <c r="D249" t="s">
        <v>26</v>
      </c>
      <c r="E249" t="s">
        <v>13</v>
      </c>
      <c r="F249" s="1">
        <v>44905</v>
      </c>
      <c r="G249" t="s">
        <v>14</v>
      </c>
      <c r="H249" t="s">
        <v>15</v>
      </c>
      <c r="I249" t="s">
        <v>46</v>
      </c>
      <c r="J249" t="s">
        <v>17</v>
      </c>
      <c r="K249" s="3" t="str">
        <f>VLOOKUP(F249,Sheet1!$A$1:$E$235,5,FALSE)</f>
        <v>Dec-2010</v>
      </c>
      <c r="L249" s="4" t="s">
        <v>313</v>
      </c>
    </row>
    <row r="250" spans="1:12" hidden="1" x14ac:dyDescent="0.3">
      <c r="A250">
        <v>1</v>
      </c>
      <c r="B250" t="s">
        <v>18</v>
      </c>
      <c r="C250" t="s">
        <v>11</v>
      </c>
      <c r="D250" t="s">
        <v>31</v>
      </c>
      <c r="E250" t="s">
        <v>13</v>
      </c>
      <c r="F250" s="1">
        <v>44784</v>
      </c>
      <c r="G250" t="s">
        <v>14</v>
      </c>
      <c r="H250" t="s">
        <v>15</v>
      </c>
      <c r="I250" t="s">
        <v>46</v>
      </c>
      <c r="J250" t="s">
        <v>17</v>
      </c>
      <c r="K250" s="3" t="str">
        <f>VLOOKUP(F250,Sheet1!$A$1:$E$235,5,FALSE)</f>
        <v>Aug-2011</v>
      </c>
      <c r="L250" s="4" t="s">
        <v>314</v>
      </c>
    </row>
    <row r="251" spans="1:12" hidden="1" x14ac:dyDescent="0.3">
      <c r="A251">
        <v>1</v>
      </c>
      <c r="B251" t="s">
        <v>27</v>
      </c>
      <c r="C251" t="s">
        <v>11</v>
      </c>
      <c r="D251" t="s">
        <v>31</v>
      </c>
      <c r="E251" t="s">
        <v>13</v>
      </c>
      <c r="F251" s="1">
        <v>44815</v>
      </c>
      <c r="G251" t="s">
        <v>14</v>
      </c>
      <c r="H251" t="s">
        <v>15</v>
      </c>
      <c r="I251" t="s">
        <v>46</v>
      </c>
      <c r="J251" t="s">
        <v>17</v>
      </c>
      <c r="K251" s="3" t="str">
        <f>VLOOKUP(F251,Sheet1!$A$1:$E$235,5,FALSE)</f>
        <v>Sep-2011</v>
      </c>
      <c r="L251" s="4" t="s">
        <v>314</v>
      </c>
    </row>
    <row r="252" spans="1:12" hidden="1" x14ac:dyDescent="0.3">
      <c r="A252">
        <v>1</v>
      </c>
      <c r="B252" t="s">
        <v>32</v>
      </c>
      <c r="C252" t="s">
        <v>25</v>
      </c>
      <c r="D252" t="s">
        <v>12</v>
      </c>
      <c r="E252" t="s">
        <v>4</v>
      </c>
      <c r="F252" s="1">
        <v>44815</v>
      </c>
      <c r="G252" t="s">
        <v>14</v>
      </c>
      <c r="H252" t="s">
        <v>15</v>
      </c>
      <c r="I252" t="s">
        <v>46</v>
      </c>
      <c r="J252" t="s">
        <v>39</v>
      </c>
      <c r="K252" s="3" t="str">
        <f>VLOOKUP(F252,Sheet1!$A$1:$E$235,5,FALSE)</f>
        <v>Sep-2011</v>
      </c>
      <c r="L252" s="4" t="s">
        <v>314</v>
      </c>
    </row>
    <row r="253" spans="1:12" hidden="1" x14ac:dyDescent="0.3">
      <c r="A253">
        <v>1</v>
      </c>
      <c r="B253" t="s">
        <v>18</v>
      </c>
      <c r="C253" t="s">
        <v>11</v>
      </c>
      <c r="D253" t="s">
        <v>12</v>
      </c>
      <c r="E253" t="s">
        <v>13</v>
      </c>
      <c r="F253" s="1">
        <v>44876</v>
      </c>
      <c r="G253" t="s">
        <v>14</v>
      </c>
      <c r="H253" t="s">
        <v>15</v>
      </c>
      <c r="I253" t="s">
        <v>46</v>
      </c>
      <c r="J253" t="s">
        <v>39</v>
      </c>
      <c r="K253" s="3" t="str">
        <f>VLOOKUP(F253,Sheet1!$A$1:$E$235,5,FALSE)</f>
        <v>Nov-2011</v>
      </c>
      <c r="L253" s="4" t="s">
        <v>314</v>
      </c>
    </row>
    <row r="254" spans="1:12" hidden="1" x14ac:dyDescent="0.3">
      <c r="A254">
        <v>1</v>
      </c>
      <c r="B254" t="s">
        <v>27</v>
      </c>
      <c r="C254" t="s">
        <v>11</v>
      </c>
      <c r="D254" t="s">
        <v>31</v>
      </c>
      <c r="E254" t="s">
        <v>13</v>
      </c>
      <c r="F254" s="1">
        <v>44604</v>
      </c>
      <c r="G254" t="s">
        <v>14</v>
      </c>
      <c r="H254" t="s">
        <v>15</v>
      </c>
      <c r="I254" t="s">
        <v>46</v>
      </c>
      <c r="J254" t="s">
        <v>39</v>
      </c>
      <c r="K254" s="3" t="str">
        <f>VLOOKUP(F254,Sheet1!$A$1:$E$235,5,FALSE)</f>
        <v>Feb-2012</v>
      </c>
      <c r="L254" s="4" t="s">
        <v>315</v>
      </c>
    </row>
    <row r="255" spans="1:12" hidden="1" x14ac:dyDescent="0.3">
      <c r="A255">
        <v>1</v>
      </c>
      <c r="B255" t="s">
        <v>10</v>
      </c>
      <c r="C255" t="s">
        <v>11</v>
      </c>
      <c r="D255" t="s">
        <v>12</v>
      </c>
      <c r="E255" t="s">
        <v>13</v>
      </c>
      <c r="F255" s="1">
        <v>44693</v>
      </c>
      <c r="G255" t="s">
        <v>14</v>
      </c>
      <c r="H255" t="s">
        <v>15</v>
      </c>
      <c r="I255" t="s">
        <v>46</v>
      </c>
      <c r="J255" t="s">
        <v>17</v>
      </c>
      <c r="K255" s="3" t="str">
        <f>VLOOKUP(F255,Sheet1!$A$1:$E$235,5,FALSE)</f>
        <v>May-2012</v>
      </c>
      <c r="L255" s="4" t="s">
        <v>315</v>
      </c>
    </row>
    <row r="256" spans="1:12" hidden="1" x14ac:dyDescent="0.3">
      <c r="A256">
        <v>1</v>
      </c>
      <c r="B256" t="s">
        <v>10</v>
      </c>
      <c r="C256" t="s">
        <v>11</v>
      </c>
      <c r="D256" t="s">
        <v>12</v>
      </c>
      <c r="E256" t="s">
        <v>13</v>
      </c>
      <c r="F256" s="1">
        <v>44816</v>
      </c>
      <c r="G256" t="s">
        <v>14</v>
      </c>
      <c r="H256" t="s">
        <v>15</v>
      </c>
      <c r="I256" t="s">
        <v>46</v>
      </c>
      <c r="J256" t="s">
        <v>39</v>
      </c>
      <c r="K256" s="3" t="str">
        <f>VLOOKUP(F256,Sheet1!$A$1:$E$235,5,FALSE)</f>
        <v>Sep-2012</v>
      </c>
      <c r="L256" s="4" t="s">
        <v>315</v>
      </c>
    </row>
    <row r="257" spans="1:12" hidden="1" x14ac:dyDescent="0.3">
      <c r="A257">
        <v>1</v>
      </c>
      <c r="B257" t="s">
        <v>10</v>
      </c>
      <c r="C257" t="s">
        <v>25</v>
      </c>
      <c r="D257" t="s">
        <v>12</v>
      </c>
      <c r="E257" t="s">
        <v>4</v>
      </c>
      <c r="F257" s="1">
        <v>44816</v>
      </c>
      <c r="G257" t="s">
        <v>14</v>
      </c>
      <c r="H257" t="s">
        <v>15</v>
      </c>
      <c r="I257" t="s">
        <v>46</v>
      </c>
      <c r="J257" t="s">
        <v>39</v>
      </c>
      <c r="K257" s="3" t="str">
        <f>VLOOKUP(F257,Sheet1!$A$1:$E$235,5,FALSE)</f>
        <v>Sep-2012</v>
      </c>
      <c r="L257" s="4" t="s">
        <v>315</v>
      </c>
    </row>
    <row r="258" spans="1:12" hidden="1" x14ac:dyDescent="0.3">
      <c r="A258">
        <v>1</v>
      </c>
      <c r="B258" t="s">
        <v>10</v>
      </c>
      <c r="C258" t="s">
        <v>11</v>
      </c>
      <c r="D258" t="s">
        <v>12</v>
      </c>
      <c r="E258" t="s">
        <v>13</v>
      </c>
      <c r="F258" s="1">
        <v>44907</v>
      </c>
      <c r="G258" t="s">
        <v>14</v>
      </c>
      <c r="H258" t="s">
        <v>15</v>
      </c>
      <c r="I258" t="s">
        <v>46</v>
      </c>
      <c r="J258" t="s">
        <v>39</v>
      </c>
      <c r="K258" s="3" t="str">
        <f>VLOOKUP(F258,Sheet1!$A$1:$E$235,5,FALSE)</f>
        <v>Dec-2012</v>
      </c>
      <c r="L258" s="4" t="s">
        <v>315</v>
      </c>
    </row>
    <row r="259" spans="1:12" hidden="1" x14ac:dyDescent="0.3">
      <c r="A259">
        <v>1</v>
      </c>
      <c r="B259" t="s">
        <v>32</v>
      </c>
      <c r="C259" t="s">
        <v>25</v>
      </c>
      <c r="D259" t="s">
        <v>44</v>
      </c>
      <c r="E259" t="s">
        <v>13</v>
      </c>
      <c r="F259" s="1">
        <v>44786</v>
      </c>
      <c r="G259" t="s">
        <v>14</v>
      </c>
      <c r="H259" t="s">
        <v>15</v>
      </c>
      <c r="I259" t="s">
        <v>46</v>
      </c>
      <c r="J259" t="s">
        <v>39</v>
      </c>
      <c r="K259" s="3" t="str">
        <f>VLOOKUP(F259,Sheet1!$A$1:$E$235,5,FALSE)</f>
        <v>Aug-2013</v>
      </c>
      <c r="L259" s="4" t="s">
        <v>316</v>
      </c>
    </row>
    <row r="260" spans="1:12" hidden="1" x14ac:dyDescent="0.3">
      <c r="A260">
        <v>1</v>
      </c>
      <c r="B260" t="s">
        <v>37</v>
      </c>
      <c r="C260" t="s">
        <v>25</v>
      </c>
      <c r="D260" t="s">
        <v>31</v>
      </c>
      <c r="E260" t="s">
        <v>4</v>
      </c>
      <c r="F260" s="1">
        <v>44847</v>
      </c>
      <c r="G260" t="s">
        <v>14</v>
      </c>
      <c r="H260" t="s">
        <v>15</v>
      </c>
      <c r="I260" t="s">
        <v>46</v>
      </c>
      <c r="J260" t="s">
        <v>23</v>
      </c>
      <c r="K260" s="3" t="str">
        <f>VLOOKUP(F260,Sheet1!$A$1:$E$235,5,FALSE)</f>
        <v>Oct-2013</v>
      </c>
      <c r="L260" s="4" t="s">
        <v>316</v>
      </c>
    </row>
    <row r="261" spans="1:12" hidden="1" x14ac:dyDescent="0.3">
      <c r="A261">
        <v>1</v>
      </c>
      <c r="B261" t="s">
        <v>32</v>
      </c>
      <c r="C261" t="s">
        <v>11</v>
      </c>
      <c r="D261" t="s">
        <v>44</v>
      </c>
      <c r="E261" t="s">
        <v>13</v>
      </c>
      <c r="F261" s="1">
        <v>44908</v>
      </c>
      <c r="G261" t="s">
        <v>14</v>
      </c>
      <c r="H261" t="s">
        <v>21</v>
      </c>
      <c r="I261" t="s">
        <v>46</v>
      </c>
      <c r="J261" t="s">
        <v>39</v>
      </c>
      <c r="K261" s="3" t="str">
        <f>VLOOKUP(F261,Sheet1!$A$1:$E$235,5,FALSE)</f>
        <v>Dec-2013</v>
      </c>
      <c r="L261" s="4" t="s">
        <v>316</v>
      </c>
    </row>
    <row r="262" spans="1:12" hidden="1" x14ac:dyDescent="0.3">
      <c r="A262">
        <v>1</v>
      </c>
      <c r="B262" t="s">
        <v>30</v>
      </c>
      <c r="C262" t="s">
        <v>25</v>
      </c>
      <c r="D262" t="s">
        <v>31</v>
      </c>
      <c r="E262" t="s">
        <v>13</v>
      </c>
      <c r="F262" s="1">
        <v>44575</v>
      </c>
      <c r="G262" t="s">
        <v>14</v>
      </c>
      <c r="H262" t="s">
        <v>15</v>
      </c>
      <c r="I262" t="s">
        <v>46</v>
      </c>
      <c r="J262" t="s">
        <v>23</v>
      </c>
      <c r="K262" s="3" t="str">
        <f>VLOOKUP(F262,Sheet1!$A$1:$E$235,5,FALSE)</f>
        <v>Jan-2014</v>
      </c>
      <c r="L262" s="4" t="s">
        <v>317</v>
      </c>
    </row>
    <row r="263" spans="1:12" hidden="1" x14ac:dyDescent="0.3">
      <c r="A263">
        <v>1</v>
      </c>
      <c r="B263" t="s">
        <v>30</v>
      </c>
      <c r="C263" t="s">
        <v>11</v>
      </c>
      <c r="D263" t="s">
        <v>31</v>
      </c>
      <c r="E263" t="s">
        <v>13</v>
      </c>
      <c r="F263" s="1">
        <v>44575</v>
      </c>
      <c r="G263" t="s">
        <v>14</v>
      </c>
      <c r="H263" t="s">
        <v>15</v>
      </c>
      <c r="I263" t="s">
        <v>46</v>
      </c>
      <c r="J263" t="s">
        <v>23</v>
      </c>
      <c r="K263" s="3" t="str">
        <f>VLOOKUP(F263,Sheet1!$A$1:$E$235,5,FALSE)</f>
        <v>Jan-2014</v>
      </c>
      <c r="L263" s="4" t="s">
        <v>317</v>
      </c>
    </row>
    <row r="264" spans="1:12" hidden="1" x14ac:dyDescent="0.3">
      <c r="A264">
        <v>1</v>
      </c>
      <c r="B264" t="s">
        <v>18</v>
      </c>
      <c r="C264" t="s">
        <v>25</v>
      </c>
      <c r="D264" t="s">
        <v>12</v>
      </c>
      <c r="E264" t="s">
        <v>13</v>
      </c>
      <c r="F264" s="1">
        <v>44634</v>
      </c>
      <c r="G264" t="s">
        <v>14</v>
      </c>
      <c r="H264" t="s">
        <v>15</v>
      </c>
      <c r="I264" t="s">
        <v>46</v>
      </c>
      <c r="J264" t="s">
        <v>17</v>
      </c>
      <c r="K264" s="3" t="str">
        <f>VLOOKUP(F264,Sheet1!$A$1:$E$235,5,FALSE)</f>
        <v>Mar-2014</v>
      </c>
      <c r="L264" s="4" t="s">
        <v>317</v>
      </c>
    </row>
    <row r="265" spans="1:12" hidden="1" x14ac:dyDescent="0.3">
      <c r="A265">
        <v>1</v>
      </c>
      <c r="B265" t="s">
        <v>27</v>
      </c>
      <c r="C265" t="s">
        <v>25</v>
      </c>
      <c r="D265" t="s">
        <v>12</v>
      </c>
      <c r="E265" t="s">
        <v>13</v>
      </c>
      <c r="F265" s="1">
        <v>44695</v>
      </c>
      <c r="G265" t="s">
        <v>14</v>
      </c>
      <c r="H265" t="s">
        <v>15</v>
      </c>
      <c r="I265" t="s">
        <v>46</v>
      </c>
      <c r="J265" t="s">
        <v>17</v>
      </c>
      <c r="K265" s="3" t="str">
        <f>VLOOKUP(F265,Sheet1!$A$1:$E$235,5,FALSE)</f>
        <v>May-2014</v>
      </c>
      <c r="L265" s="4" t="s">
        <v>317</v>
      </c>
    </row>
    <row r="266" spans="1:12" hidden="1" x14ac:dyDescent="0.3">
      <c r="A266">
        <v>1</v>
      </c>
      <c r="B266" t="s">
        <v>43</v>
      </c>
      <c r="C266" t="s">
        <v>11</v>
      </c>
      <c r="D266" t="s">
        <v>12</v>
      </c>
      <c r="E266" t="s">
        <v>13</v>
      </c>
      <c r="F266" s="1">
        <v>44726</v>
      </c>
      <c r="G266" t="s">
        <v>14</v>
      </c>
      <c r="H266" t="s">
        <v>15</v>
      </c>
      <c r="I266" t="s">
        <v>46</v>
      </c>
      <c r="J266" t="s">
        <v>39</v>
      </c>
      <c r="K266" s="3" t="str">
        <f>VLOOKUP(F266,Sheet1!$A$1:$E$235,5,FALSE)</f>
        <v>Jun-2014</v>
      </c>
      <c r="L266" s="4" t="s">
        <v>317</v>
      </c>
    </row>
    <row r="267" spans="1:12" hidden="1" x14ac:dyDescent="0.3">
      <c r="A267">
        <v>1</v>
      </c>
      <c r="B267" t="s">
        <v>24</v>
      </c>
      <c r="C267" t="s">
        <v>11</v>
      </c>
      <c r="D267" t="s">
        <v>31</v>
      </c>
      <c r="E267" t="s">
        <v>13</v>
      </c>
      <c r="F267" s="1">
        <v>44576</v>
      </c>
      <c r="G267" t="s">
        <v>45</v>
      </c>
      <c r="H267" t="s">
        <v>15</v>
      </c>
      <c r="I267" t="s">
        <v>46</v>
      </c>
      <c r="J267" t="s">
        <v>39</v>
      </c>
      <c r="K267" s="3" t="str">
        <f>VLOOKUP(F267,Sheet1!$A$1:$E$235,5,FALSE)</f>
        <v>Jan-2015</v>
      </c>
      <c r="L267" s="4" t="s">
        <v>318</v>
      </c>
    </row>
    <row r="268" spans="1:12" hidden="1" x14ac:dyDescent="0.3">
      <c r="A268">
        <v>1</v>
      </c>
      <c r="B268" t="s">
        <v>10</v>
      </c>
      <c r="C268" t="s">
        <v>11</v>
      </c>
      <c r="D268" t="s">
        <v>12</v>
      </c>
      <c r="E268" t="s">
        <v>13</v>
      </c>
      <c r="F268" s="1">
        <v>44635</v>
      </c>
      <c r="G268" t="s">
        <v>14</v>
      </c>
      <c r="H268" t="s">
        <v>15</v>
      </c>
      <c r="I268" t="s">
        <v>46</v>
      </c>
      <c r="J268" t="s">
        <v>17</v>
      </c>
      <c r="K268" s="3" t="str">
        <f>VLOOKUP(F268,Sheet1!$A$1:$E$235,5,FALSE)</f>
        <v>Mar-2015</v>
      </c>
      <c r="L268" s="4" t="s">
        <v>318</v>
      </c>
    </row>
    <row r="269" spans="1:12" hidden="1" x14ac:dyDescent="0.3">
      <c r="A269">
        <v>1</v>
      </c>
      <c r="B269" t="s">
        <v>32</v>
      </c>
      <c r="C269" t="s">
        <v>25</v>
      </c>
      <c r="D269" t="s">
        <v>28</v>
      </c>
      <c r="E269" t="s">
        <v>4</v>
      </c>
      <c r="F269" s="1">
        <v>44696</v>
      </c>
      <c r="G269" t="s">
        <v>14</v>
      </c>
      <c r="H269" t="s">
        <v>15</v>
      </c>
      <c r="I269" t="s">
        <v>46</v>
      </c>
      <c r="J269" t="s">
        <v>17</v>
      </c>
      <c r="K269" s="3" t="str">
        <f>VLOOKUP(F269,Sheet1!$A$1:$E$235,5,FALSE)</f>
        <v>May-2015</v>
      </c>
      <c r="L269" s="4" t="s">
        <v>318</v>
      </c>
    </row>
    <row r="270" spans="1:12" hidden="1" x14ac:dyDescent="0.3">
      <c r="A270">
        <v>1</v>
      </c>
      <c r="B270" t="s">
        <v>37</v>
      </c>
      <c r="C270" t="s">
        <v>11</v>
      </c>
      <c r="D270" t="s">
        <v>12</v>
      </c>
      <c r="E270" t="s">
        <v>13</v>
      </c>
      <c r="F270" s="1">
        <v>44727</v>
      </c>
      <c r="G270" t="s">
        <v>14</v>
      </c>
      <c r="H270" t="s">
        <v>15</v>
      </c>
      <c r="I270" t="s">
        <v>46</v>
      </c>
      <c r="J270" t="s">
        <v>39</v>
      </c>
      <c r="K270" s="3" t="str">
        <f>VLOOKUP(F270,Sheet1!$A$1:$E$235,5,FALSE)</f>
        <v>Jun-2015</v>
      </c>
      <c r="L270" s="4" t="s">
        <v>318</v>
      </c>
    </row>
    <row r="271" spans="1:12" hidden="1" x14ac:dyDescent="0.3">
      <c r="A271">
        <v>1</v>
      </c>
      <c r="B271" t="s">
        <v>32</v>
      </c>
      <c r="C271" t="s">
        <v>11</v>
      </c>
      <c r="D271" t="s">
        <v>44</v>
      </c>
      <c r="E271" t="s">
        <v>13</v>
      </c>
      <c r="F271" s="1">
        <v>44757</v>
      </c>
      <c r="G271" t="s">
        <v>14</v>
      </c>
      <c r="H271" t="s">
        <v>15</v>
      </c>
      <c r="I271" t="s">
        <v>46</v>
      </c>
      <c r="J271" t="s">
        <v>39</v>
      </c>
      <c r="K271" s="3" t="str">
        <f>VLOOKUP(F271,Sheet1!$A$1:$E$235,5,FALSE)</f>
        <v>Jul-2015</v>
      </c>
      <c r="L271" s="4" t="s">
        <v>318</v>
      </c>
    </row>
    <row r="272" spans="1:12" hidden="1" x14ac:dyDescent="0.3">
      <c r="A272">
        <v>1</v>
      </c>
      <c r="B272" t="s">
        <v>27</v>
      </c>
      <c r="C272" t="s">
        <v>25</v>
      </c>
      <c r="D272" t="s">
        <v>12</v>
      </c>
      <c r="E272" t="s">
        <v>4</v>
      </c>
      <c r="F272" s="1">
        <v>44849</v>
      </c>
      <c r="G272" t="s">
        <v>14</v>
      </c>
      <c r="H272" t="s">
        <v>15</v>
      </c>
      <c r="I272" t="s">
        <v>46</v>
      </c>
      <c r="J272" t="s">
        <v>23</v>
      </c>
      <c r="K272" s="3" t="str">
        <f>VLOOKUP(F272,Sheet1!$A$1:$E$235,5,FALSE)</f>
        <v>Oct-2015</v>
      </c>
      <c r="L272" s="4" t="s">
        <v>318</v>
      </c>
    </row>
    <row r="273" spans="1:12" hidden="1" x14ac:dyDescent="0.3">
      <c r="A273">
        <v>1</v>
      </c>
      <c r="B273" t="s">
        <v>18</v>
      </c>
      <c r="C273" t="s">
        <v>25</v>
      </c>
      <c r="D273" t="s">
        <v>12</v>
      </c>
      <c r="E273" t="s">
        <v>13</v>
      </c>
      <c r="F273" s="1">
        <v>44849</v>
      </c>
      <c r="G273" t="s">
        <v>14</v>
      </c>
      <c r="H273" t="s">
        <v>15</v>
      </c>
      <c r="I273" t="s">
        <v>46</v>
      </c>
      <c r="J273" t="s">
        <v>23</v>
      </c>
      <c r="K273" s="3" t="str">
        <f>VLOOKUP(F273,Sheet1!$A$1:$E$235,5,FALSE)</f>
        <v>Oct-2015</v>
      </c>
      <c r="L273" s="4" t="s">
        <v>318</v>
      </c>
    </row>
    <row r="274" spans="1:12" hidden="1" x14ac:dyDescent="0.3">
      <c r="A274">
        <v>1</v>
      </c>
      <c r="B274" t="s">
        <v>32</v>
      </c>
      <c r="C274" t="s">
        <v>11</v>
      </c>
      <c r="D274" t="s">
        <v>12</v>
      </c>
      <c r="E274" t="s">
        <v>13</v>
      </c>
      <c r="F274" s="1">
        <v>44880</v>
      </c>
      <c r="G274" t="s">
        <v>14</v>
      </c>
      <c r="H274" t="s">
        <v>15</v>
      </c>
      <c r="I274" t="s">
        <v>46</v>
      </c>
      <c r="J274" t="s">
        <v>39</v>
      </c>
      <c r="K274" s="3" t="str">
        <f>VLOOKUP(F274,Sheet1!$A$1:$E$235,5,FALSE)</f>
        <v>Nov-2015</v>
      </c>
      <c r="L274" s="4" t="s">
        <v>318</v>
      </c>
    </row>
    <row r="275" spans="1:12" hidden="1" x14ac:dyDescent="0.3">
      <c r="A275">
        <v>1</v>
      </c>
      <c r="B275" t="s">
        <v>43</v>
      </c>
      <c r="C275" t="s">
        <v>11</v>
      </c>
      <c r="D275" t="s">
        <v>12</v>
      </c>
      <c r="E275" t="s">
        <v>13</v>
      </c>
      <c r="F275" s="1">
        <v>44880</v>
      </c>
      <c r="G275" t="s">
        <v>14</v>
      </c>
      <c r="H275" t="s">
        <v>15</v>
      </c>
      <c r="I275" t="s">
        <v>46</v>
      </c>
      <c r="J275" t="s">
        <v>39</v>
      </c>
      <c r="K275" s="3" t="str">
        <f>VLOOKUP(F275,Sheet1!$A$1:$E$235,5,FALSE)</f>
        <v>Nov-2015</v>
      </c>
      <c r="L275" s="4" t="s">
        <v>318</v>
      </c>
    </row>
    <row r="276" spans="1:12" hidden="1" x14ac:dyDescent="0.3">
      <c r="A276">
        <v>1</v>
      </c>
      <c r="B276" t="s">
        <v>10</v>
      </c>
      <c r="C276" t="s">
        <v>11</v>
      </c>
      <c r="D276" t="s">
        <v>44</v>
      </c>
      <c r="E276" t="s">
        <v>13</v>
      </c>
      <c r="F276" s="1">
        <v>44636</v>
      </c>
      <c r="G276" t="s">
        <v>14</v>
      </c>
      <c r="H276" t="s">
        <v>15</v>
      </c>
      <c r="I276" t="s">
        <v>46</v>
      </c>
      <c r="J276" t="s">
        <v>39</v>
      </c>
      <c r="K276" s="3" t="str">
        <f>VLOOKUP(F276,Sheet1!$A$1:$E$235,5,FALSE)</f>
        <v>Mar-2016</v>
      </c>
      <c r="L276" s="4" t="s">
        <v>319</v>
      </c>
    </row>
    <row r="277" spans="1:12" hidden="1" x14ac:dyDescent="0.3">
      <c r="A277">
        <v>1</v>
      </c>
      <c r="B277" t="s">
        <v>32</v>
      </c>
      <c r="C277" t="s">
        <v>11</v>
      </c>
      <c r="D277" t="s">
        <v>26</v>
      </c>
      <c r="E277" t="s">
        <v>13</v>
      </c>
      <c r="F277" s="1">
        <v>44728</v>
      </c>
      <c r="G277" t="s">
        <v>14</v>
      </c>
      <c r="H277" t="s">
        <v>15</v>
      </c>
      <c r="I277" t="s">
        <v>46</v>
      </c>
      <c r="J277" t="s">
        <v>39</v>
      </c>
      <c r="K277" s="3" t="str">
        <f>VLOOKUP(F277,Sheet1!$A$1:$E$235,5,FALSE)</f>
        <v>Jun-2016</v>
      </c>
      <c r="L277" s="4" t="s">
        <v>319</v>
      </c>
    </row>
    <row r="278" spans="1:12" hidden="1" x14ac:dyDescent="0.3">
      <c r="A278">
        <v>1</v>
      </c>
      <c r="B278" t="s">
        <v>27</v>
      </c>
      <c r="C278" t="s">
        <v>11</v>
      </c>
      <c r="D278" t="s">
        <v>12</v>
      </c>
      <c r="E278" t="s">
        <v>13</v>
      </c>
      <c r="F278" s="1">
        <v>44789</v>
      </c>
      <c r="G278" t="s">
        <v>14</v>
      </c>
      <c r="H278" t="s">
        <v>15</v>
      </c>
      <c r="I278" t="s">
        <v>46</v>
      </c>
      <c r="J278" t="s">
        <v>17</v>
      </c>
      <c r="K278" s="3" t="str">
        <f>VLOOKUP(F278,Sheet1!$A$1:$E$235,5,FALSE)</f>
        <v>Aug-2016</v>
      </c>
      <c r="L278" s="4" t="s">
        <v>319</v>
      </c>
    </row>
    <row r="279" spans="1:12" hidden="1" x14ac:dyDescent="0.3">
      <c r="A279">
        <v>1</v>
      </c>
      <c r="B279" t="s">
        <v>43</v>
      </c>
      <c r="C279" t="s">
        <v>11</v>
      </c>
      <c r="D279" t="s">
        <v>12</v>
      </c>
      <c r="E279" t="s">
        <v>13</v>
      </c>
      <c r="F279" s="1">
        <v>44850</v>
      </c>
      <c r="G279" t="s">
        <v>14</v>
      </c>
      <c r="H279" t="s">
        <v>15</v>
      </c>
      <c r="I279" t="s">
        <v>46</v>
      </c>
      <c r="J279" t="s">
        <v>59</v>
      </c>
      <c r="K279" s="3" t="str">
        <f>VLOOKUP(F279,Sheet1!$A$1:$E$235,5,FALSE)</f>
        <v>Oct-2016</v>
      </c>
      <c r="L279" s="4" t="s">
        <v>319</v>
      </c>
    </row>
    <row r="280" spans="1:12" hidden="1" x14ac:dyDescent="0.3">
      <c r="A280">
        <v>1</v>
      </c>
      <c r="B280" t="s">
        <v>10</v>
      </c>
      <c r="C280" t="s">
        <v>11</v>
      </c>
      <c r="D280" t="s">
        <v>44</v>
      </c>
      <c r="E280" t="s">
        <v>13</v>
      </c>
      <c r="F280" s="1">
        <v>44850</v>
      </c>
      <c r="G280" t="s">
        <v>14</v>
      </c>
      <c r="H280" t="s">
        <v>15</v>
      </c>
      <c r="I280" t="s">
        <v>46</v>
      </c>
      <c r="J280" t="s">
        <v>39</v>
      </c>
      <c r="K280" s="3" t="str">
        <f>VLOOKUP(F280,Sheet1!$A$1:$E$235,5,FALSE)</f>
        <v>Oct-2016</v>
      </c>
      <c r="L280" s="4" t="s">
        <v>319</v>
      </c>
    </row>
    <row r="281" spans="1:12" hidden="1" x14ac:dyDescent="0.3">
      <c r="A281">
        <v>1</v>
      </c>
      <c r="B281" t="s">
        <v>32</v>
      </c>
      <c r="C281" t="s">
        <v>11</v>
      </c>
      <c r="D281" t="s">
        <v>44</v>
      </c>
      <c r="E281" t="s">
        <v>13</v>
      </c>
      <c r="F281" s="1">
        <v>44881</v>
      </c>
      <c r="G281" t="s">
        <v>14</v>
      </c>
      <c r="H281" t="s">
        <v>21</v>
      </c>
      <c r="I281" t="s">
        <v>46</v>
      </c>
      <c r="J281" t="s">
        <v>39</v>
      </c>
      <c r="K281" s="3" t="str">
        <f>VLOOKUP(F281,Sheet1!$A$1:$E$235,5,FALSE)</f>
        <v>Nov-2016</v>
      </c>
      <c r="L281" s="4" t="s">
        <v>319</v>
      </c>
    </row>
    <row r="282" spans="1:12" hidden="1" x14ac:dyDescent="0.3">
      <c r="A282">
        <v>1</v>
      </c>
      <c r="B282" t="s">
        <v>24</v>
      </c>
      <c r="C282" t="s">
        <v>25</v>
      </c>
      <c r="D282" t="s">
        <v>20</v>
      </c>
      <c r="E282" t="s">
        <v>13</v>
      </c>
      <c r="F282" s="1">
        <v>44911</v>
      </c>
      <c r="G282" t="s">
        <v>45</v>
      </c>
      <c r="H282" t="s">
        <v>21</v>
      </c>
      <c r="I282" t="s">
        <v>46</v>
      </c>
      <c r="J282" t="s">
        <v>17</v>
      </c>
      <c r="K282" s="3" t="str">
        <f>VLOOKUP(F282,Sheet1!$A$1:$E$235,5,FALSE)</f>
        <v>Dec-2016</v>
      </c>
      <c r="L282" s="4" t="s">
        <v>319</v>
      </c>
    </row>
    <row r="283" spans="1:12" hidden="1" x14ac:dyDescent="0.3">
      <c r="A283">
        <v>1</v>
      </c>
      <c r="B283" t="s">
        <v>43</v>
      </c>
      <c r="C283" t="s">
        <v>11</v>
      </c>
      <c r="D283" t="s">
        <v>12</v>
      </c>
      <c r="E283" t="s">
        <v>13</v>
      </c>
      <c r="F283" s="1">
        <v>44578</v>
      </c>
      <c r="G283" t="s">
        <v>14</v>
      </c>
      <c r="H283" t="s">
        <v>15</v>
      </c>
      <c r="I283" t="s">
        <v>46</v>
      </c>
      <c r="J283" t="s">
        <v>39</v>
      </c>
      <c r="K283" s="3" t="str">
        <f>VLOOKUP(F283,Sheet1!$A$1:$E$235,5,FALSE)</f>
        <v>Jan-2017</v>
      </c>
      <c r="L283" s="4" t="s">
        <v>320</v>
      </c>
    </row>
    <row r="284" spans="1:12" hidden="1" x14ac:dyDescent="0.3">
      <c r="A284">
        <v>1</v>
      </c>
      <c r="B284" t="s">
        <v>43</v>
      </c>
      <c r="C284" t="s">
        <v>11</v>
      </c>
      <c r="D284" t="s">
        <v>12</v>
      </c>
      <c r="E284" t="s">
        <v>13</v>
      </c>
      <c r="F284" s="1">
        <v>44578</v>
      </c>
      <c r="G284" t="s">
        <v>14</v>
      </c>
      <c r="H284" t="s">
        <v>15</v>
      </c>
      <c r="I284" t="s">
        <v>46</v>
      </c>
      <c r="J284" t="s">
        <v>39</v>
      </c>
      <c r="K284" s="3" t="str">
        <f>VLOOKUP(F284,Sheet1!$A$1:$E$235,5,FALSE)</f>
        <v>Jan-2017</v>
      </c>
      <c r="L284" s="4" t="s">
        <v>320</v>
      </c>
    </row>
    <row r="285" spans="1:12" hidden="1" x14ac:dyDescent="0.3">
      <c r="A285">
        <v>1</v>
      </c>
      <c r="B285" t="s">
        <v>32</v>
      </c>
      <c r="C285" t="s">
        <v>25</v>
      </c>
      <c r="D285" t="s">
        <v>44</v>
      </c>
      <c r="E285" t="s">
        <v>13</v>
      </c>
      <c r="F285" s="1">
        <v>44698</v>
      </c>
      <c r="G285" t="s">
        <v>14</v>
      </c>
      <c r="H285" t="s">
        <v>15</v>
      </c>
      <c r="I285" t="s">
        <v>46</v>
      </c>
      <c r="J285" t="s">
        <v>59</v>
      </c>
      <c r="K285" s="3" t="str">
        <f>VLOOKUP(F285,Sheet1!$A$1:$E$235,5,FALSE)</f>
        <v>May-2017</v>
      </c>
      <c r="L285" s="4" t="s">
        <v>320</v>
      </c>
    </row>
    <row r="286" spans="1:12" hidden="1" x14ac:dyDescent="0.3">
      <c r="A286">
        <v>1</v>
      </c>
      <c r="B286" t="s">
        <v>32</v>
      </c>
      <c r="C286" t="s">
        <v>11</v>
      </c>
      <c r="D286" t="s">
        <v>20</v>
      </c>
      <c r="E286" t="s">
        <v>13</v>
      </c>
      <c r="F286" s="1">
        <v>44790</v>
      </c>
      <c r="G286" t="s">
        <v>65</v>
      </c>
      <c r="H286" t="s">
        <v>15</v>
      </c>
      <c r="I286" t="s">
        <v>46</v>
      </c>
      <c r="J286" t="s">
        <v>17</v>
      </c>
      <c r="K286" s="3" t="str">
        <f>VLOOKUP(F286,Sheet1!$A$1:$E$235,5,FALSE)</f>
        <v>Aug-2017</v>
      </c>
      <c r="L286" s="4" t="s">
        <v>320</v>
      </c>
    </row>
    <row r="287" spans="1:12" hidden="1" x14ac:dyDescent="0.3">
      <c r="A287">
        <v>1</v>
      </c>
      <c r="B287" t="s">
        <v>43</v>
      </c>
      <c r="C287" t="s">
        <v>11</v>
      </c>
      <c r="D287" t="s">
        <v>12</v>
      </c>
      <c r="E287" t="s">
        <v>13</v>
      </c>
      <c r="F287" s="1">
        <v>44851</v>
      </c>
      <c r="G287" t="s">
        <v>14</v>
      </c>
      <c r="H287" t="s">
        <v>15</v>
      </c>
      <c r="I287" t="s">
        <v>46</v>
      </c>
      <c r="J287" t="s">
        <v>39</v>
      </c>
      <c r="K287" s="3" t="str">
        <f>VLOOKUP(F287,Sheet1!$A$1:$E$235,5,FALSE)</f>
        <v>Oct-2017</v>
      </c>
      <c r="L287" s="4" t="s">
        <v>320</v>
      </c>
    </row>
    <row r="288" spans="1:12" hidden="1" x14ac:dyDescent="0.3">
      <c r="A288">
        <v>1</v>
      </c>
      <c r="B288" t="s">
        <v>10</v>
      </c>
      <c r="C288" t="s">
        <v>11</v>
      </c>
      <c r="D288" t="s">
        <v>12</v>
      </c>
      <c r="E288" t="s">
        <v>4</v>
      </c>
      <c r="F288" s="1">
        <v>44851</v>
      </c>
      <c r="G288" t="s">
        <v>14</v>
      </c>
      <c r="H288" t="s">
        <v>21</v>
      </c>
      <c r="I288" t="s">
        <v>46</v>
      </c>
      <c r="J288" t="s">
        <v>39</v>
      </c>
      <c r="K288" s="3" t="str">
        <f>VLOOKUP(F288,Sheet1!$A$1:$E$235,5,FALSE)</f>
        <v>Oct-2017</v>
      </c>
      <c r="L288" s="4" t="s">
        <v>320</v>
      </c>
    </row>
    <row r="289" spans="1:12" hidden="1" x14ac:dyDescent="0.3">
      <c r="A289">
        <v>1</v>
      </c>
      <c r="B289" t="s">
        <v>27</v>
      </c>
      <c r="C289" t="s">
        <v>11</v>
      </c>
      <c r="D289" t="s">
        <v>44</v>
      </c>
      <c r="E289" t="s">
        <v>13</v>
      </c>
      <c r="F289" s="1">
        <v>44699</v>
      </c>
      <c r="G289" t="s">
        <v>14</v>
      </c>
      <c r="H289" t="s">
        <v>15</v>
      </c>
      <c r="I289" t="s">
        <v>46</v>
      </c>
      <c r="J289" t="s">
        <v>39</v>
      </c>
      <c r="K289" s="3" t="str">
        <f>VLOOKUP(F289,Sheet1!$A$1:$E$235,5,FALSE)</f>
        <v>May-2018</v>
      </c>
      <c r="L289" s="4" t="s">
        <v>321</v>
      </c>
    </row>
    <row r="290" spans="1:12" hidden="1" x14ac:dyDescent="0.3">
      <c r="A290">
        <v>1</v>
      </c>
      <c r="B290" t="s">
        <v>27</v>
      </c>
      <c r="C290" t="s">
        <v>11</v>
      </c>
      <c r="D290" t="s">
        <v>12</v>
      </c>
      <c r="E290" t="s">
        <v>13</v>
      </c>
      <c r="F290" s="1">
        <v>44699</v>
      </c>
      <c r="G290" t="s">
        <v>14</v>
      </c>
      <c r="H290" t="s">
        <v>21</v>
      </c>
      <c r="I290" t="s">
        <v>46</v>
      </c>
      <c r="J290" t="s">
        <v>17</v>
      </c>
      <c r="K290" s="3" t="str">
        <f>VLOOKUP(F290,Sheet1!$A$1:$E$235,5,FALSE)</f>
        <v>May-2018</v>
      </c>
      <c r="L290" s="4" t="s">
        <v>321</v>
      </c>
    </row>
    <row r="291" spans="1:12" hidden="1" x14ac:dyDescent="0.3">
      <c r="A291">
        <v>1</v>
      </c>
      <c r="B291" t="s">
        <v>10</v>
      </c>
      <c r="C291" t="s">
        <v>25</v>
      </c>
      <c r="D291" t="s">
        <v>12</v>
      </c>
      <c r="E291" t="s">
        <v>4</v>
      </c>
      <c r="F291" s="1">
        <v>44730</v>
      </c>
      <c r="G291" t="s">
        <v>14</v>
      </c>
      <c r="H291" t="s">
        <v>15</v>
      </c>
      <c r="I291" t="s">
        <v>46</v>
      </c>
      <c r="J291" t="s">
        <v>17</v>
      </c>
      <c r="K291" s="3" t="str">
        <f>VLOOKUP(F291,Sheet1!$A$1:$E$235,5,FALSE)</f>
        <v>Jun-2018</v>
      </c>
      <c r="L291" s="4" t="s">
        <v>321</v>
      </c>
    </row>
    <row r="292" spans="1:12" hidden="1" x14ac:dyDescent="0.3">
      <c r="A292">
        <v>1</v>
      </c>
      <c r="B292" t="s">
        <v>10</v>
      </c>
      <c r="C292" t="s">
        <v>11</v>
      </c>
      <c r="D292" t="s">
        <v>20</v>
      </c>
      <c r="E292" t="s">
        <v>13</v>
      </c>
      <c r="F292" s="1">
        <v>44670</v>
      </c>
      <c r="G292" t="s">
        <v>14</v>
      </c>
      <c r="H292" t="s">
        <v>15</v>
      </c>
      <c r="I292" t="s">
        <v>46</v>
      </c>
      <c r="J292" t="s">
        <v>23</v>
      </c>
      <c r="K292" s="3" t="str">
        <f>VLOOKUP(F292,Sheet1!$A$1:$E$235,5,FALSE)</f>
        <v>Apr-2019</v>
      </c>
      <c r="L292" s="4" t="s">
        <v>322</v>
      </c>
    </row>
    <row r="293" spans="1:12" hidden="1" x14ac:dyDescent="0.3">
      <c r="A293">
        <v>1</v>
      </c>
      <c r="B293" t="s">
        <v>32</v>
      </c>
      <c r="C293" t="s">
        <v>11</v>
      </c>
      <c r="D293" t="s">
        <v>12</v>
      </c>
      <c r="E293" t="s">
        <v>13</v>
      </c>
      <c r="F293" s="1">
        <v>44670</v>
      </c>
      <c r="G293" t="s">
        <v>14</v>
      </c>
      <c r="H293" t="s">
        <v>15</v>
      </c>
      <c r="I293" t="s">
        <v>46</v>
      </c>
      <c r="J293" t="s">
        <v>39</v>
      </c>
      <c r="K293" s="3" t="str">
        <f>VLOOKUP(F293,Sheet1!$A$1:$E$235,5,FALSE)</f>
        <v>Apr-2019</v>
      </c>
      <c r="L293" s="4" t="s">
        <v>322</v>
      </c>
    </row>
    <row r="294" spans="1:12" hidden="1" x14ac:dyDescent="0.3">
      <c r="A294">
        <v>1</v>
      </c>
      <c r="B294" t="s">
        <v>10</v>
      </c>
      <c r="C294" t="s">
        <v>11</v>
      </c>
      <c r="D294" t="s">
        <v>44</v>
      </c>
      <c r="E294" t="s">
        <v>13</v>
      </c>
      <c r="F294" s="1">
        <v>44761</v>
      </c>
      <c r="G294" t="s">
        <v>14</v>
      </c>
      <c r="H294" t="s">
        <v>15</v>
      </c>
      <c r="I294" t="s">
        <v>46</v>
      </c>
      <c r="J294" t="s">
        <v>39</v>
      </c>
      <c r="K294" s="3" t="str">
        <f>VLOOKUP(F294,Sheet1!$A$1:$E$235,5,FALSE)</f>
        <v>Jul-2019</v>
      </c>
      <c r="L294" s="4" t="s">
        <v>322</v>
      </c>
    </row>
    <row r="295" spans="1:12" hidden="1" x14ac:dyDescent="0.3">
      <c r="A295">
        <v>1</v>
      </c>
      <c r="B295" t="s">
        <v>10</v>
      </c>
      <c r="C295" t="s">
        <v>11</v>
      </c>
      <c r="D295" t="s">
        <v>44</v>
      </c>
      <c r="E295" t="s">
        <v>13</v>
      </c>
      <c r="F295" s="1">
        <v>44761</v>
      </c>
      <c r="G295" t="s">
        <v>14</v>
      </c>
      <c r="H295" t="s">
        <v>15</v>
      </c>
      <c r="I295" t="s">
        <v>46</v>
      </c>
      <c r="J295" t="s">
        <v>39</v>
      </c>
      <c r="K295" s="3" t="str">
        <f>VLOOKUP(F295,Sheet1!$A$1:$E$235,5,FALSE)</f>
        <v>Jul-2019</v>
      </c>
      <c r="L295" s="4" t="s">
        <v>322</v>
      </c>
    </row>
    <row r="296" spans="1:12" hidden="1" x14ac:dyDescent="0.3">
      <c r="A296">
        <v>1</v>
      </c>
      <c r="B296" t="s">
        <v>32</v>
      </c>
      <c r="C296" t="s">
        <v>25</v>
      </c>
      <c r="D296" t="s">
        <v>12</v>
      </c>
      <c r="E296" t="s">
        <v>4</v>
      </c>
      <c r="F296" s="1">
        <v>44853</v>
      </c>
      <c r="G296" t="s">
        <v>14</v>
      </c>
      <c r="H296" t="s">
        <v>21</v>
      </c>
      <c r="I296" t="s">
        <v>46</v>
      </c>
      <c r="J296" t="s">
        <v>39</v>
      </c>
      <c r="K296" s="3" t="str">
        <f>VLOOKUP(F296,Sheet1!$A$1:$E$235,5,FALSE)</f>
        <v>Oct-2019</v>
      </c>
      <c r="L296" s="4" t="s">
        <v>322</v>
      </c>
    </row>
    <row r="297" spans="1:12" hidden="1" x14ac:dyDescent="0.3">
      <c r="A297">
        <v>1</v>
      </c>
      <c r="B297" t="s">
        <v>10</v>
      </c>
      <c r="C297" t="s">
        <v>11</v>
      </c>
      <c r="D297" t="s">
        <v>12</v>
      </c>
      <c r="E297" t="s">
        <v>13</v>
      </c>
      <c r="F297" s="1">
        <v>44914</v>
      </c>
      <c r="G297" t="s">
        <v>14</v>
      </c>
      <c r="H297" t="s">
        <v>15</v>
      </c>
      <c r="I297" t="s">
        <v>46</v>
      </c>
      <c r="J297" t="s">
        <v>17</v>
      </c>
      <c r="K297" s="3" t="str">
        <f>VLOOKUP(F297,Sheet1!$A$1:$E$235,5,FALSE)</f>
        <v>Dec-2019</v>
      </c>
      <c r="L297" s="4" t="s">
        <v>322</v>
      </c>
    </row>
    <row r="298" spans="1:12" x14ac:dyDescent="0.3">
      <c r="A298">
        <v>1</v>
      </c>
      <c r="B298" t="s">
        <v>27</v>
      </c>
      <c r="C298" t="s">
        <v>11</v>
      </c>
      <c r="D298" t="s">
        <v>12</v>
      </c>
      <c r="E298" t="s">
        <v>13</v>
      </c>
      <c r="F298" s="1">
        <v>44612</v>
      </c>
      <c r="G298" t="s">
        <v>14</v>
      </c>
      <c r="H298" t="s">
        <v>15</v>
      </c>
      <c r="I298" t="s">
        <v>46</v>
      </c>
      <c r="J298" t="s">
        <v>39</v>
      </c>
      <c r="K298" s="3" t="str">
        <f>VLOOKUP(F298,Sheet1!$A$1:$E$235,5,FALSE)</f>
        <v>Feb-2020</v>
      </c>
      <c r="L298" s="4" t="s">
        <v>323</v>
      </c>
    </row>
    <row r="299" spans="1:12" x14ac:dyDescent="0.3">
      <c r="A299">
        <v>1</v>
      </c>
      <c r="B299" t="s">
        <v>27</v>
      </c>
      <c r="C299" t="s">
        <v>25</v>
      </c>
      <c r="D299" t="s">
        <v>20</v>
      </c>
      <c r="E299" t="s">
        <v>4</v>
      </c>
      <c r="F299" s="1">
        <v>44671</v>
      </c>
      <c r="G299" t="s">
        <v>14</v>
      </c>
      <c r="H299" t="s">
        <v>15</v>
      </c>
      <c r="I299" t="s">
        <v>46</v>
      </c>
      <c r="J299" t="s">
        <v>39</v>
      </c>
      <c r="K299" s="3" t="str">
        <f>VLOOKUP(F299,Sheet1!$A$1:$E$235,5,FALSE)</f>
        <v>Apr-2020</v>
      </c>
      <c r="L299" s="4" t="s">
        <v>323</v>
      </c>
    </row>
    <row r="300" spans="1:12" x14ac:dyDescent="0.3">
      <c r="A300">
        <v>1</v>
      </c>
      <c r="B300" t="s">
        <v>10</v>
      </c>
      <c r="C300" t="s">
        <v>25</v>
      </c>
      <c r="D300" t="s">
        <v>12</v>
      </c>
      <c r="E300" t="s">
        <v>13</v>
      </c>
      <c r="F300" s="1">
        <v>44732</v>
      </c>
      <c r="G300" t="s">
        <v>14</v>
      </c>
      <c r="H300" t="s">
        <v>15</v>
      </c>
      <c r="I300" t="s">
        <v>46</v>
      </c>
      <c r="J300" t="s">
        <v>39</v>
      </c>
      <c r="K300" s="3" t="str">
        <f>VLOOKUP(F300,Sheet1!$A$1:$E$235,5,FALSE)</f>
        <v>Jun-2020</v>
      </c>
      <c r="L300" s="4" t="s">
        <v>323</v>
      </c>
    </row>
    <row r="301" spans="1:12" x14ac:dyDescent="0.3">
      <c r="A301">
        <v>1</v>
      </c>
      <c r="B301" t="s">
        <v>18</v>
      </c>
      <c r="C301" t="s">
        <v>25</v>
      </c>
      <c r="D301" t="s">
        <v>12</v>
      </c>
      <c r="E301" t="s">
        <v>13</v>
      </c>
      <c r="F301" s="1">
        <v>44732</v>
      </c>
      <c r="G301" t="s">
        <v>14</v>
      </c>
      <c r="H301" t="s">
        <v>15</v>
      </c>
      <c r="I301" t="s">
        <v>46</v>
      </c>
      <c r="J301" t="s">
        <v>39</v>
      </c>
      <c r="K301" s="3" t="str">
        <f>VLOOKUP(F301,Sheet1!$A$1:$E$235,5,FALSE)</f>
        <v>Jun-2020</v>
      </c>
      <c r="L301" s="4" t="s">
        <v>323</v>
      </c>
    </row>
    <row r="302" spans="1:12" x14ac:dyDescent="0.3">
      <c r="A302">
        <v>1</v>
      </c>
      <c r="B302" t="s">
        <v>30</v>
      </c>
      <c r="C302" t="s">
        <v>11</v>
      </c>
      <c r="D302" t="s">
        <v>12</v>
      </c>
      <c r="E302" t="s">
        <v>13</v>
      </c>
      <c r="F302" s="1">
        <v>44762</v>
      </c>
      <c r="G302" t="s">
        <v>14</v>
      </c>
      <c r="H302" t="s">
        <v>15</v>
      </c>
      <c r="I302" t="s">
        <v>46</v>
      </c>
      <c r="J302" t="s">
        <v>17</v>
      </c>
      <c r="K302" s="3" t="str">
        <f>VLOOKUP(F302,Sheet1!$A$1:$E$235,5,FALSE)</f>
        <v>Jul-2020</v>
      </c>
      <c r="L302" s="4" t="s">
        <v>323</v>
      </c>
    </row>
    <row r="303" spans="1:12" x14ac:dyDescent="0.3">
      <c r="A303">
        <v>1</v>
      </c>
      <c r="B303" t="s">
        <v>37</v>
      </c>
      <c r="C303" t="s">
        <v>11</v>
      </c>
      <c r="D303" t="s">
        <v>12</v>
      </c>
      <c r="E303" t="s">
        <v>13</v>
      </c>
      <c r="F303" s="1">
        <v>44824</v>
      </c>
      <c r="G303" t="s">
        <v>14</v>
      </c>
      <c r="H303" t="s">
        <v>15</v>
      </c>
      <c r="I303" t="s">
        <v>46</v>
      </c>
      <c r="J303" t="s">
        <v>39</v>
      </c>
      <c r="K303" s="3" t="str">
        <f>VLOOKUP(F303,Sheet1!$A$1:$E$235,5,FALSE)</f>
        <v>Sep-2020</v>
      </c>
      <c r="L303" s="4" t="s">
        <v>323</v>
      </c>
    </row>
    <row r="304" spans="1:12" hidden="1" x14ac:dyDescent="0.3">
      <c r="A304">
        <v>1</v>
      </c>
      <c r="B304" t="s">
        <v>18</v>
      </c>
      <c r="C304" t="s">
        <v>11</v>
      </c>
      <c r="D304" t="s">
        <v>12</v>
      </c>
      <c r="E304" t="s">
        <v>13</v>
      </c>
      <c r="F304" s="1">
        <v>44582</v>
      </c>
      <c r="G304" t="s">
        <v>14</v>
      </c>
      <c r="H304" t="s">
        <v>15</v>
      </c>
      <c r="I304" t="s">
        <v>46</v>
      </c>
      <c r="J304" t="s">
        <v>17</v>
      </c>
      <c r="K304" s="3" t="str">
        <f>VLOOKUP(F304,Sheet1!$A$1:$E$235,5,FALSE)</f>
        <v>Jan-2021</v>
      </c>
      <c r="L304" s="4" t="s">
        <v>324</v>
      </c>
    </row>
    <row r="305" spans="1:12" hidden="1" x14ac:dyDescent="0.3">
      <c r="A305">
        <v>1</v>
      </c>
      <c r="B305" t="s">
        <v>32</v>
      </c>
      <c r="C305" t="s">
        <v>11</v>
      </c>
      <c r="D305" t="s">
        <v>12</v>
      </c>
      <c r="E305" t="s">
        <v>13</v>
      </c>
      <c r="F305" s="1">
        <v>44613</v>
      </c>
      <c r="G305" t="s">
        <v>14</v>
      </c>
      <c r="H305" t="s">
        <v>15</v>
      </c>
      <c r="I305" t="s">
        <v>46</v>
      </c>
      <c r="J305" t="s">
        <v>17</v>
      </c>
      <c r="K305" s="3" t="str">
        <f>VLOOKUP(F305,Sheet1!$A$1:$E$235,5,FALSE)</f>
        <v>Feb-2021</v>
      </c>
      <c r="L305" s="4" t="s">
        <v>324</v>
      </c>
    </row>
    <row r="306" spans="1:12" hidden="1" x14ac:dyDescent="0.3">
      <c r="A306">
        <v>1</v>
      </c>
      <c r="B306" t="s">
        <v>43</v>
      </c>
      <c r="C306" t="s">
        <v>11</v>
      </c>
      <c r="D306" t="s">
        <v>12</v>
      </c>
      <c r="E306" t="s">
        <v>13</v>
      </c>
      <c r="F306" s="1">
        <v>44613</v>
      </c>
      <c r="G306" t="s">
        <v>14</v>
      </c>
      <c r="H306" t="s">
        <v>21</v>
      </c>
      <c r="I306" t="s">
        <v>46</v>
      </c>
      <c r="J306" t="s">
        <v>39</v>
      </c>
      <c r="K306" s="3" t="str">
        <f>VLOOKUP(F306,Sheet1!$A$1:$E$235,5,FALSE)</f>
        <v>Feb-2021</v>
      </c>
      <c r="L306" s="4" t="s">
        <v>324</v>
      </c>
    </row>
    <row r="307" spans="1:12" hidden="1" x14ac:dyDescent="0.3">
      <c r="A307">
        <v>1</v>
      </c>
      <c r="B307" t="s">
        <v>27</v>
      </c>
      <c r="C307" t="s">
        <v>11</v>
      </c>
      <c r="D307" t="s">
        <v>12</v>
      </c>
      <c r="E307" t="s">
        <v>13</v>
      </c>
      <c r="F307" s="1">
        <v>44672</v>
      </c>
      <c r="G307" t="s">
        <v>14</v>
      </c>
      <c r="H307" t="s">
        <v>15</v>
      </c>
      <c r="I307" t="s">
        <v>46</v>
      </c>
      <c r="J307" t="s">
        <v>39</v>
      </c>
      <c r="K307" s="3" t="str">
        <f>VLOOKUP(F307,Sheet1!$A$1:$E$235,5,FALSE)</f>
        <v>Apr-2021</v>
      </c>
      <c r="L307" s="4" t="s">
        <v>324</v>
      </c>
    </row>
    <row r="308" spans="1:12" hidden="1" x14ac:dyDescent="0.3">
      <c r="A308">
        <v>1</v>
      </c>
      <c r="B308" t="s">
        <v>24</v>
      </c>
      <c r="C308" t="s">
        <v>25</v>
      </c>
      <c r="D308" t="s">
        <v>12</v>
      </c>
      <c r="E308" t="s">
        <v>13</v>
      </c>
      <c r="F308" s="1">
        <v>44763</v>
      </c>
      <c r="G308" t="s">
        <v>14</v>
      </c>
      <c r="H308" t="s">
        <v>15</v>
      </c>
      <c r="I308" t="s">
        <v>46</v>
      </c>
      <c r="J308" t="s">
        <v>59</v>
      </c>
      <c r="K308" s="3" t="str">
        <f>VLOOKUP(F308,Sheet1!$A$1:$E$235,5,FALSE)</f>
        <v>Jul-2021</v>
      </c>
      <c r="L308" s="4" t="s">
        <v>324</v>
      </c>
    </row>
    <row r="309" spans="1:12" hidden="1" x14ac:dyDescent="0.3">
      <c r="A309">
        <v>1</v>
      </c>
      <c r="B309" t="s">
        <v>27</v>
      </c>
      <c r="C309" t="s">
        <v>11</v>
      </c>
      <c r="D309" t="s">
        <v>12</v>
      </c>
      <c r="E309" t="s">
        <v>13</v>
      </c>
      <c r="F309" s="1">
        <v>44614</v>
      </c>
      <c r="G309" t="s">
        <v>14</v>
      </c>
      <c r="H309" t="s">
        <v>21</v>
      </c>
      <c r="I309" t="s">
        <v>46</v>
      </c>
      <c r="J309" t="s">
        <v>59</v>
      </c>
      <c r="K309" s="3" t="str">
        <f>VLOOKUP(F309,Sheet1!$A$1:$E$235,5,FALSE)</f>
        <v>Feb-2022</v>
      </c>
      <c r="L309" s="4" t="s">
        <v>325</v>
      </c>
    </row>
    <row r="310" spans="1:12" hidden="1" x14ac:dyDescent="0.3">
      <c r="A310">
        <v>1</v>
      </c>
      <c r="B310" t="s">
        <v>27</v>
      </c>
      <c r="C310" t="s">
        <v>11</v>
      </c>
      <c r="D310" t="s">
        <v>31</v>
      </c>
      <c r="E310" t="s">
        <v>13</v>
      </c>
      <c r="F310" s="1">
        <v>44673</v>
      </c>
      <c r="G310" t="s">
        <v>14</v>
      </c>
      <c r="H310" t="s">
        <v>21</v>
      </c>
      <c r="I310" t="s">
        <v>46</v>
      </c>
      <c r="J310" t="s">
        <v>17</v>
      </c>
      <c r="K310" s="3" t="str">
        <f>VLOOKUP(F310,Sheet1!$A$1:$E$235,5,FALSE)</f>
        <v>Apr-2022</v>
      </c>
      <c r="L310" s="4" t="s">
        <v>325</v>
      </c>
    </row>
    <row r="311" spans="1:12" hidden="1" x14ac:dyDescent="0.3">
      <c r="A311">
        <v>1</v>
      </c>
      <c r="B311" t="s">
        <v>10</v>
      </c>
      <c r="C311" t="s">
        <v>11</v>
      </c>
      <c r="D311" t="s">
        <v>12</v>
      </c>
      <c r="E311" t="s">
        <v>13</v>
      </c>
      <c r="F311" s="1">
        <v>44734</v>
      </c>
      <c r="G311" t="s">
        <v>14</v>
      </c>
      <c r="H311" t="s">
        <v>15</v>
      </c>
      <c r="I311" t="s">
        <v>46</v>
      </c>
      <c r="J311" t="s">
        <v>39</v>
      </c>
      <c r="K311" s="3" t="str">
        <f>VLOOKUP(F311,Sheet1!$A$1:$E$235,5,FALSE)</f>
        <v>Jun-2022</v>
      </c>
      <c r="L311" s="4" t="s">
        <v>325</v>
      </c>
    </row>
    <row r="312" spans="1:12" hidden="1" x14ac:dyDescent="0.3">
      <c r="A312">
        <v>1</v>
      </c>
      <c r="B312" t="s">
        <v>43</v>
      </c>
      <c r="C312" t="s">
        <v>11</v>
      </c>
      <c r="D312" t="s">
        <v>20</v>
      </c>
      <c r="E312" t="s">
        <v>13</v>
      </c>
      <c r="F312" s="1">
        <v>44565</v>
      </c>
      <c r="G312" t="s">
        <v>14</v>
      </c>
      <c r="H312" t="s">
        <v>15</v>
      </c>
      <c r="I312" t="s">
        <v>61</v>
      </c>
      <c r="J312" t="s">
        <v>39</v>
      </c>
      <c r="K312" s="3" t="str">
        <f>VLOOKUP(F312,Sheet1!$A$1:$E$235,5,FALSE)</f>
        <v>Jan-2004</v>
      </c>
      <c r="L312" s="4" t="s">
        <v>307</v>
      </c>
    </row>
    <row r="313" spans="1:12" hidden="1" x14ac:dyDescent="0.3">
      <c r="A313">
        <v>1</v>
      </c>
      <c r="B313" t="s">
        <v>27</v>
      </c>
      <c r="C313" t="s">
        <v>11</v>
      </c>
      <c r="D313" t="s">
        <v>12</v>
      </c>
      <c r="E313" t="s">
        <v>13</v>
      </c>
      <c r="F313" s="1">
        <v>44685</v>
      </c>
      <c r="G313" t="s">
        <v>14</v>
      </c>
      <c r="H313" t="s">
        <v>15</v>
      </c>
      <c r="I313" t="s">
        <v>61</v>
      </c>
      <c r="J313" t="s">
        <v>17</v>
      </c>
      <c r="K313" s="3" t="str">
        <f>VLOOKUP(F313,Sheet1!$A$1:$E$235,5,FALSE)</f>
        <v>May-2004</v>
      </c>
      <c r="L313" s="4" t="s">
        <v>307</v>
      </c>
    </row>
    <row r="314" spans="1:12" hidden="1" x14ac:dyDescent="0.3">
      <c r="A314">
        <v>1</v>
      </c>
      <c r="B314" t="s">
        <v>27</v>
      </c>
      <c r="C314" t="s">
        <v>25</v>
      </c>
      <c r="D314" t="s">
        <v>31</v>
      </c>
      <c r="E314" t="s">
        <v>4</v>
      </c>
      <c r="F314" s="1">
        <v>44777</v>
      </c>
      <c r="G314" t="s">
        <v>14</v>
      </c>
      <c r="H314" t="s">
        <v>15</v>
      </c>
      <c r="I314" t="s">
        <v>61</v>
      </c>
      <c r="J314" t="s">
        <v>17</v>
      </c>
      <c r="K314" s="3" t="str">
        <f>VLOOKUP(F314,Sheet1!$A$1:$E$235,5,FALSE)</f>
        <v>Aug-2004</v>
      </c>
      <c r="L314" s="4" t="s">
        <v>307</v>
      </c>
    </row>
    <row r="315" spans="1:12" hidden="1" x14ac:dyDescent="0.3">
      <c r="A315">
        <v>1</v>
      </c>
      <c r="B315" t="s">
        <v>30</v>
      </c>
      <c r="C315" t="s">
        <v>25</v>
      </c>
      <c r="D315" t="s">
        <v>31</v>
      </c>
      <c r="E315" t="s">
        <v>13</v>
      </c>
      <c r="F315" s="1">
        <v>44899</v>
      </c>
      <c r="G315" t="s">
        <v>14</v>
      </c>
      <c r="H315" t="s">
        <v>15</v>
      </c>
      <c r="I315" t="s">
        <v>61</v>
      </c>
      <c r="J315" t="s">
        <v>17</v>
      </c>
      <c r="K315" s="3" t="str">
        <f>VLOOKUP(F315,Sheet1!$A$1:$E$235,5,FALSE)</f>
        <v>Dec-2004</v>
      </c>
      <c r="L315" s="4" t="s">
        <v>307</v>
      </c>
    </row>
    <row r="316" spans="1:12" hidden="1" x14ac:dyDescent="0.3">
      <c r="A316">
        <v>1</v>
      </c>
      <c r="B316" t="s">
        <v>24</v>
      </c>
      <c r="C316" t="s">
        <v>25</v>
      </c>
      <c r="D316" t="s">
        <v>20</v>
      </c>
      <c r="E316" t="s">
        <v>13</v>
      </c>
      <c r="F316" s="1">
        <v>44717</v>
      </c>
      <c r="G316" t="s">
        <v>14</v>
      </c>
      <c r="H316" t="s">
        <v>15</v>
      </c>
      <c r="I316" t="s">
        <v>61</v>
      </c>
      <c r="J316" t="s">
        <v>17</v>
      </c>
      <c r="K316" s="3" t="str">
        <f>VLOOKUP(F316,Sheet1!$A$1:$E$235,5,FALSE)</f>
        <v>Jun-2005</v>
      </c>
      <c r="L316" s="4" t="s">
        <v>308</v>
      </c>
    </row>
    <row r="317" spans="1:12" hidden="1" x14ac:dyDescent="0.3">
      <c r="A317">
        <v>1</v>
      </c>
      <c r="B317" t="s">
        <v>27</v>
      </c>
      <c r="C317" t="s">
        <v>11</v>
      </c>
      <c r="D317" t="s">
        <v>12</v>
      </c>
      <c r="E317" t="s">
        <v>13</v>
      </c>
      <c r="F317" s="1">
        <v>44598</v>
      </c>
      <c r="G317" t="s">
        <v>14</v>
      </c>
      <c r="H317" t="s">
        <v>15</v>
      </c>
      <c r="I317" t="s">
        <v>61</v>
      </c>
      <c r="J317" t="s">
        <v>17</v>
      </c>
      <c r="K317" s="3" t="str">
        <f>VLOOKUP(F317,Sheet1!$A$1:$E$235,5,FALSE)</f>
        <v>Feb-2006</v>
      </c>
      <c r="L317" s="4" t="s">
        <v>309</v>
      </c>
    </row>
    <row r="318" spans="1:12" hidden="1" x14ac:dyDescent="0.3">
      <c r="A318">
        <v>1</v>
      </c>
      <c r="B318" t="s">
        <v>10</v>
      </c>
      <c r="C318" t="s">
        <v>11</v>
      </c>
      <c r="D318" t="s">
        <v>44</v>
      </c>
      <c r="E318" t="s">
        <v>13</v>
      </c>
      <c r="F318" s="1">
        <v>44657</v>
      </c>
      <c r="G318" t="s">
        <v>14</v>
      </c>
      <c r="H318" t="s">
        <v>15</v>
      </c>
      <c r="I318" t="s">
        <v>61</v>
      </c>
      <c r="J318" t="s">
        <v>17</v>
      </c>
      <c r="K318" s="3" t="str">
        <f>VLOOKUP(F318,Sheet1!$A$1:$E$235,5,FALSE)</f>
        <v>Apr-2006</v>
      </c>
      <c r="L318" s="4" t="s">
        <v>309</v>
      </c>
    </row>
    <row r="319" spans="1:12" hidden="1" x14ac:dyDescent="0.3">
      <c r="A319">
        <v>1</v>
      </c>
      <c r="B319" t="s">
        <v>27</v>
      </c>
      <c r="C319" t="s">
        <v>25</v>
      </c>
      <c r="D319" t="s">
        <v>20</v>
      </c>
      <c r="E319" t="s">
        <v>4</v>
      </c>
      <c r="F319" s="1">
        <v>44599</v>
      </c>
      <c r="G319" t="s">
        <v>14</v>
      </c>
      <c r="H319" t="s">
        <v>15</v>
      </c>
      <c r="I319" t="s">
        <v>61</v>
      </c>
      <c r="J319" t="s">
        <v>17</v>
      </c>
      <c r="K319" s="3" t="str">
        <f>VLOOKUP(F319,Sheet1!$A$1:$E$235,5,FALSE)</f>
        <v>Feb-2007</v>
      </c>
      <c r="L319" s="4" t="s">
        <v>310</v>
      </c>
    </row>
    <row r="320" spans="1:12" hidden="1" x14ac:dyDescent="0.3">
      <c r="A320">
        <v>1</v>
      </c>
      <c r="B320" t="s">
        <v>10</v>
      </c>
      <c r="C320" t="s">
        <v>11</v>
      </c>
      <c r="D320" t="s">
        <v>20</v>
      </c>
      <c r="E320" t="s">
        <v>13</v>
      </c>
      <c r="F320" s="1">
        <v>44688</v>
      </c>
      <c r="G320" t="s">
        <v>14</v>
      </c>
      <c r="H320" t="s">
        <v>15</v>
      </c>
      <c r="I320" t="s">
        <v>61</v>
      </c>
      <c r="J320" t="s">
        <v>17</v>
      </c>
      <c r="K320" s="3" t="str">
        <f>VLOOKUP(F320,Sheet1!$A$1:$E$235,5,FALSE)</f>
        <v>May-2007</v>
      </c>
      <c r="L320" s="4" t="s">
        <v>310</v>
      </c>
    </row>
    <row r="321" spans="1:12" hidden="1" x14ac:dyDescent="0.3">
      <c r="A321">
        <v>1</v>
      </c>
      <c r="B321" t="s">
        <v>37</v>
      </c>
      <c r="C321" t="s">
        <v>11</v>
      </c>
      <c r="D321" t="s">
        <v>31</v>
      </c>
      <c r="E321" t="s">
        <v>13</v>
      </c>
      <c r="F321" s="1">
        <v>44719</v>
      </c>
      <c r="G321" t="s">
        <v>14</v>
      </c>
      <c r="H321" t="s">
        <v>15</v>
      </c>
      <c r="I321" t="s">
        <v>61</v>
      </c>
      <c r="J321" t="s">
        <v>17</v>
      </c>
      <c r="K321" s="3" t="str">
        <f>VLOOKUP(F321,Sheet1!$A$1:$E$235,5,FALSE)</f>
        <v>Jun-2007</v>
      </c>
      <c r="L321" s="4" t="s">
        <v>310</v>
      </c>
    </row>
    <row r="322" spans="1:12" hidden="1" x14ac:dyDescent="0.3">
      <c r="A322">
        <v>1</v>
      </c>
      <c r="B322" t="s">
        <v>43</v>
      </c>
      <c r="C322" t="s">
        <v>11</v>
      </c>
      <c r="D322" t="s">
        <v>12</v>
      </c>
      <c r="E322" t="s">
        <v>13</v>
      </c>
      <c r="F322" s="1">
        <v>44719</v>
      </c>
      <c r="G322" t="s">
        <v>14</v>
      </c>
      <c r="H322" t="s">
        <v>15</v>
      </c>
      <c r="I322" t="s">
        <v>61</v>
      </c>
      <c r="J322" t="s">
        <v>17</v>
      </c>
      <c r="K322" s="3" t="str">
        <f>VLOOKUP(F322,Sheet1!$A$1:$E$235,5,FALSE)</f>
        <v>Jun-2007</v>
      </c>
      <c r="L322" s="4" t="s">
        <v>310</v>
      </c>
    </row>
    <row r="323" spans="1:12" hidden="1" x14ac:dyDescent="0.3">
      <c r="A323">
        <v>1</v>
      </c>
      <c r="B323" t="s">
        <v>24</v>
      </c>
      <c r="C323" t="s">
        <v>25</v>
      </c>
      <c r="D323" t="s">
        <v>20</v>
      </c>
      <c r="E323" t="s">
        <v>13</v>
      </c>
      <c r="F323" s="1">
        <v>44872</v>
      </c>
      <c r="G323" t="s">
        <v>14</v>
      </c>
      <c r="H323" t="s">
        <v>21</v>
      </c>
      <c r="I323" t="s">
        <v>61</v>
      </c>
      <c r="J323" t="s">
        <v>17</v>
      </c>
      <c r="K323" s="3" t="str">
        <f>VLOOKUP(F323,Sheet1!$A$1:$E$235,5,FALSE)</f>
        <v>Nov-2007</v>
      </c>
      <c r="L323" s="4" t="s">
        <v>310</v>
      </c>
    </row>
    <row r="324" spans="1:12" hidden="1" x14ac:dyDescent="0.3">
      <c r="A324">
        <v>1</v>
      </c>
      <c r="B324" t="s">
        <v>32</v>
      </c>
      <c r="C324" t="s">
        <v>25</v>
      </c>
      <c r="D324" t="s">
        <v>12</v>
      </c>
      <c r="E324" t="s">
        <v>4</v>
      </c>
      <c r="F324" s="1">
        <v>44902</v>
      </c>
      <c r="G324" t="s">
        <v>14</v>
      </c>
      <c r="H324" t="s">
        <v>15</v>
      </c>
      <c r="I324" t="s">
        <v>61</v>
      </c>
      <c r="J324" t="s">
        <v>17</v>
      </c>
      <c r="K324" s="3" t="str">
        <f>VLOOKUP(F324,Sheet1!$A$1:$E$235,5,FALSE)</f>
        <v>Dec-2007</v>
      </c>
      <c r="L324" s="4" t="s">
        <v>310</v>
      </c>
    </row>
    <row r="325" spans="1:12" hidden="1" x14ac:dyDescent="0.3">
      <c r="A325">
        <v>1</v>
      </c>
      <c r="B325" t="s">
        <v>18</v>
      </c>
      <c r="C325" t="s">
        <v>11</v>
      </c>
      <c r="D325" t="s">
        <v>20</v>
      </c>
      <c r="E325" t="s">
        <v>13</v>
      </c>
      <c r="F325" s="1">
        <v>44812</v>
      </c>
      <c r="G325" t="s">
        <v>45</v>
      </c>
      <c r="H325" t="s">
        <v>15</v>
      </c>
      <c r="I325" t="s">
        <v>61</v>
      </c>
      <c r="J325" t="s">
        <v>17</v>
      </c>
      <c r="K325" s="3" t="str">
        <f>VLOOKUP(F325,Sheet1!$A$1:$E$235,5,FALSE)</f>
        <v>Sep-2008</v>
      </c>
      <c r="L325" s="4" t="s">
        <v>311</v>
      </c>
    </row>
    <row r="326" spans="1:12" hidden="1" x14ac:dyDescent="0.3">
      <c r="A326">
        <v>1</v>
      </c>
      <c r="B326" t="s">
        <v>32</v>
      </c>
      <c r="C326" t="s">
        <v>11</v>
      </c>
      <c r="D326" t="s">
        <v>20</v>
      </c>
      <c r="E326" t="s">
        <v>13</v>
      </c>
      <c r="F326" s="1">
        <v>44812</v>
      </c>
      <c r="G326" t="s">
        <v>45</v>
      </c>
      <c r="H326" t="s">
        <v>15</v>
      </c>
      <c r="I326" t="s">
        <v>61</v>
      </c>
      <c r="J326" t="s">
        <v>17</v>
      </c>
      <c r="K326" s="3" t="str">
        <f>VLOOKUP(F326,Sheet1!$A$1:$E$235,5,FALSE)</f>
        <v>Sep-2008</v>
      </c>
      <c r="L326" s="4" t="s">
        <v>311</v>
      </c>
    </row>
    <row r="327" spans="1:12" hidden="1" x14ac:dyDescent="0.3">
      <c r="A327">
        <v>1</v>
      </c>
      <c r="B327" t="s">
        <v>18</v>
      </c>
      <c r="C327" t="s">
        <v>11</v>
      </c>
      <c r="D327" t="s">
        <v>12</v>
      </c>
      <c r="E327" t="s">
        <v>13</v>
      </c>
      <c r="F327" s="1">
        <v>44629</v>
      </c>
      <c r="G327" t="s">
        <v>14</v>
      </c>
      <c r="H327" t="s">
        <v>15</v>
      </c>
      <c r="I327" t="s">
        <v>61</v>
      </c>
      <c r="J327" t="s">
        <v>17</v>
      </c>
      <c r="K327" s="3" t="str">
        <f>VLOOKUP(F327,Sheet1!$A$1:$E$235,5,FALSE)</f>
        <v>Mar-2009</v>
      </c>
      <c r="L327" s="4" t="s">
        <v>312</v>
      </c>
    </row>
    <row r="328" spans="1:12" hidden="1" x14ac:dyDescent="0.3">
      <c r="A328">
        <v>1</v>
      </c>
      <c r="B328" t="s">
        <v>27</v>
      </c>
      <c r="C328" t="s">
        <v>11</v>
      </c>
      <c r="D328" t="s">
        <v>44</v>
      </c>
      <c r="E328" t="s">
        <v>13</v>
      </c>
      <c r="F328" s="1">
        <v>44751</v>
      </c>
      <c r="G328" t="s">
        <v>14</v>
      </c>
      <c r="H328" t="s">
        <v>21</v>
      </c>
      <c r="I328" t="s">
        <v>61</v>
      </c>
      <c r="J328" t="s">
        <v>17</v>
      </c>
      <c r="K328" s="3" t="str">
        <f>VLOOKUP(F328,Sheet1!$A$1:$E$235,5,FALSE)</f>
        <v>Jul-2009</v>
      </c>
      <c r="L328" s="4" t="s">
        <v>312</v>
      </c>
    </row>
    <row r="329" spans="1:12" hidden="1" x14ac:dyDescent="0.3">
      <c r="A329">
        <v>1</v>
      </c>
      <c r="B329" t="s">
        <v>27</v>
      </c>
      <c r="C329" t="s">
        <v>11</v>
      </c>
      <c r="D329" t="s">
        <v>12</v>
      </c>
      <c r="E329" t="s">
        <v>13</v>
      </c>
      <c r="F329" s="1">
        <v>44843</v>
      </c>
      <c r="G329" t="s">
        <v>14</v>
      </c>
      <c r="H329" t="s">
        <v>15</v>
      </c>
      <c r="I329" t="s">
        <v>61</v>
      </c>
      <c r="J329" t="s">
        <v>17</v>
      </c>
      <c r="K329" s="3" t="str">
        <f>VLOOKUP(F329,Sheet1!$A$1:$E$235,5,FALSE)</f>
        <v>Oct-2009</v>
      </c>
      <c r="L329" s="4" t="s">
        <v>312</v>
      </c>
    </row>
    <row r="330" spans="1:12" hidden="1" x14ac:dyDescent="0.3">
      <c r="A330">
        <v>1</v>
      </c>
      <c r="B330" t="s">
        <v>32</v>
      </c>
      <c r="C330" t="s">
        <v>11</v>
      </c>
      <c r="D330" t="s">
        <v>12</v>
      </c>
      <c r="E330" t="s">
        <v>13</v>
      </c>
      <c r="F330" s="1">
        <v>44874</v>
      </c>
      <c r="G330" t="s">
        <v>14</v>
      </c>
      <c r="H330" t="s">
        <v>15</v>
      </c>
      <c r="I330" t="s">
        <v>61</v>
      </c>
      <c r="J330" t="s">
        <v>17</v>
      </c>
      <c r="K330" s="3" t="str">
        <f>VLOOKUP(F330,Sheet1!$A$1:$E$235,5,FALSE)</f>
        <v>Nov-2009</v>
      </c>
      <c r="L330" s="4" t="s">
        <v>312</v>
      </c>
    </row>
    <row r="331" spans="1:12" hidden="1" x14ac:dyDescent="0.3">
      <c r="A331">
        <v>1</v>
      </c>
      <c r="B331" t="s">
        <v>10</v>
      </c>
      <c r="C331" t="s">
        <v>25</v>
      </c>
      <c r="D331" t="s">
        <v>26</v>
      </c>
      <c r="E331" t="s">
        <v>13</v>
      </c>
      <c r="F331" s="1">
        <v>44603</v>
      </c>
      <c r="G331" t="s">
        <v>14</v>
      </c>
      <c r="H331" t="s">
        <v>15</v>
      </c>
      <c r="I331" t="s">
        <v>61</v>
      </c>
      <c r="J331" t="s">
        <v>17</v>
      </c>
      <c r="K331" s="3" t="str">
        <f>VLOOKUP(F331,Sheet1!$A$1:$E$235,5,FALSE)</f>
        <v>Feb-2011</v>
      </c>
      <c r="L331" s="4" t="s">
        <v>314</v>
      </c>
    </row>
    <row r="332" spans="1:12" hidden="1" x14ac:dyDescent="0.3">
      <c r="A332">
        <v>1</v>
      </c>
      <c r="B332" t="s">
        <v>32</v>
      </c>
      <c r="C332" t="s">
        <v>11</v>
      </c>
      <c r="D332" t="s">
        <v>12</v>
      </c>
      <c r="E332" t="s">
        <v>13</v>
      </c>
      <c r="F332" s="1">
        <v>44603</v>
      </c>
      <c r="G332" t="s">
        <v>14</v>
      </c>
      <c r="H332" t="s">
        <v>21</v>
      </c>
      <c r="I332" t="s">
        <v>61</v>
      </c>
      <c r="J332" t="s">
        <v>17</v>
      </c>
      <c r="K332" s="3" t="str">
        <f>VLOOKUP(F332,Sheet1!$A$1:$E$235,5,FALSE)</f>
        <v>Feb-2011</v>
      </c>
      <c r="L332" s="4" t="s">
        <v>314</v>
      </c>
    </row>
    <row r="333" spans="1:12" hidden="1" x14ac:dyDescent="0.3">
      <c r="A333">
        <v>1</v>
      </c>
      <c r="B333" t="s">
        <v>43</v>
      </c>
      <c r="C333" t="s">
        <v>11</v>
      </c>
      <c r="D333" t="s">
        <v>26</v>
      </c>
      <c r="E333" t="s">
        <v>13</v>
      </c>
      <c r="F333" s="1">
        <v>44784</v>
      </c>
      <c r="G333" t="s">
        <v>14</v>
      </c>
      <c r="H333" t="s">
        <v>15</v>
      </c>
      <c r="I333" t="s">
        <v>61</v>
      </c>
      <c r="J333" t="s">
        <v>17</v>
      </c>
      <c r="K333" s="3" t="str">
        <f>VLOOKUP(F333,Sheet1!$A$1:$E$235,5,FALSE)</f>
        <v>Aug-2011</v>
      </c>
      <c r="L333" s="4" t="s">
        <v>314</v>
      </c>
    </row>
    <row r="334" spans="1:12" hidden="1" x14ac:dyDescent="0.3">
      <c r="A334">
        <v>1</v>
      </c>
      <c r="B334" t="s">
        <v>32</v>
      </c>
      <c r="C334" t="s">
        <v>11</v>
      </c>
      <c r="D334" t="s">
        <v>31</v>
      </c>
      <c r="E334" t="s">
        <v>13</v>
      </c>
      <c r="F334" s="1">
        <v>44724</v>
      </c>
      <c r="G334" t="s">
        <v>14</v>
      </c>
      <c r="H334" t="s">
        <v>15</v>
      </c>
      <c r="I334" t="s">
        <v>61</v>
      </c>
      <c r="J334" t="s">
        <v>17</v>
      </c>
      <c r="K334" s="3" t="str">
        <f>VLOOKUP(F334,Sheet1!$A$1:$E$235,5,FALSE)</f>
        <v>Jun-2012</v>
      </c>
      <c r="L334" s="4" t="s">
        <v>315</v>
      </c>
    </row>
    <row r="335" spans="1:12" hidden="1" x14ac:dyDescent="0.3">
      <c r="A335">
        <v>1</v>
      </c>
      <c r="B335" t="s">
        <v>18</v>
      </c>
      <c r="C335" t="s">
        <v>11</v>
      </c>
      <c r="D335" t="s">
        <v>28</v>
      </c>
      <c r="E335" t="s">
        <v>13</v>
      </c>
      <c r="F335" s="1">
        <v>44877</v>
      </c>
      <c r="G335" t="s">
        <v>45</v>
      </c>
      <c r="H335" t="s">
        <v>21</v>
      </c>
      <c r="I335" t="s">
        <v>61</v>
      </c>
      <c r="J335" t="s">
        <v>17</v>
      </c>
      <c r="K335" s="3" t="str">
        <f>VLOOKUP(F335,Sheet1!$A$1:$E$235,5,FALSE)</f>
        <v>Nov-2012</v>
      </c>
      <c r="L335" s="4" t="s">
        <v>315</v>
      </c>
    </row>
    <row r="336" spans="1:12" hidden="1" x14ac:dyDescent="0.3">
      <c r="A336">
        <v>1</v>
      </c>
      <c r="B336" t="s">
        <v>37</v>
      </c>
      <c r="C336" t="s">
        <v>11</v>
      </c>
      <c r="D336" t="s">
        <v>26</v>
      </c>
      <c r="E336" t="s">
        <v>13</v>
      </c>
      <c r="F336" s="1">
        <v>44907</v>
      </c>
      <c r="G336" t="s">
        <v>45</v>
      </c>
      <c r="H336" t="s">
        <v>15</v>
      </c>
      <c r="I336" t="s">
        <v>61</v>
      </c>
      <c r="J336" t="s">
        <v>17</v>
      </c>
      <c r="K336" s="3" t="str">
        <f>VLOOKUP(F336,Sheet1!$A$1:$E$235,5,FALSE)</f>
        <v>Dec-2012</v>
      </c>
      <c r="L336" s="4" t="s">
        <v>315</v>
      </c>
    </row>
    <row r="337" spans="1:12" hidden="1" x14ac:dyDescent="0.3">
      <c r="A337">
        <v>1</v>
      </c>
      <c r="B337" t="s">
        <v>43</v>
      </c>
      <c r="C337" t="s">
        <v>11</v>
      </c>
      <c r="D337" t="s">
        <v>20</v>
      </c>
      <c r="E337" t="s">
        <v>13</v>
      </c>
      <c r="F337" s="1">
        <v>44817</v>
      </c>
      <c r="G337" t="s">
        <v>45</v>
      </c>
      <c r="H337" t="s">
        <v>15</v>
      </c>
      <c r="I337" t="s">
        <v>61</v>
      </c>
      <c r="J337" t="s">
        <v>17</v>
      </c>
      <c r="K337" s="3" t="str">
        <f>VLOOKUP(F337,Sheet1!$A$1:$E$235,5,FALSE)</f>
        <v>Sep-2013</v>
      </c>
      <c r="L337" s="4" t="s">
        <v>316</v>
      </c>
    </row>
    <row r="338" spans="1:12" hidden="1" x14ac:dyDescent="0.3">
      <c r="A338">
        <v>1</v>
      </c>
      <c r="B338" t="s">
        <v>24</v>
      </c>
      <c r="C338" t="s">
        <v>11</v>
      </c>
      <c r="D338" t="s">
        <v>31</v>
      </c>
      <c r="E338" t="s">
        <v>13</v>
      </c>
      <c r="F338" s="1">
        <v>44634</v>
      </c>
      <c r="G338" t="s">
        <v>14</v>
      </c>
      <c r="H338" t="s">
        <v>15</v>
      </c>
      <c r="I338" t="s">
        <v>61</v>
      </c>
      <c r="J338" t="s">
        <v>17</v>
      </c>
      <c r="K338" s="3" t="str">
        <f>VLOOKUP(F338,Sheet1!$A$1:$E$235,5,FALSE)</f>
        <v>Mar-2014</v>
      </c>
      <c r="L338" s="4" t="s">
        <v>317</v>
      </c>
    </row>
    <row r="339" spans="1:12" hidden="1" x14ac:dyDescent="0.3">
      <c r="A339">
        <v>1</v>
      </c>
      <c r="B339" t="s">
        <v>10</v>
      </c>
      <c r="C339" t="s">
        <v>25</v>
      </c>
      <c r="D339" t="s">
        <v>31</v>
      </c>
      <c r="E339" t="s">
        <v>4</v>
      </c>
      <c r="F339" s="1">
        <v>44699</v>
      </c>
      <c r="G339" t="s">
        <v>14</v>
      </c>
      <c r="H339" t="s">
        <v>15</v>
      </c>
      <c r="I339" t="s">
        <v>61</v>
      </c>
      <c r="J339" t="s">
        <v>17</v>
      </c>
      <c r="K339" s="3" t="str">
        <f>VLOOKUP(F339,Sheet1!$A$1:$E$235,5,FALSE)</f>
        <v>May-2018</v>
      </c>
      <c r="L339" s="4" t="s">
        <v>321</v>
      </c>
    </row>
    <row r="340" spans="1:12" hidden="1" x14ac:dyDescent="0.3">
      <c r="A340">
        <v>1</v>
      </c>
      <c r="B340" t="s">
        <v>24</v>
      </c>
      <c r="C340" t="s">
        <v>25</v>
      </c>
      <c r="D340" t="s">
        <v>26</v>
      </c>
      <c r="E340" t="s">
        <v>4</v>
      </c>
      <c r="F340" s="1">
        <v>44791</v>
      </c>
      <c r="G340" t="s">
        <v>14</v>
      </c>
      <c r="H340" t="s">
        <v>15</v>
      </c>
      <c r="I340" t="s">
        <v>61</v>
      </c>
      <c r="J340" t="s">
        <v>17</v>
      </c>
      <c r="K340" s="3" t="str">
        <f>VLOOKUP(F340,Sheet1!$A$1:$E$235,5,FALSE)</f>
        <v>Aug-2018</v>
      </c>
      <c r="L340" s="4" t="s">
        <v>321</v>
      </c>
    </row>
    <row r="341" spans="1:12" hidden="1" x14ac:dyDescent="0.3">
      <c r="A341">
        <v>1</v>
      </c>
      <c r="B341" t="s">
        <v>32</v>
      </c>
      <c r="C341" t="s">
        <v>11</v>
      </c>
      <c r="D341" t="s">
        <v>12</v>
      </c>
      <c r="E341" t="s">
        <v>13</v>
      </c>
      <c r="F341" s="1">
        <v>44883</v>
      </c>
      <c r="G341" t="s">
        <v>14</v>
      </c>
      <c r="H341" t="s">
        <v>15</v>
      </c>
      <c r="I341" t="s">
        <v>61</v>
      </c>
      <c r="J341" t="s">
        <v>39</v>
      </c>
      <c r="K341" s="3" t="str">
        <f>VLOOKUP(F341,Sheet1!$A$1:$E$235,5,FALSE)</f>
        <v>Nov-2018</v>
      </c>
      <c r="L341" s="4" t="s">
        <v>321</v>
      </c>
    </row>
    <row r="342" spans="1:12" hidden="1" x14ac:dyDescent="0.3">
      <c r="A342">
        <v>1</v>
      </c>
      <c r="B342" t="s">
        <v>37</v>
      </c>
      <c r="C342" t="s">
        <v>25</v>
      </c>
      <c r="D342" t="s">
        <v>26</v>
      </c>
      <c r="E342" t="s">
        <v>13</v>
      </c>
      <c r="F342" s="1">
        <v>44761</v>
      </c>
      <c r="G342" t="s">
        <v>14</v>
      </c>
      <c r="H342" t="s">
        <v>15</v>
      </c>
      <c r="I342" t="s">
        <v>61</v>
      </c>
      <c r="J342" t="s">
        <v>17</v>
      </c>
      <c r="K342" s="3" t="str">
        <f>VLOOKUP(F342,Sheet1!$A$1:$E$235,5,FALSE)</f>
        <v>Jul-2019</v>
      </c>
      <c r="L342" s="4" t="s">
        <v>322</v>
      </c>
    </row>
    <row r="343" spans="1:12" x14ac:dyDescent="0.3">
      <c r="A343">
        <v>1</v>
      </c>
      <c r="B343" t="s">
        <v>27</v>
      </c>
      <c r="C343" t="s">
        <v>11</v>
      </c>
      <c r="D343" t="s">
        <v>44</v>
      </c>
      <c r="E343" t="s">
        <v>13</v>
      </c>
      <c r="F343" s="1">
        <v>44762</v>
      </c>
      <c r="G343" t="s">
        <v>14</v>
      </c>
      <c r="H343" t="s">
        <v>15</v>
      </c>
      <c r="I343" t="s">
        <v>61</v>
      </c>
      <c r="J343" t="s">
        <v>17</v>
      </c>
      <c r="K343" s="3" t="str">
        <f>VLOOKUP(F343,Sheet1!$A$1:$E$235,5,FALSE)</f>
        <v>Jul-2020</v>
      </c>
      <c r="L343" s="4" t="s">
        <v>323</v>
      </c>
    </row>
    <row r="344" spans="1:12" x14ac:dyDescent="0.3">
      <c r="A344">
        <v>1</v>
      </c>
      <c r="B344" t="s">
        <v>10</v>
      </c>
      <c r="C344" t="s">
        <v>11</v>
      </c>
      <c r="D344" t="s">
        <v>20</v>
      </c>
      <c r="E344" t="s">
        <v>13</v>
      </c>
      <c r="F344" s="1">
        <v>44762</v>
      </c>
      <c r="G344" t="s">
        <v>14</v>
      </c>
      <c r="H344" t="s">
        <v>15</v>
      </c>
      <c r="I344" t="s">
        <v>61</v>
      </c>
      <c r="J344" t="s">
        <v>17</v>
      </c>
      <c r="K344" s="3" t="str">
        <f>VLOOKUP(F344,Sheet1!$A$1:$E$235,5,FALSE)</f>
        <v>Jul-2020</v>
      </c>
      <c r="L344" s="4" t="s">
        <v>323</v>
      </c>
    </row>
    <row r="345" spans="1:12" hidden="1" x14ac:dyDescent="0.3">
      <c r="A345">
        <v>1</v>
      </c>
      <c r="B345" t="s">
        <v>18</v>
      </c>
      <c r="C345" t="s">
        <v>11</v>
      </c>
      <c r="D345" t="s">
        <v>12</v>
      </c>
      <c r="E345" t="s">
        <v>4</v>
      </c>
      <c r="F345" s="1">
        <v>44825</v>
      </c>
      <c r="G345" t="s">
        <v>14</v>
      </c>
      <c r="H345" t="s">
        <v>15</v>
      </c>
      <c r="I345" t="s">
        <v>61</v>
      </c>
      <c r="J345" t="s">
        <v>17</v>
      </c>
      <c r="K345" s="3" t="str">
        <f>VLOOKUP(F345,Sheet1!$A$1:$E$235,5,FALSE)</f>
        <v>Sep-2021</v>
      </c>
      <c r="L345" s="4" t="s">
        <v>324</v>
      </c>
    </row>
    <row r="346" spans="1:12" hidden="1" x14ac:dyDescent="0.3">
      <c r="A346">
        <v>1</v>
      </c>
      <c r="B346" t="s">
        <v>18</v>
      </c>
      <c r="C346" t="s">
        <v>11</v>
      </c>
      <c r="D346" t="s">
        <v>28</v>
      </c>
      <c r="E346" t="s">
        <v>4</v>
      </c>
      <c r="F346" s="1">
        <v>44855</v>
      </c>
      <c r="G346" t="s">
        <v>14</v>
      </c>
      <c r="H346" t="s">
        <v>21</v>
      </c>
      <c r="I346" t="s">
        <v>61</v>
      </c>
      <c r="J346" t="s">
        <v>17</v>
      </c>
      <c r="K346" s="3" t="str">
        <f>VLOOKUP(F346,Sheet1!$A$1:$E$235,5,FALSE)</f>
        <v>Oct-2021</v>
      </c>
      <c r="L346" s="4" t="s">
        <v>324</v>
      </c>
    </row>
    <row r="347" spans="1:12" hidden="1" x14ac:dyDescent="0.3">
      <c r="A347">
        <v>1</v>
      </c>
      <c r="B347" t="s">
        <v>27</v>
      </c>
      <c r="C347" t="s">
        <v>11</v>
      </c>
      <c r="D347" t="s">
        <v>26</v>
      </c>
      <c r="E347" t="s">
        <v>13</v>
      </c>
      <c r="F347" s="1">
        <v>44855</v>
      </c>
      <c r="G347" t="s">
        <v>14</v>
      </c>
      <c r="H347" t="s">
        <v>21</v>
      </c>
      <c r="I347" t="s">
        <v>61</v>
      </c>
      <c r="J347" t="s">
        <v>39</v>
      </c>
      <c r="K347" s="3" t="str">
        <f>VLOOKUP(F347,Sheet1!$A$1:$E$235,5,FALSE)</f>
        <v>Oct-2021</v>
      </c>
      <c r="L347" s="4" t="s">
        <v>324</v>
      </c>
    </row>
    <row r="348" spans="1:12" hidden="1" x14ac:dyDescent="0.3">
      <c r="A348">
        <v>1</v>
      </c>
      <c r="B348" t="s">
        <v>27</v>
      </c>
      <c r="C348" t="s">
        <v>25</v>
      </c>
      <c r="D348" t="s">
        <v>28</v>
      </c>
      <c r="E348" t="s">
        <v>13</v>
      </c>
      <c r="F348" s="1">
        <v>44564</v>
      </c>
      <c r="G348" t="s">
        <v>14</v>
      </c>
      <c r="H348" t="s">
        <v>15</v>
      </c>
      <c r="I348" t="s">
        <v>29</v>
      </c>
      <c r="J348" t="s">
        <v>17</v>
      </c>
      <c r="K348" s="3" t="str">
        <f>VLOOKUP(F348,Sheet1!$A$1:$E$235,5,FALSE)</f>
        <v>Jan-2003</v>
      </c>
      <c r="L348" s="4" t="s">
        <v>306</v>
      </c>
    </row>
    <row r="349" spans="1:12" hidden="1" x14ac:dyDescent="0.3">
      <c r="A349">
        <v>1</v>
      </c>
      <c r="B349" t="s">
        <v>10</v>
      </c>
      <c r="C349" t="s">
        <v>25</v>
      </c>
      <c r="D349" t="s">
        <v>28</v>
      </c>
      <c r="E349" t="s">
        <v>13</v>
      </c>
      <c r="F349" s="1">
        <v>44564</v>
      </c>
      <c r="G349" t="s">
        <v>14</v>
      </c>
      <c r="H349" t="s">
        <v>15</v>
      </c>
      <c r="I349" t="s">
        <v>29</v>
      </c>
      <c r="J349" t="s">
        <v>17</v>
      </c>
      <c r="K349" s="3" t="str">
        <f>VLOOKUP(F349,Sheet1!$A$1:$E$235,5,FALSE)</f>
        <v>Jan-2003</v>
      </c>
      <c r="L349" s="4" t="s">
        <v>306</v>
      </c>
    </row>
    <row r="350" spans="1:12" hidden="1" x14ac:dyDescent="0.3">
      <c r="A350">
        <v>1</v>
      </c>
      <c r="B350" t="s">
        <v>10</v>
      </c>
      <c r="C350" t="s">
        <v>25</v>
      </c>
      <c r="D350" t="s">
        <v>28</v>
      </c>
      <c r="E350" t="s">
        <v>13</v>
      </c>
      <c r="F350" s="1">
        <v>44564</v>
      </c>
      <c r="G350" t="s">
        <v>14</v>
      </c>
      <c r="H350" t="s">
        <v>15</v>
      </c>
      <c r="I350" t="s">
        <v>29</v>
      </c>
      <c r="J350" t="s">
        <v>17</v>
      </c>
      <c r="K350" s="3" t="str">
        <f>VLOOKUP(F350,Sheet1!$A$1:$E$235,5,FALSE)</f>
        <v>Jan-2003</v>
      </c>
      <c r="L350" s="4" t="s">
        <v>306</v>
      </c>
    </row>
    <row r="351" spans="1:12" hidden="1" x14ac:dyDescent="0.3">
      <c r="A351">
        <v>1</v>
      </c>
      <c r="B351" t="s">
        <v>10</v>
      </c>
      <c r="C351" t="s">
        <v>11</v>
      </c>
      <c r="D351" t="s">
        <v>12</v>
      </c>
      <c r="E351" t="s">
        <v>13</v>
      </c>
      <c r="F351" s="1">
        <v>44595</v>
      </c>
      <c r="G351" t="s">
        <v>14</v>
      </c>
      <c r="H351" t="s">
        <v>15</v>
      </c>
      <c r="I351" t="s">
        <v>29</v>
      </c>
      <c r="J351" t="s">
        <v>39</v>
      </c>
      <c r="K351" s="3" t="str">
        <f>VLOOKUP(F351,Sheet1!$A$1:$E$235,5,FALSE)</f>
        <v>Feb-2003</v>
      </c>
      <c r="L351" s="4" t="s">
        <v>306</v>
      </c>
    </row>
    <row r="352" spans="1:12" hidden="1" x14ac:dyDescent="0.3">
      <c r="A352">
        <v>1</v>
      </c>
      <c r="B352" t="s">
        <v>10</v>
      </c>
      <c r="C352" t="s">
        <v>11</v>
      </c>
      <c r="D352" t="s">
        <v>12</v>
      </c>
      <c r="E352" t="s">
        <v>13</v>
      </c>
      <c r="F352" s="1">
        <v>44807</v>
      </c>
      <c r="G352" t="s">
        <v>14</v>
      </c>
      <c r="H352" t="s">
        <v>15</v>
      </c>
      <c r="I352" t="s">
        <v>29</v>
      </c>
      <c r="J352" t="s">
        <v>39</v>
      </c>
      <c r="K352" s="3" t="str">
        <f>VLOOKUP(F352,Sheet1!$A$1:$E$235,5,FALSE)</f>
        <v>Sep-2003</v>
      </c>
      <c r="L352" s="4" t="s">
        <v>306</v>
      </c>
    </row>
    <row r="353" spans="1:12" hidden="1" x14ac:dyDescent="0.3">
      <c r="A353">
        <v>1</v>
      </c>
      <c r="B353" t="s">
        <v>27</v>
      </c>
      <c r="C353" t="s">
        <v>11</v>
      </c>
      <c r="D353" t="s">
        <v>12</v>
      </c>
      <c r="E353" t="s">
        <v>13</v>
      </c>
      <c r="F353" s="1">
        <v>44685</v>
      </c>
      <c r="G353" t="s">
        <v>14</v>
      </c>
      <c r="H353" t="s">
        <v>15</v>
      </c>
      <c r="I353" t="s">
        <v>29</v>
      </c>
      <c r="J353" t="s">
        <v>17</v>
      </c>
      <c r="K353" s="3" t="str">
        <f>VLOOKUP(F353,Sheet1!$A$1:$E$235,5,FALSE)</f>
        <v>May-2004</v>
      </c>
      <c r="L353" s="4" t="s">
        <v>307</v>
      </c>
    </row>
    <row r="354" spans="1:12" hidden="1" x14ac:dyDescent="0.3">
      <c r="A354">
        <v>1</v>
      </c>
      <c r="B354" t="s">
        <v>24</v>
      </c>
      <c r="C354" t="s">
        <v>11</v>
      </c>
      <c r="D354" t="s">
        <v>12</v>
      </c>
      <c r="E354" t="s">
        <v>13</v>
      </c>
      <c r="F354" s="1">
        <v>44808</v>
      </c>
      <c r="G354" t="s">
        <v>14</v>
      </c>
      <c r="H354" t="s">
        <v>15</v>
      </c>
      <c r="I354" t="s">
        <v>29</v>
      </c>
      <c r="J354" t="s">
        <v>17</v>
      </c>
      <c r="K354" s="3" t="str">
        <f>VLOOKUP(F354,Sheet1!$A$1:$E$235,5,FALSE)</f>
        <v>Sep-2004</v>
      </c>
      <c r="L354" s="4" t="s">
        <v>307</v>
      </c>
    </row>
    <row r="355" spans="1:12" hidden="1" x14ac:dyDescent="0.3">
      <c r="A355">
        <v>1</v>
      </c>
      <c r="B355" t="s">
        <v>24</v>
      </c>
      <c r="C355" t="s">
        <v>25</v>
      </c>
      <c r="D355" t="s">
        <v>12</v>
      </c>
      <c r="E355" t="s">
        <v>13</v>
      </c>
      <c r="F355" s="1">
        <v>44808</v>
      </c>
      <c r="G355" t="s">
        <v>14</v>
      </c>
      <c r="H355" t="s">
        <v>15</v>
      </c>
      <c r="I355" t="s">
        <v>29</v>
      </c>
      <c r="J355" t="s">
        <v>17</v>
      </c>
      <c r="K355" s="3" t="str">
        <f>VLOOKUP(F355,Sheet1!$A$1:$E$235,5,FALSE)</f>
        <v>Sep-2004</v>
      </c>
      <c r="L355" s="4" t="s">
        <v>307</v>
      </c>
    </row>
    <row r="356" spans="1:12" hidden="1" x14ac:dyDescent="0.3">
      <c r="A356">
        <v>1</v>
      </c>
      <c r="B356" t="s">
        <v>24</v>
      </c>
      <c r="C356" t="s">
        <v>11</v>
      </c>
      <c r="D356" t="s">
        <v>20</v>
      </c>
      <c r="E356" t="s">
        <v>13</v>
      </c>
      <c r="F356" s="1">
        <v>44899</v>
      </c>
      <c r="G356" t="s">
        <v>14</v>
      </c>
      <c r="H356" t="s">
        <v>15</v>
      </c>
      <c r="I356" t="s">
        <v>29</v>
      </c>
      <c r="J356" t="s">
        <v>17</v>
      </c>
      <c r="K356" s="3" t="str">
        <f>VLOOKUP(F356,Sheet1!$A$1:$E$235,5,FALSE)</f>
        <v>Dec-2004</v>
      </c>
      <c r="L356" s="4" t="s">
        <v>307</v>
      </c>
    </row>
    <row r="357" spans="1:12" hidden="1" x14ac:dyDescent="0.3">
      <c r="A357">
        <v>1</v>
      </c>
      <c r="B357" t="s">
        <v>10</v>
      </c>
      <c r="C357" t="s">
        <v>11</v>
      </c>
      <c r="D357" t="s">
        <v>20</v>
      </c>
      <c r="E357" t="s">
        <v>13</v>
      </c>
      <c r="F357" s="1">
        <v>44597</v>
      </c>
      <c r="G357" t="s">
        <v>14</v>
      </c>
      <c r="H357" t="s">
        <v>15</v>
      </c>
      <c r="I357" t="s">
        <v>29</v>
      </c>
      <c r="J357" t="s">
        <v>17</v>
      </c>
      <c r="K357" s="3" t="str">
        <f>VLOOKUP(F357,Sheet1!$A$1:$E$235,5,FALSE)</f>
        <v>Feb-2005</v>
      </c>
      <c r="L357" s="4" t="s">
        <v>308</v>
      </c>
    </row>
    <row r="358" spans="1:12" hidden="1" x14ac:dyDescent="0.3">
      <c r="A358">
        <v>1</v>
      </c>
      <c r="B358" t="s">
        <v>10</v>
      </c>
      <c r="C358" t="s">
        <v>25</v>
      </c>
      <c r="D358" t="s">
        <v>12</v>
      </c>
      <c r="E358" t="s">
        <v>4</v>
      </c>
      <c r="F358" s="1">
        <v>44625</v>
      </c>
      <c r="G358" t="s">
        <v>14</v>
      </c>
      <c r="H358" t="s">
        <v>15</v>
      </c>
      <c r="I358" t="s">
        <v>29</v>
      </c>
      <c r="J358" t="s">
        <v>39</v>
      </c>
      <c r="K358" s="3" t="str">
        <f>VLOOKUP(F358,Sheet1!$A$1:$E$235,5,FALSE)</f>
        <v>Mar-2005</v>
      </c>
      <c r="L358" s="4" t="s">
        <v>308</v>
      </c>
    </row>
    <row r="359" spans="1:12" hidden="1" x14ac:dyDescent="0.3">
      <c r="A359">
        <v>1</v>
      </c>
      <c r="B359" t="s">
        <v>30</v>
      </c>
      <c r="C359" t="s">
        <v>25</v>
      </c>
      <c r="D359" t="s">
        <v>12</v>
      </c>
      <c r="E359" t="s">
        <v>4</v>
      </c>
      <c r="F359" s="1">
        <v>44625</v>
      </c>
      <c r="G359" t="s">
        <v>14</v>
      </c>
      <c r="H359" t="s">
        <v>15</v>
      </c>
      <c r="I359" t="s">
        <v>29</v>
      </c>
      <c r="J359" t="s">
        <v>39</v>
      </c>
      <c r="K359" s="3" t="str">
        <f>VLOOKUP(F359,Sheet1!$A$1:$E$235,5,FALSE)</f>
        <v>Mar-2005</v>
      </c>
      <c r="L359" s="4" t="s">
        <v>308</v>
      </c>
    </row>
    <row r="360" spans="1:12" hidden="1" x14ac:dyDescent="0.3">
      <c r="A360">
        <v>1</v>
      </c>
      <c r="B360" t="s">
        <v>24</v>
      </c>
      <c r="C360" t="s">
        <v>11</v>
      </c>
      <c r="D360" t="s">
        <v>12</v>
      </c>
      <c r="E360" t="s">
        <v>13</v>
      </c>
      <c r="F360" s="1">
        <v>44625</v>
      </c>
      <c r="G360" t="s">
        <v>14</v>
      </c>
      <c r="H360" t="s">
        <v>15</v>
      </c>
      <c r="I360" t="s">
        <v>29</v>
      </c>
      <c r="J360" t="s">
        <v>17</v>
      </c>
      <c r="K360" s="3" t="str">
        <f>VLOOKUP(F360,Sheet1!$A$1:$E$235,5,FALSE)</f>
        <v>Mar-2005</v>
      </c>
      <c r="L360" s="4" t="s">
        <v>308</v>
      </c>
    </row>
    <row r="361" spans="1:12" hidden="1" x14ac:dyDescent="0.3">
      <c r="A361">
        <v>1</v>
      </c>
      <c r="B361" t="s">
        <v>27</v>
      </c>
      <c r="C361" t="s">
        <v>11</v>
      </c>
      <c r="D361" t="s">
        <v>31</v>
      </c>
      <c r="E361" t="s">
        <v>13</v>
      </c>
      <c r="F361" s="1">
        <v>44656</v>
      </c>
      <c r="G361" t="s">
        <v>14</v>
      </c>
      <c r="H361" t="s">
        <v>15</v>
      </c>
      <c r="I361" t="s">
        <v>29</v>
      </c>
      <c r="J361" t="s">
        <v>17</v>
      </c>
      <c r="K361" s="3" t="str">
        <f>VLOOKUP(F361,Sheet1!$A$1:$E$235,5,FALSE)</f>
        <v>Apr-2005</v>
      </c>
      <c r="L361" s="4" t="s">
        <v>308</v>
      </c>
    </row>
    <row r="362" spans="1:12" hidden="1" x14ac:dyDescent="0.3">
      <c r="A362">
        <v>1</v>
      </c>
      <c r="B362" t="s">
        <v>24</v>
      </c>
      <c r="C362" t="s">
        <v>25</v>
      </c>
      <c r="D362" t="s">
        <v>26</v>
      </c>
      <c r="E362" t="s">
        <v>13</v>
      </c>
      <c r="F362" s="1">
        <v>44747</v>
      </c>
      <c r="G362" t="s">
        <v>14</v>
      </c>
      <c r="H362" t="s">
        <v>15</v>
      </c>
      <c r="I362" t="s">
        <v>29</v>
      </c>
      <c r="J362" t="s">
        <v>17</v>
      </c>
      <c r="K362" s="3" t="str">
        <f>VLOOKUP(F362,Sheet1!$A$1:$E$235,5,FALSE)</f>
        <v>Jul-2005</v>
      </c>
      <c r="L362" s="4" t="s">
        <v>308</v>
      </c>
    </row>
    <row r="363" spans="1:12" hidden="1" x14ac:dyDescent="0.3">
      <c r="A363">
        <v>1</v>
      </c>
      <c r="B363" t="s">
        <v>10</v>
      </c>
      <c r="C363" t="s">
        <v>25</v>
      </c>
      <c r="D363" t="s">
        <v>20</v>
      </c>
      <c r="E363" t="s">
        <v>13</v>
      </c>
      <c r="F363" s="1">
        <v>44747</v>
      </c>
      <c r="G363" t="s">
        <v>14</v>
      </c>
      <c r="H363" t="s">
        <v>15</v>
      </c>
      <c r="I363" t="s">
        <v>29</v>
      </c>
      <c r="J363" t="s">
        <v>17</v>
      </c>
      <c r="K363" s="3" t="str">
        <f>VLOOKUP(F363,Sheet1!$A$1:$E$235,5,FALSE)</f>
        <v>Jul-2005</v>
      </c>
      <c r="L363" s="4" t="s">
        <v>308</v>
      </c>
    </row>
    <row r="364" spans="1:12" hidden="1" x14ac:dyDescent="0.3">
      <c r="A364">
        <v>1</v>
      </c>
      <c r="B364" t="s">
        <v>10</v>
      </c>
      <c r="C364" t="s">
        <v>25</v>
      </c>
      <c r="D364" t="s">
        <v>20</v>
      </c>
      <c r="E364" t="s">
        <v>13</v>
      </c>
      <c r="F364" s="1">
        <v>44747</v>
      </c>
      <c r="G364" t="s">
        <v>14</v>
      </c>
      <c r="H364" t="s">
        <v>15</v>
      </c>
      <c r="I364" t="s">
        <v>29</v>
      </c>
      <c r="J364" t="s">
        <v>23</v>
      </c>
      <c r="K364" s="3" t="str">
        <f>VLOOKUP(F364,Sheet1!$A$1:$E$235,5,FALSE)</f>
        <v>Jul-2005</v>
      </c>
      <c r="L364" s="4" t="s">
        <v>308</v>
      </c>
    </row>
    <row r="365" spans="1:12" hidden="1" x14ac:dyDescent="0.3">
      <c r="A365">
        <v>1</v>
      </c>
      <c r="B365" t="s">
        <v>18</v>
      </c>
      <c r="C365" t="s">
        <v>11</v>
      </c>
      <c r="D365" t="s">
        <v>20</v>
      </c>
      <c r="E365" t="s">
        <v>13</v>
      </c>
      <c r="F365" s="1">
        <v>44747</v>
      </c>
      <c r="G365" t="s">
        <v>14</v>
      </c>
      <c r="H365" t="s">
        <v>15</v>
      </c>
      <c r="I365" t="s">
        <v>29</v>
      </c>
      <c r="J365" t="s">
        <v>17</v>
      </c>
      <c r="K365" s="3" t="str">
        <f>VLOOKUP(F365,Sheet1!$A$1:$E$235,5,FALSE)</f>
        <v>Jul-2005</v>
      </c>
      <c r="L365" s="4" t="s">
        <v>308</v>
      </c>
    </row>
    <row r="366" spans="1:12" hidden="1" x14ac:dyDescent="0.3">
      <c r="A366">
        <v>1</v>
      </c>
      <c r="B366" t="s">
        <v>27</v>
      </c>
      <c r="C366" t="s">
        <v>25</v>
      </c>
      <c r="D366" t="s">
        <v>20</v>
      </c>
      <c r="E366" t="s">
        <v>13</v>
      </c>
      <c r="F366" s="1">
        <v>44747</v>
      </c>
      <c r="G366" t="s">
        <v>14</v>
      </c>
      <c r="H366" t="s">
        <v>15</v>
      </c>
      <c r="I366" t="s">
        <v>29</v>
      </c>
      <c r="J366" t="s">
        <v>23</v>
      </c>
      <c r="K366" s="3" t="str">
        <f>VLOOKUP(F366,Sheet1!$A$1:$E$235,5,FALSE)</f>
        <v>Jul-2005</v>
      </c>
      <c r="L366" s="4" t="s">
        <v>308</v>
      </c>
    </row>
    <row r="367" spans="1:12" hidden="1" x14ac:dyDescent="0.3">
      <c r="A367">
        <v>1</v>
      </c>
      <c r="B367" t="s">
        <v>10</v>
      </c>
      <c r="C367" t="s">
        <v>11</v>
      </c>
      <c r="D367" t="s">
        <v>20</v>
      </c>
      <c r="E367" t="s">
        <v>13</v>
      </c>
      <c r="F367" s="1">
        <v>44747</v>
      </c>
      <c r="G367" t="s">
        <v>14</v>
      </c>
      <c r="H367" t="s">
        <v>15</v>
      </c>
      <c r="I367" t="s">
        <v>29</v>
      </c>
      <c r="J367" t="s">
        <v>39</v>
      </c>
      <c r="K367" s="3" t="str">
        <f>VLOOKUP(F367,Sheet1!$A$1:$E$235,5,FALSE)</f>
        <v>Jul-2005</v>
      </c>
      <c r="L367" s="4" t="s">
        <v>308</v>
      </c>
    </row>
    <row r="368" spans="1:12" hidden="1" x14ac:dyDescent="0.3">
      <c r="A368">
        <v>1</v>
      </c>
      <c r="B368" t="s">
        <v>10</v>
      </c>
      <c r="C368" t="s">
        <v>25</v>
      </c>
      <c r="D368" t="s">
        <v>20</v>
      </c>
      <c r="E368" t="s">
        <v>13</v>
      </c>
      <c r="F368" s="1">
        <v>44747</v>
      </c>
      <c r="G368" t="s">
        <v>14</v>
      </c>
      <c r="H368" t="s">
        <v>15</v>
      </c>
      <c r="I368" t="s">
        <v>29</v>
      </c>
      <c r="J368" t="s">
        <v>17</v>
      </c>
      <c r="K368" s="3" t="str">
        <f>VLOOKUP(F368,Sheet1!$A$1:$E$235,5,FALSE)</f>
        <v>Jul-2005</v>
      </c>
      <c r="L368" s="4" t="s">
        <v>308</v>
      </c>
    </row>
    <row r="369" spans="1:12" hidden="1" x14ac:dyDescent="0.3">
      <c r="A369">
        <v>1</v>
      </c>
      <c r="B369" t="s">
        <v>37</v>
      </c>
      <c r="C369" t="s">
        <v>11</v>
      </c>
      <c r="D369" t="s">
        <v>20</v>
      </c>
      <c r="E369" t="s">
        <v>13</v>
      </c>
      <c r="F369" s="1">
        <v>44747</v>
      </c>
      <c r="G369" t="s">
        <v>14</v>
      </c>
      <c r="H369" t="s">
        <v>15</v>
      </c>
      <c r="I369" t="s">
        <v>29</v>
      </c>
      <c r="J369" t="s">
        <v>17</v>
      </c>
      <c r="K369" s="3" t="str">
        <f>VLOOKUP(F369,Sheet1!$A$1:$E$235,5,FALSE)</f>
        <v>Jul-2005</v>
      </c>
      <c r="L369" s="4" t="s">
        <v>308</v>
      </c>
    </row>
    <row r="370" spans="1:12" hidden="1" x14ac:dyDescent="0.3">
      <c r="A370">
        <v>1</v>
      </c>
      <c r="B370" t="s">
        <v>32</v>
      </c>
      <c r="C370" t="s">
        <v>25</v>
      </c>
      <c r="D370" t="s">
        <v>20</v>
      </c>
      <c r="E370" t="s">
        <v>13</v>
      </c>
      <c r="F370" s="1">
        <v>44747</v>
      </c>
      <c r="G370" t="s">
        <v>14</v>
      </c>
      <c r="H370" t="s">
        <v>15</v>
      </c>
      <c r="I370" t="s">
        <v>29</v>
      </c>
      <c r="J370" t="s">
        <v>23</v>
      </c>
      <c r="K370" s="3" t="str">
        <f>VLOOKUP(F370,Sheet1!$A$1:$E$235,5,FALSE)</f>
        <v>Jul-2005</v>
      </c>
      <c r="L370" s="4" t="s">
        <v>308</v>
      </c>
    </row>
    <row r="371" spans="1:12" hidden="1" x14ac:dyDescent="0.3">
      <c r="A371">
        <v>1</v>
      </c>
      <c r="B371" t="s">
        <v>18</v>
      </c>
      <c r="C371" t="s">
        <v>25</v>
      </c>
      <c r="D371" t="s">
        <v>20</v>
      </c>
      <c r="E371" t="s">
        <v>13</v>
      </c>
      <c r="F371" s="1">
        <v>44747</v>
      </c>
      <c r="G371" t="s">
        <v>14</v>
      </c>
      <c r="H371" t="s">
        <v>15</v>
      </c>
      <c r="I371" t="s">
        <v>29</v>
      </c>
      <c r="J371" t="s">
        <v>39</v>
      </c>
      <c r="K371" s="3" t="str">
        <f>VLOOKUP(F371,Sheet1!$A$1:$E$235,5,FALSE)</f>
        <v>Jul-2005</v>
      </c>
      <c r="L371" s="4" t="s">
        <v>308</v>
      </c>
    </row>
    <row r="372" spans="1:12" hidden="1" x14ac:dyDescent="0.3">
      <c r="A372">
        <v>1</v>
      </c>
      <c r="B372" t="s">
        <v>27</v>
      </c>
      <c r="C372" t="s">
        <v>25</v>
      </c>
      <c r="D372" t="s">
        <v>20</v>
      </c>
      <c r="E372" t="s">
        <v>13</v>
      </c>
      <c r="F372" s="1">
        <v>44747</v>
      </c>
      <c r="G372" t="s">
        <v>14</v>
      </c>
      <c r="H372" t="s">
        <v>15</v>
      </c>
      <c r="I372" t="s">
        <v>29</v>
      </c>
      <c r="J372" t="s">
        <v>17</v>
      </c>
      <c r="K372" s="3" t="str">
        <f>VLOOKUP(F372,Sheet1!$A$1:$E$235,5,FALSE)</f>
        <v>Jul-2005</v>
      </c>
      <c r="L372" s="4" t="s">
        <v>308</v>
      </c>
    </row>
    <row r="373" spans="1:12" hidden="1" x14ac:dyDescent="0.3">
      <c r="A373">
        <v>1</v>
      </c>
      <c r="B373" t="s">
        <v>10</v>
      </c>
      <c r="C373" t="s">
        <v>11</v>
      </c>
      <c r="D373" t="s">
        <v>20</v>
      </c>
      <c r="E373" t="s">
        <v>13</v>
      </c>
      <c r="F373" s="1">
        <v>44747</v>
      </c>
      <c r="G373" t="s">
        <v>14</v>
      </c>
      <c r="H373" t="s">
        <v>15</v>
      </c>
      <c r="I373" t="s">
        <v>29</v>
      </c>
      <c r="J373" t="s">
        <v>17</v>
      </c>
      <c r="K373" s="3" t="str">
        <f>VLOOKUP(F373,Sheet1!$A$1:$E$235,5,FALSE)</f>
        <v>Jul-2005</v>
      </c>
      <c r="L373" s="4" t="s">
        <v>308</v>
      </c>
    </row>
    <row r="374" spans="1:12" hidden="1" x14ac:dyDescent="0.3">
      <c r="A374">
        <v>1</v>
      </c>
      <c r="B374" t="s">
        <v>10</v>
      </c>
      <c r="C374" t="s">
        <v>11</v>
      </c>
      <c r="D374" t="s">
        <v>20</v>
      </c>
      <c r="E374" t="s">
        <v>13</v>
      </c>
      <c r="F374" s="1">
        <v>44747</v>
      </c>
      <c r="G374" t="s">
        <v>14</v>
      </c>
      <c r="H374" t="s">
        <v>15</v>
      </c>
      <c r="I374" t="s">
        <v>29</v>
      </c>
      <c r="J374" t="s">
        <v>23</v>
      </c>
      <c r="K374" s="3" t="str">
        <f>VLOOKUP(F374,Sheet1!$A$1:$E$235,5,FALSE)</f>
        <v>Jul-2005</v>
      </c>
      <c r="L374" s="4" t="s">
        <v>308</v>
      </c>
    </row>
    <row r="375" spans="1:12" hidden="1" x14ac:dyDescent="0.3">
      <c r="A375">
        <v>1</v>
      </c>
      <c r="B375" t="s">
        <v>10</v>
      </c>
      <c r="C375" t="s">
        <v>11</v>
      </c>
      <c r="D375" t="s">
        <v>20</v>
      </c>
      <c r="E375" t="s">
        <v>13</v>
      </c>
      <c r="F375" s="1">
        <v>44747</v>
      </c>
      <c r="G375" t="s">
        <v>14</v>
      </c>
      <c r="H375" t="s">
        <v>15</v>
      </c>
      <c r="I375" t="s">
        <v>29</v>
      </c>
      <c r="J375" t="s">
        <v>17</v>
      </c>
      <c r="K375" s="3" t="str">
        <f>VLOOKUP(F375,Sheet1!$A$1:$E$235,5,FALSE)</f>
        <v>Jul-2005</v>
      </c>
      <c r="L375" s="4" t="s">
        <v>308</v>
      </c>
    </row>
    <row r="376" spans="1:12" hidden="1" x14ac:dyDescent="0.3">
      <c r="A376">
        <v>1</v>
      </c>
      <c r="B376" t="s">
        <v>27</v>
      </c>
      <c r="C376" t="s">
        <v>11</v>
      </c>
      <c r="D376" t="s">
        <v>28</v>
      </c>
      <c r="E376" t="s">
        <v>13</v>
      </c>
      <c r="F376" s="1">
        <v>44839</v>
      </c>
      <c r="G376" t="s">
        <v>14</v>
      </c>
      <c r="H376" t="s">
        <v>15</v>
      </c>
      <c r="I376" t="s">
        <v>29</v>
      </c>
      <c r="J376" t="s">
        <v>17</v>
      </c>
      <c r="K376" s="3" t="str">
        <f>VLOOKUP(F376,Sheet1!$A$1:$E$235,5,FALSE)</f>
        <v>Oct-2005</v>
      </c>
      <c r="L376" s="4" t="s">
        <v>308</v>
      </c>
    </row>
    <row r="377" spans="1:12" hidden="1" x14ac:dyDescent="0.3">
      <c r="A377">
        <v>1</v>
      </c>
      <c r="B377" t="s">
        <v>43</v>
      </c>
      <c r="C377" t="s">
        <v>11</v>
      </c>
      <c r="D377" t="s">
        <v>12</v>
      </c>
      <c r="E377" t="s">
        <v>13</v>
      </c>
      <c r="F377" s="1">
        <v>44567</v>
      </c>
      <c r="G377" t="s">
        <v>14</v>
      </c>
      <c r="H377" t="s">
        <v>15</v>
      </c>
      <c r="I377" t="s">
        <v>29</v>
      </c>
      <c r="J377" t="s">
        <v>17</v>
      </c>
      <c r="K377" s="3" t="str">
        <f>VLOOKUP(F377,Sheet1!$A$1:$E$235,5,FALSE)</f>
        <v>Jan-2006</v>
      </c>
      <c r="L377" s="4" t="s">
        <v>309</v>
      </c>
    </row>
    <row r="378" spans="1:12" hidden="1" x14ac:dyDescent="0.3">
      <c r="A378">
        <v>1</v>
      </c>
      <c r="B378" t="s">
        <v>10</v>
      </c>
      <c r="C378" t="s">
        <v>25</v>
      </c>
      <c r="D378" t="s">
        <v>12</v>
      </c>
      <c r="E378" t="s">
        <v>4</v>
      </c>
      <c r="F378" s="1">
        <v>44567</v>
      </c>
      <c r="G378" t="s">
        <v>14</v>
      </c>
      <c r="H378" t="s">
        <v>15</v>
      </c>
      <c r="I378" t="s">
        <v>29</v>
      </c>
      <c r="J378" t="s">
        <v>39</v>
      </c>
      <c r="K378" s="3" t="str">
        <f>VLOOKUP(F378,Sheet1!$A$1:$E$235,5,FALSE)</f>
        <v>Jan-2006</v>
      </c>
      <c r="L378" s="4" t="s">
        <v>309</v>
      </c>
    </row>
    <row r="379" spans="1:12" hidden="1" x14ac:dyDescent="0.3">
      <c r="A379">
        <v>1</v>
      </c>
      <c r="B379" t="s">
        <v>43</v>
      </c>
      <c r="C379" t="s">
        <v>11</v>
      </c>
      <c r="D379" t="s">
        <v>12</v>
      </c>
      <c r="E379" t="s">
        <v>13</v>
      </c>
      <c r="F379" s="1">
        <v>44567</v>
      </c>
      <c r="G379" t="s">
        <v>14</v>
      </c>
      <c r="H379" t="s">
        <v>15</v>
      </c>
      <c r="I379" t="s">
        <v>29</v>
      </c>
      <c r="J379" t="s">
        <v>39</v>
      </c>
      <c r="K379" s="3" t="str">
        <f>VLOOKUP(F379,Sheet1!$A$1:$E$235,5,FALSE)</f>
        <v>Jan-2006</v>
      </c>
      <c r="L379" s="4" t="s">
        <v>309</v>
      </c>
    </row>
    <row r="380" spans="1:12" hidden="1" x14ac:dyDescent="0.3">
      <c r="A380">
        <v>1</v>
      </c>
      <c r="B380" t="s">
        <v>24</v>
      </c>
      <c r="C380" t="s">
        <v>25</v>
      </c>
      <c r="D380" t="s">
        <v>28</v>
      </c>
      <c r="E380" t="s">
        <v>4</v>
      </c>
      <c r="F380" s="1">
        <v>44626</v>
      </c>
      <c r="G380" t="s">
        <v>14</v>
      </c>
      <c r="H380" t="s">
        <v>15</v>
      </c>
      <c r="I380" t="s">
        <v>29</v>
      </c>
      <c r="J380" t="s">
        <v>17</v>
      </c>
      <c r="K380" s="3" t="str">
        <f>VLOOKUP(F380,Sheet1!$A$1:$E$235,5,FALSE)</f>
        <v>Mar-2006</v>
      </c>
      <c r="L380" s="4" t="s">
        <v>309</v>
      </c>
    </row>
    <row r="381" spans="1:12" hidden="1" x14ac:dyDescent="0.3">
      <c r="A381">
        <v>1</v>
      </c>
      <c r="B381" t="s">
        <v>24</v>
      </c>
      <c r="C381" t="s">
        <v>11</v>
      </c>
      <c r="D381" t="s">
        <v>28</v>
      </c>
      <c r="E381" t="s">
        <v>13</v>
      </c>
      <c r="F381" s="1">
        <v>44718</v>
      </c>
      <c r="G381" t="s">
        <v>14</v>
      </c>
      <c r="H381" t="s">
        <v>15</v>
      </c>
      <c r="I381" t="s">
        <v>29</v>
      </c>
      <c r="J381" t="s">
        <v>17</v>
      </c>
      <c r="K381" s="3" t="str">
        <f>VLOOKUP(F381,Sheet1!$A$1:$E$235,5,FALSE)</f>
        <v>Jun-2006</v>
      </c>
      <c r="L381" s="4" t="s">
        <v>309</v>
      </c>
    </row>
    <row r="382" spans="1:12" hidden="1" x14ac:dyDescent="0.3">
      <c r="A382">
        <v>1</v>
      </c>
      <c r="B382" t="s">
        <v>18</v>
      </c>
      <c r="C382" t="s">
        <v>11</v>
      </c>
      <c r="D382" t="s">
        <v>12</v>
      </c>
      <c r="E382" t="s">
        <v>13</v>
      </c>
      <c r="F382" s="1">
        <v>44718</v>
      </c>
      <c r="G382" t="s">
        <v>14</v>
      </c>
      <c r="H382" t="s">
        <v>15</v>
      </c>
      <c r="I382" t="s">
        <v>29</v>
      </c>
      <c r="J382" t="s">
        <v>17</v>
      </c>
      <c r="K382" s="3" t="str">
        <f>VLOOKUP(F382,Sheet1!$A$1:$E$235,5,FALSE)</f>
        <v>Jun-2006</v>
      </c>
      <c r="L382" s="4" t="s">
        <v>309</v>
      </c>
    </row>
    <row r="383" spans="1:12" hidden="1" x14ac:dyDescent="0.3">
      <c r="A383">
        <v>1</v>
      </c>
      <c r="B383" t="s">
        <v>24</v>
      </c>
      <c r="C383" t="s">
        <v>11</v>
      </c>
      <c r="D383" t="s">
        <v>20</v>
      </c>
      <c r="E383" t="s">
        <v>4</v>
      </c>
      <c r="F383" s="1">
        <v>44748</v>
      </c>
      <c r="G383" t="s">
        <v>14</v>
      </c>
      <c r="H383" t="s">
        <v>15</v>
      </c>
      <c r="I383" t="s">
        <v>29</v>
      </c>
      <c r="J383" t="s">
        <v>17</v>
      </c>
      <c r="K383" s="3" t="str">
        <f>VLOOKUP(F383,Sheet1!$A$1:$E$235,5,FALSE)</f>
        <v>Jul-2006</v>
      </c>
      <c r="L383" s="4" t="s">
        <v>309</v>
      </c>
    </row>
    <row r="384" spans="1:12" hidden="1" x14ac:dyDescent="0.3">
      <c r="A384">
        <v>1</v>
      </c>
      <c r="B384" t="s">
        <v>10</v>
      </c>
      <c r="C384" t="s">
        <v>11</v>
      </c>
      <c r="D384" t="s">
        <v>20</v>
      </c>
      <c r="E384" t="s">
        <v>4</v>
      </c>
      <c r="F384" s="1">
        <v>44810</v>
      </c>
      <c r="G384" t="s">
        <v>14</v>
      </c>
      <c r="H384" t="s">
        <v>15</v>
      </c>
      <c r="I384" t="s">
        <v>29</v>
      </c>
      <c r="J384" t="s">
        <v>17</v>
      </c>
      <c r="K384" s="3" t="str">
        <f>VLOOKUP(F384,Sheet1!$A$1:$E$235,5,FALSE)</f>
        <v>Sep-2006</v>
      </c>
      <c r="L384" s="4" t="s">
        <v>309</v>
      </c>
    </row>
    <row r="385" spans="1:12" hidden="1" x14ac:dyDescent="0.3">
      <c r="A385">
        <v>1</v>
      </c>
      <c r="B385" t="s">
        <v>32</v>
      </c>
      <c r="C385" t="s">
        <v>11</v>
      </c>
      <c r="D385" t="s">
        <v>44</v>
      </c>
      <c r="E385" t="s">
        <v>13</v>
      </c>
      <c r="F385" s="1">
        <v>44810</v>
      </c>
      <c r="G385" t="s">
        <v>14</v>
      </c>
      <c r="H385" t="s">
        <v>21</v>
      </c>
      <c r="I385" t="s">
        <v>29</v>
      </c>
      <c r="J385" t="s">
        <v>39</v>
      </c>
      <c r="K385" s="3" t="str">
        <f>VLOOKUP(F385,Sheet1!$A$1:$E$235,5,FALSE)</f>
        <v>Sep-2006</v>
      </c>
      <c r="L385" s="4" t="s">
        <v>309</v>
      </c>
    </row>
    <row r="386" spans="1:12" hidden="1" x14ac:dyDescent="0.3">
      <c r="A386">
        <v>1</v>
      </c>
      <c r="B386" t="s">
        <v>18</v>
      </c>
      <c r="C386" t="s">
        <v>11</v>
      </c>
      <c r="D386" t="s">
        <v>12</v>
      </c>
      <c r="E386" t="s">
        <v>13</v>
      </c>
      <c r="F386" s="1">
        <v>44840</v>
      </c>
      <c r="G386" t="s">
        <v>14</v>
      </c>
      <c r="H386" t="s">
        <v>15</v>
      </c>
      <c r="I386" t="s">
        <v>29</v>
      </c>
      <c r="J386" t="s">
        <v>17</v>
      </c>
      <c r="K386" s="3" t="str">
        <f>VLOOKUP(F386,Sheet1!$A$1:$E$235,5,FALSE)</f>
        <v>Oct-2006</v>
      </c>
      <c r="L386" s="4" t="s">
        <v>309</v>
      </c>
    </row>
    <row r="387" spans="1:12" hidden="1" x14ac:dyDescent="0.3">
      <c r="A387">
        <v>1</v>
      </c>
      <c r="B387" t="s">
        <v>18</v>
      </c>
      <c r="C387" t="s">
        <v>11</v>
      </c>
      <c r="D387" t="s">
        <v>12</v>
      </c>
      <c r="E387" t="s">
        <v>13</v>
      </c>
      <c r="F387" s="1">
        <v>44871</v>
      </c>
      <c r="G387" t="s">
        <v>14</v>
      </c>
      <c r="H387" t="s">
        <v>15</v>
      </c>
      <c r="I387" t="s">
        <v>29</v>
      </c>
      <c r="J387" t="s">
        <v>17</v>
      </c>
      <c r="K387" s="3" t="str">
        <f>VLOOKUP(F387,Sheet1!$A$1:$E$235,5,FALSE)</f>
        <v>Nov-2006</v>
      </c>
      <c r="L387" s="4" t="s">
        <v>309</v>
      </c>
    </row>
    <row r="388" spans="1:12" hidden="1" x14ac:dyDescent="0.3">
      <c r="A388">
        <v>1</v>
      </c>
      <c r="B388" t="s">
        <v>10</v>
      </c>
      <c r="C388" t="s">
        <v>11</v>
      </c>
      <c r="D388" t="s">
        <v>20</v>
      </c>
      <c r="E388" t="s">
        <v>13</v>
      </c>
      <c r="F388" s="1">
        <v>44719</v>
      </c>
      <c r="G388" t="s">
        <v>14</v>
      </c>
      <c r="H388" t="s">
        <v>15</v>
      </c>
      <c r="I388" t="s">
        <v>29</v>
      </c>
      <c r="J388" t="s">
        <v>17</v>
      </c>
      <c r="K388" s="3" t="str">
        <f>VLOOKUP(F388,Sheet1!$A$1:$E$235,5,FALSE)</f>
        <v>Jun-2007</v>
      </c>
      <c r="L388" s="4" t="s">
        <v>310</v>
      </c>
    </row>
    <row r="389" spans="1:12" hidden="1" x14ac:dyDescent="0.3">
      <c r="A389">
        <v>1</v>
      </c>
      <c r="B389" t="s">
        <v>10</v>
      </c>
      <c r="C389" t="s">
        <v>11</v>
      </c>
      <c r="D389" t="s">
        <v>12</v>
      </c>
      <c r="E389" t="s">
        <v>13</v>
      </c>
      <c r="F389" s="1">
        <v>44780</v>
      </c>
      <c r="G389" t="s">
        <v>14</v>
      </c>
      <c r="H389" t="s">
        <v>15</v>
      </c>
      <c r="I389" t="s">
        <v>29</v>
      </c>
      <c r="J389" t="s">
        <v>17</v>
      </c>
      <c r="K389" s="3" t="str">
        <f>VLOOKUP(F389,Sheet1!$A$1:$E$235,5,FALSE)</f>
        <v>Aug-2007</v>
      </c>
      <c r="L389" s="4" t="s">
        <v>310</v>
      </c>
    </row>
    <row r="390" spans="1:12" hidden="1" x14ac:dyDescent="0.3">
      <c r="A390">
        <v>1</v>
      </c>
      <c r="B390" t="s">
        <v>37</v>
      </c>
      <c r="C390" t="s">
        <v>25</v>
      </c>
      <c r="D390" t="s">
        <v>12</v>
      </c>
      <c r="E390" t="s">
        <v>13</v>
      </c>
      <c r="F390" s="1">
        <v>44780</v>
      </c>
      <c r="G390" t="s">
        <v>14</v>
      </c>
      <c r="H390" t="s">
        <v>15</v>
      </c>
      <c r="I390" t="s">
        <v>29</v>
      </c>
      <c r="J390" t="s">
        <v>17</v>
      </c>
      <c r="K390" s="3" t="str">
        <f>VLOOKUP(F390,Sheet1!$A$1:$E$235,5,FALSE)</f>
        <v>Aug-2007</v>
      </c>
      <c r="L390" s="4" t="s">
        <v>310</v>
      </c>
    </row>
    <row r="391" spans="1:12" hidden="1" x14ac:dyDescent="0.3">
      <c r="A391">
        <v>1</v>
      </c>
      <c r="B391" t="s">
        <v>18</v>
      </c>
      <c r="C391" t="s">
        <v>11</v>
      </c>
      <c r="D391" t="s">
        <v>12</v>
      </c>
      <c r="E391" t="s">
        <v>4</v>
      </c>
      <c r="F391" s="1">
        <v>44811</v>
      </c>
      <c r="G391" t="s">
        <v>14</v>
      </c>
      <c r="H391" t="s">
        <v>15</v>
      </c>
      <c r="I391" t="s">
        <v>29</v>
      </c>
      <c r="J391" t="s">
        <v>17</v>
      </c>
      <c r="K391" s="3" t="str">
        <f>VLOOKUP(F391,Sheet1!$A$1:$E$235,5,FALSE)</f>
        <v>Sep-2007</v>
      </c>
      <c r="L391" s="4" t="s">
        <v>310</v>
      </c>
    </row>
    <row r="392" spans="1:12" hidden="1" x14ac:dyDescent="0.3">
      <c r="A392">
        <v>1</v>
      </c>
      <c r="B392" t="s">
        <v>27</v>
      </c>
      <c r="C392" t="s">
        <v>11</v>
      </c>
      <c r="D392" t="s">
        <v>12</v>
      </c>
      <c r="E392" t="s">
        <v>13</v>
      </c>
      <c r="F392" s="1">
        <v>44600</v>
      </c>
      <c r="G392" t="s">
        <v>14</v>
      </c>
      <c r="H392" t="s">
        <v>15</v>
      </c>
      <c r="I392" t="s">
        <v>29</v>
      </c>
      <c r="J392" t="s">
        <v>17</v>
      </c>
      <c r="K392" s="3" t="str">
        <f>VLOOKUP(F392,Sheet1!$A$1:$E$235,5,FALSE)</f>
        <v>Feb-2008</v>
      </c>
      <c r="L392" s="4" t="s">
        <v>311</v>
      </c>
    </row>
    <row r="393" spans="1:12" hidden="1" x14ac:dyDescent="0.3">
      <c r="A393">
        <v>1</v>
      </c>
      <c r="B393" t="s">
        <v>43</v>
      </c>
      <c r="C393" t="s">
        <v>11</v>
      </c>
      <c r="D393" t="s">
        <v>44</v>
      </c>
      <c r="E393" t="s">
        <v>13</v>
      </c>
      <c r="F393" s="1">
        <v>44689</v>
      </c>
      <c r="G393" t="s">
        <v>14</v>
      </c>
      <c r="H393" t="s">
        <v>15</v>
      </c>
      <c r="I393" t="s">
        <v>29</v>
      </c>
      <c r="J393" t="s">
        <v>39</v>
      </c>
      <c r="K393" s="3" t="str">
        <f>VLOOKUP(F393,Sheet1!$A$1:$E$235,5,FALSE)</f>
        <v>May-2008</v>
      </c>
      <c r="L393" s="4" t="s">
        <v>311</v>
      </c>
    </row>
    <row r="394" spans="1:12" hidden="1" x14ac:dyDescent="0.3">
      <c r="A394">
        <v>1</v>
      </c>
      <c r="B394" t="s">
        <v>10</v>
      </c>
      <c r="C394" t="s">
        <v>25</v>
      </c>
      <c r="D394" t="s">
        <v>31</v>
      </c>
      <c r="E394" t="s">
        <v>13</v>
      </c>
      <c r="F394" s="1">
        <v>44874</v>
      </c>
      <c r="G394" t="s">
        <v>14</v>
      </c>
      <c r="H394" t="s">
        <v>15</v>
      </c>
      <c r="I394" t="s">
        <v>29</v>
      </c>
      <c r="J394" t="s">
        <v>39</v>
      </c>
      <c r="K394" s="3" t="str">
        <f>VLOOKUP(F394,Sheet1!$A$1:$E$235,5,FALSE)</f>
        <v>Nov-2009</v>
      </c>
      <c r="L394" s="4" t="s">
        <v>312</v>
      </c>
    </row>
    <row r="395" spans="1:12" hidden="1" x14ac:dyDescent="0.3">
      <c r="A395">
        <v>1</v>
      </c>
      <c r="B395" t="s">
        <v>10</v>
      </c>
      <c r="C395" t="s">
        <v>11</v>
      </c>
      <c r="D395" t="s">
        <v>20</v>
      </c>
      <c r="E395" t="s">
        <v>13</v>
      </c>
      <c r="F395" s="1">
        <v>44630</v>
      </c>
      <c r="G395" t="s">
        <v>14</v>
      </c>
      <c r="H395" t="s">
        <v>15</v>
      </c>
      <c r="I395" t="s">
        <v>29</v>
      </c>
      <c r="J395" t="s">
        <v>17</v>
      </c>
      <c r="K395" s="3" t="str">
        <f>VLOOKUP(F395,Sheet1!$A$1:$E$235,5,FALSE)</f>
        <v>Mar-2010</v>
      </c>
      <c r="L395" s="4" t="s">
        <v>313</v>
      </c>
    </row>
    <row r="396" spans="1:12" hidden="1" x14ac:dyDescent="0.3">
      <c r="A396">
        <v>1</v>
      </c>
      <c r="B396" t="s">
        <v>10</v>
      </c>
      <c r="C396" t="s">
        <v>11</v>
      </c>
      <c r="D396" t="s">
        <v>12</v>
      </c>
      <c r="E396" t="s">
        <v>13</v>
      </c>
      <c r="F396" s="1">
        <v>44844</v>
      </c>
      <c r="G396" t="s">
        <v>14</v>
      </c>
      <c r="H396" t="s">
        <v>15</v>
      </c>
      <c r="I396" t="s">
        <v>29</v>
      </c>
      <c r="J396" t="s">
        <v>17</v>
      </c>
      <c r="K396" s="3" t="str">
        <f>VLOOKUP(F396,Sheet1!$A$1:$E$235,5,FALSE)</f>
        <v>Oct-2010</v>
      </c>
      <c r="L396" s="4" t="s">
        <v>313</v>
      </c>
    </row>
    <row r="397" spans="1:12" hidden="1" x14ac:dyDescent="0.3">
      <c r="A397">
        <v>1</v>
      </c>
      <c r="B397" t="s">
        <v>30</v>
      </c>
      <c r="C397" t="s">
        <v>11</v>
      </c>
      <c r="D397" t="s">
        <v>20</v>
      </c>
      <c r="E397" t="s">
        <v>13</v>
      </c>
      <c r="F397" s="1">
        <v>44631</v>
      </c>
      <c r="G397" t="s">
        <v>45</v>
      </c>
      <c r="H397" t="s">
        <v>15</v>
      </c>
      <c r="I397" t="s">
        <v>29</v>
      </c>
      <c r="J397" t="s">
        <v>17</v>
      </c>
      <c r="K397" s="3" t="str">
        <f>VLOOKUP(F397,Sheet1!$A$1:$E$235,5,FALSE)</f>
        <v>Mar-2011</v>
      </c>
      <c r="L397" s="4" t="s">
        <v>314</v>
      </c>
    </row>
    <row r="398" spans="1:12" hidden="1" x14ac:dyDescent="0.3">
      <c r="A398">
        <v>1</v>
      </c>
      <c r="B398" t="s">
        <v>32</v>
      </c>
      <c r="C398" t="s">
        <v>11</v>
      </c>
      <c r="D398" t="s">
        <v>12</v>
      </c>
      <c r="E398" t="s">
        <v>13</v>
      </c>
      <c r="F398" s="1">
        <v>44662</v>
      </c>
      <c r="G398" t="s">
        <v>14</v>
      </c>
      <c r="H398" t="s">
        <v>15</v>
      </c>
      <c r="I398" t="s">
        <v>29</v>
      </c>
      <c r="J398" t="s">
        <v>39</v>
      </c>
      <c r="K398" s="3" t="str">
        <f>VLOOKUP(F398,Sheet1!$A$1:$E$235,5,FALSE)</f>
        <v>Apr-2011</v>
      </c>
      <c r="L398" s="4" t="s">
        <v>314</v>
      </c>
    </row>
    <row r="399" spans="1:12" hidden="1" x14ac:dyDescent="0.3">
      <c r="A399">
        <v>1</v>
      </c>
      <c r="B399" t="s">
        <v>27</v>
      </c>
      <c r="C399" t="s">
        <v>11</v>
      </c>
      <c r="D399" t="s">
        <v>12</v>
      </c>
      <c r="E399" t="s">
        <v>13</v>
      </c>
      <c r="F399" s="1">
        <v>44692</v>
      </c>
      <c r="G399" t="s">
        <v>14</v>
      </c>
      <c r="H399" t="s">
        <v>15</v>
      </c>
      <c r="I399" t="s">
        <v>29</v>
      </c>
      <c r="J399" t="s">
        <v>59</v>
      </c>
      <c r="K399" s="3" t="str">
        <f>VLOOKUP(F399,Sheet1!$A$1:$E$235,5,FALSE)</f>
        <v>May-2011</v>
      </c>
      <c r="L399" s="4" t="s">
        <v>314</v>
      </c>
    </row>
    <row r="400" spans="1:12" hidden="1" x14ac:dyDescent="0.3">
      <c r="A400">
        <v>1</v>
      </c>
      <c r="B400" t="s">
        <v>32</v>
      </c>
      <c r="C400" t="s">
        <v>11</v>
      </c>
      <c r="D400" t="s">
        <v>44</v>
      </c>
      <c r="E400" t="s">
        <v>13</v>
      </c>
      <c r="F400" s="1">
        <v>44573</v>
      </c>
      <c r="G400" t="s">
        <v>14</v>
      </c>
      <c r="H400" t="s">
        <v>15</v>
      </c>
      <c r="I400" t="s">
        <v>29</v>
      </c>
      <c r="J400" t="s">
        <v>39</v>
      </c>
      <c r="K400" s="3" t="str">
        <f>VLOOKUP(F400,Sheet1!$A$1:$E$235,5,FALSE)</f>
        <v>Jan-2012</v>
      </c>
      <c r="L400" s="4" t="s">
        <v>315</v>
      </c>
    </row>
    <row r="401" spans="1:12" hidden="1" x14ac:dyDescent="0.3">
      <c r="A401">
        <v>1</v>
      </c>
      <c r="B401" t="s">
        <v>10</v>
      </c>
      <c r="C401" t="s">
        <v>11</v>
      </c>
      <c r="D401" t="s">
        <v>12</v>
      </c>
      <c r="E401" t="s">
        <v>13</v>
      </c>
      <c r="F401" s="1">
        <v>44604</v>
      </c>
      <c r="G401" t="s">
        <v>14</v>
      </c>
      <c r="H401" t="s">
        <v>15</v>
      </c>
      <c r="I401" t="s">
        <v>29</v>
      </c>
      <c r="J401" t="s">
        <v>17</v>
      </c>
      <c r="K401" s="3" t="str">
        <f>VLOOKUP(F401,Sheet1!$A$1:$E$235,5,FALSE)</f>
        <v>Feb-2012</v>
      </c>
      <c r="L401" s="4" t="s">
        <v>315</v>
      </c>
    </row>
    <row r="402" spans="1:12" hidden="1" x14ac:dyDescent="0.3">
      <c r="A402">
        <v>1</v>
      </c>
      <c r="B402" t="s">
        <v>10</v>
      </c>
      <c r="C402" t="s">
        <v>25</v>
      </c>
      <c r="D402" t="s">
        <v>28</v>
      </c>
      <c r="E402" t="s">
        <v>4</v>
      </c>
      <c r="F402" s="1">
        <v>44663</v>
      </c>
      <c r="G402" t="s">
        <v>14</v>
      </c>
      <c r="H402" t="s">
        <v>15</v>
      </c>
      <c r="I402" t="s">
        <v>29</v>
      </c>
      <c r="J402" t="s">
        <v>59</v>
      </c>
      <c r="K402" s="3" t="str">
        <f>VLOOKUP(F402,Sheet1!$A$1:$E$235,5,FALSE)</f>
        <v>Apr-2012</v>
      </c>
      <c r="L402" s="4" t="s">
        <v>315</v>
      </c>
    </row>
    <row r="403" spans="1:12" hidden="1" x14ac:dyDescent="0.3">
      <c r="A403">
        <v>1</v>
      </c>
      <c r="B403" t="s">
        <v>27</v>
      </c>
      <c r="C403" t="s">
        <v>11</v>
      </c>
      <c r="D403" t="s">
        <v>20</v>
      </c>
      <c r="E403" t="s">
        <v>13</v>
      </c>
      <c r="F403" s="1">
        <v>44877</v>
      </c>
      <c r="G403" t="s">
        <v>14</v>
      </c>
      <c r="H403" t="s">
        <v>15</v>
      </c>
      <c r="I403" t="s">
        <v>29</v>
      </c>
      <c r="J403" t="s">
        <v>17</v>
      </c>
      <c r="K403" s="3" t="str">
        <f>VLOOKUP(F403,Sheet1!$A$1:$E$235,5,FALSE)</f>
        <v>Nov-2012</v>
      </c>
      <c r="L403" s="4" t="s">
        <v>315</v>
      </c>
    </row>
    <row r="404" spans="1:12" hidden="1" x14ac:dyDescent="0.3">
      <c r="A404">
        <v>1</v>
      </c>
      <c r="B404" t="s">
        <v>37</v>
      </c>
      <c r="C404" t="s">
        <v>11</v>
      </c>
      <c r="D404" t="s">
        <v>31</v>
      </c>
      <c r="E404" t="s">
        <v>13</v>
      </c>
      <c r="F404" s="1">
        <v>44877</v>
      </c>
      <c r="G404" t="s">
        <v>14</v>
      </c>
      <c r="H404" t="s">
        <v>15</v>
      </c>
      <c r="I404" t="s">
        <v>29</v>
      </c>
      <c r="J404" t="s">
        <v>17</v>
      </c>
      <c r="K404" s="3" t="str">
        <f>VLOOKUP(F404,Sheet1!$A$1:$E$235,5,FALSE)</f>
        <v>Nov-2012</v>
      </c>
      <c r="L404" s="4" t="s">
        <v>315</v>
      </c>
    </row>
    <row r="405" spans="1:12" hidden="1" x14ac:dyDescent="0.3">
      <c r="A405">
        <v>1</v>
      </c>
      <c r="B405" t="s">
        <v>24</v>
      </c>
      <c r="C405" t="s">
        <v>11</v>
      </c>
      <c r="D405" t="s">
        <v>12</v>
      </c>
      <c r="E405" t="s">
        <v>13</v>
      </c>
      <c r="F405" s="1">
        <v>44726</v>
      </c>
      <c r="G405" t="s">
        <v>14</v>
      </c>
      <c r="H405" t="s">
        <v>15</v>
      </c>
      <c r="I405" t="s">
        <v>29</v>
      </c>
      <c r="J405" t="s">
        <v>17</v>
      </c>
      <c r="K405" s="3" t="str">
        <f>VLOOKUP(F405,Sheet1!$A$1:$E$235,5,FALSE)</f>
        <v>Jun-2014</v>
      </c>
      <c r="L405" s="4" t="s">
        <v>317</v>
      </c>
    </row>
    <row r="406" spans="1:12" hidden="1" x14ac:dyDescent="0.3">
      <c r="A406">
        <v>1</v>
      </c>
      <c r="B406" t="s">
        <v>30</v>
      </c>
      <c r="C406" t="s">
        <v>11</v>
      </c>
      <c r="D406" t="s">
        <v>20</v>
      </c>
      <c r="E406" t="s">
        <v>13</v>
      </c>
      <c r="F406" s="1">
        <v>44608</v>
      </c>
      <c r="G406" t="s">
        <v>14</v>
      </c>
      <c r="H406" t="s">
        <v>15</v>
      </c>
      <c r="I406" t="s">
        <v>29</v>
      </c>
      <c r="J406" t="s">
        <v>17</v>
      </c>
      <c r="K406" s="3" t="str">
        <f>VLOOKUP(F406,Sheet1!$A$1:$E$235,5,FALSE)</f>
        <v>Feb-2016</v>
      </c>
      <c r="L406" s="4" t="s">
        <v>319</v>
      </c>
    </row>
    <row r="407" spans="1:12" hidden="1" x14ac:dyDescent="0.3">
      <c r="A407">
        <v>1</v>
      </c>
      <c r="B407" t="s">
        <v>30</v>
      </c>
      <c r="C407" t="s">
        <v>25</v>
      </c>
      <c r="D407" t="s">
        <v>20</v>
      </c>
      <c r="E407" t="s">
        <v>13</v>
      </c>
      <c r="F407" s="1">
        <v>44636</v>
      </c>
      <c r="G407" t="s">
        <v>14</v>
      </c>
      <c r="H407" t="s">
        <v>15</v>
      </c>
      <c r="I407" t="s">
        <v>29</v>
      </c>
      <c r="J407" t="s">
        <v>23</v>
      </c>
      <c r="K407" s="3" t="str">
        <f>VLOOKUP(F407,Sheet1!$A$1:$E$235,5,FALSE)</f>
        <v>Mar-2016</v>
      </c>
      <c r="L407" s="4" t="s">
        <v>319</v>
      </c>
    </row>
    <row r="408" spans="1:12" hidden="1" x14ac:dyDescent="0.3">
      <c r="A408">
        <v>1</v>
      </c>
      <c r="B408" t="s">
        <v>27</v>
      </c>
      <c r="C408" t="s">
        <v>11</v>
      </c>
      <c r="D408" t="s">
        <v>12</v>
      </c>
      <c r="E408" t="s">
        <v>13</v>
      </c>
      <c r="F408" s="1">
        <v>44697</v>
      </c>
      <c r="G408" t="s">
        <v>14</v>
      </c>
      <c r="H408" t="s">
        <v>15</v>
      </c>
      <c r="I408" t="s">
        <v>29</v>
      </c>
      <c r="J408" t="s">
        <v>39</v>
      </c>
      <c r="K408" s="3" t="str">
        <f>VLOOKUP(F408,Sheet1!$A$1:$E$235,5,FALSE)</f>
        <v>May-2016</v>
      </c>
      <c r="L408" s="4" t="s">
        <v>319</v>
      </c>
    </row>
    <row r="409" spans="1:12" hidden="1" x14ac:dyDescent="0.3">
      <c r="A409">
        <v>1</v>
      </c>
      <c r="B409" t="s">
        <v>18</v>
      </c>
      <c r="C409" t="s">
        <v>11</v>
      </c>
      <c r="D409" t="s">
        <v>12</v>
      </c>
      <c r="E409" t="s">
        <v>4</v>
      </c>
      <c r="F409" s="1">
        <v>44789</v>
      </c>
      <c r="G409" t="s">
        <v>14</v>
      </c>
      <c r="H409" t="s">
        <v>15</v>
      </c>
      <c r="I409" t="s">
        <v>29</v>
      </c>
      <c r="J409" t="s">
        <v>17</v>
      </c>
      <c r="K409" s="3" t="str">
        <f>VLOOKUP(F409,Sheet1!$A$1:$E$235,5,FALSE)</f>
        <v>Aug-2016</v>
      </c>
      <c r="L409" s="4" t="s">
        <v>319</v>
      </c>
    </row>
    <row r="410" spans="1:12" hidden="1" x14ac:dyDescent="0.3">
      <c r="A410">
        <v>1</v>
      </c>
      <c r="B410" t="s">
        <v>37</v>
      </c>
      <c r="C410" t="s">
        <v>25</v>
      </c>
      <c r="D410" t="s">
        <v>12</v>
      </c>
      <c r="E410" t="s">
        <v>13</v>
      </c>
      <c r="F410" s="1">
        <v>44789</v>
      </c>
      <c r="G410" t="s">
        <v>14</v>
      </c>
      <c r="H410" t="s">
        <v>15</v>
      </c>
      <c r="I410" t="s">
        <v>29</v>
      </c>
      <c r="J410" t="s">
        <v>17</v>
      </c>
      <c r="K410" s="3" t="str">
        <f>VLOOKUP(F410,Sheet1!$A$1:$E$235,5,FALSE)</f>
        <v>Aug-2016</v>
      </c>
      <c r="L410" s="4" t="s">
        <v>319</v>
      </c>
    </row>
    <row r="411" spans="1:12" hidden="1" x14ac:dyDescent="0.3">
      <c r="A411">
        <v>1</v>
      </c>
      <c r="B411" t="s">
        <v>32</v>
      </c>
      <c r="C411" t="s">
        <v>11</v>
      </c>
      <c r="D411" t="s">
        <v>44</v>
      </c>
      <c r="E411" t="s">
        <v>13</v>
      </c>
      <c r="F411" s="1">
        <v>44911</v>
      </c>
      <c r="G411" t="s">
        <v>14</v>
      </c>
      <c r="H411" t="s">
        <v>15</v>
      </c>
      <c r="I411" t="s">
        <v>29</v>
      </c>
      <c r="J411" t="s">
        <v>39</v>
      </c>
      <c r="K411" s="3" t="str">
        <f>VLOOKUP(F411,Sheet1!$A$1:$E$235,5,FALSE)</f>
        <v>Dec-2016</v>
      </c>
      <c r="L411" s="4" t="s">
        <v>319</v>
      </c>
    </row>
    <row r="412" spans="1:12" hidden="1" x14ac:dyDescent="0.3">
      <c r="A412">
        <v>1</v>
      </c>
      <c r="B412" t="s">
        <v>32</v>
      </c>
      <c r="C412" t="s">
        <v>11</v>
      </c>
      <c r="D412" t="s">
        <v>12</v>
      </c>
      <c r="E412" t="s">
        <v>13</v>
      </c>
      <c r="F412" s="1">
        <v>44821</v>
      </c>
      <c r="G412" t="s">
        <v>14</v>
      </c>
      <c r="H412" t="s">
        <v>15</v>
      </c>
      <c r="I412" t="s">
        <v>29</v>
      </c>
      <c r="J412" t="s">
        <v>39</v>
      </c>
      <c r="K412" s="3" t="str">
        <f>VLOOKUP(F412,Sheet1!$A$1:$E$235,5,FALSE)</f>
        <v>Sep-2017</v>
      </c>
      <c r="L412" s="4" t="s">
        <v>320</v>
      </c>
    </row>
    <row r="413" spans="1:12" hidden="1" x14ac:dyDescent="0.3">
      <c r="A413">
        <v>1</v>
      </c>
      <c r="B413" t="s">
        <v>37</v>
      </c>
      <c r="C413" t="s">
        <v>25</v>
      </c>
      <c r="D413" t="s">
        <v>12</v>
      </c>
      <c r="E413" t="s">
        <v>13</v>
      </c>
      <c r="F413" s="1">
        <v>44610</v>
      </c>
      <c r="G413" t="s">
        <v>14</v>
      </c>
      <c r="H413" t="s">
        <v>15</v>
      </c>
      <c r="I413" t="s">
        <v>29</v>
      </c>
      <c r="J413" t="s">
        <v>17</v>
      </c>
      <c r="K413" s="3" t="str">
        <f>VLOOKUP(F413,Sheet1!$A$1:$E$235,5,FALSE)</f>
        <v>Feb-2018</v>
      </c>
      <c r="L413" s="4" t="s">
        <v>321</v>
      </c>
    </row>
    <row r="414" spans="1:12" hidden="1" x14ac:dyDescent="0.3">
      <c r="A414">
        <v>1</v>
      </c>
      <c r="B414" t="s">
        <v>43</v>
      </c>
      <c r="C414" t="s">
        <v>11</v>
      </c>
      <c r="D414" t="s">
        <v>12</v>
      </c>
      <c r="E414" t="s">
        <v>13</v>
      </c>
      <c r="F414" s="1">
        <v>44610</v>
      </c>
      <c r="G414" t="s">
        <v>14</v>
      </c>
      <c r="H414" t="s">
        <v>15</v>
      </c>
      <c r="I414" t="s">
        <v>29</v>
      </c>
      <c r="J414" t="s">
        <v>39</v>
      </c>
      <c r="K414" s="3" t="str">
        <f>VLOOKUP(F414,Sheet1!$A$1:$E$235,5,FALSE)</f>
        <v>Feb-2018</v>
      </c>
      <c r="L414" s="4" t="s">
        <v>321</v>
      </c>
    </row>
    <row r="415" spans="1:12" hidden="1" x14ac:dyDescent="0.3">
      <c r="A415">
        <v>1</v>
      </c>
      <c r="B415" t="s">
        <v>32</v>
      </c>
      <c r="C415" t="s">
        <v>11</v>
      </c>
      <c r="D415" t="s">
        <v>12</v>
      </c>
      <c r="E415" t="s">
        <v>13</v>
      </c>
      <c r="F415" s="1">
        <v>44610</v>
      </c>
      <c r="G415" t="s">
        <v>14</v>
      </c>
      <c r="H415" t="s">
        <v>15</v>
      </c>
      <c r="I415" t="s">
        <v>29</v>
      </c>
      <c r="J415" t="s">
        <v>39</v>
      </c>
      <c r="K415" s="3" t="str">
        <f>VLOOKUP(F415,Sheet1!$A$1:$E$235,5,FALSE)</f>
        <v>Feb-2018</v>
      </c>
      <c r="L415" s="4" t="s">
        <v>321</v>
      </c>
    </row>
    <row r="416" spans="1:12" hidden="1" x14ac:dyDescent="0.3">
      <c r="A416">
        <v>1</v>
      </c>
      <c r="B416" t="s">
        <v>24</v>
      </c>
      <c r="C416" t="s">
        <v>25</v>
      </c>
      <c r="D416" t="s">
        <v>12</v>
      </c>
      <c r="E416" t="s">
        <v>13</v>
      </c>
      <c r="F416" s="1">
        <v>44669</v>
      </c>
      <c r="G416" t="s">
        <v>45</v>
      </c>
      <c r="H416" t="s">
        <v>15</v>
      </c>
      <c r="I416" t="s">
        <v>29</v>
      </c>
      <c r="J416" t="s">
        <v>17</v>
      </c>
      <c r="K416" s="3" t="str">
        <f>VLOOKUP(F416,Sheet1!$A$1:$E$235,5,FALSE)</f>
        <v>Apr-2018</v>
      </c>
      <c r="L416" s="4" t="s">
        <v>321</v>
      </c>
    </row>
    <row r="417" spans="1:12" hidden="1" x14ac:dyDescent="0.3">
      <c r="A417">
        <v>1</v>
      </c>
      <c r="B417" t="s">
        <v>18</v>
      </c>
      <c r="C417" t="s">
        <v>11</v>
      </c>
      <c r="D417" t="s">
        <v>26</v>
      </c>
      <c r="E417" t="s">
        <v>13</v>
      </c>
      <c r="F417" s="1">
        <v>44669</v>
      </c>
      <c r="G417" t="s">
        <v>14</v>
      </c>
      <c r="H417" t="s">
        <v>15</v>
      </c>
      <c r="I417" t="s">
        <v>29</v>
      </c>
      <c r="J417" t="s">
        <v>17</v>
      </c>
      <c r="K417" s="3" t="str">
        <f>VLOOKUP(F417,Sheet1!$A$1:$E$235,5,FALSE)</f>
        <v>Apr-2018</v>
      </c>
      <c r="L417" s="4" t="s">
        <v>321</v>
      </c>
    </row>
    <row r="418" spans="1:12" hidden="1" x14ac:dyDescent="0.3">
      <c r="A418">
        <v>1</v>
      </c>
      <c r="B418" t="s">
        <v>18</v>
      </c>
      <c r="C418" t="s">
        <v>11</v>
      </c>
      <c r="D418" t="s">
        <v>12</v>
      </c>
      <c r="E418" t="s">
        <v>13</v>
      </c>
      <c r="F418" s="1">
        <v>44852</v>
      </c>
      <c r="G418" t="s">
        <v>45</v>
      </c>
      <c r="H418" t="s">
        <v>15</v>
      </c>
      <c r="I418" t="s">
        <v>29</v>
      </c>
      <c r="J418" t="s">
        <v>23</v>
      </c>
      <c r="K418" s="3" t="str">
        <f>VLOOKUP(F418,Sheet1!$A$1:$E$235,5,FALSE)</f>
        <v>Oct-2018</v>
      </c>
      <c r="L418" s="4" t="s">
        <v>321</v>
      </c>
    </row>
    <row r="419" spans="1:12" hidden="1" x14ac:dyDescent="0.3">
      <c r="A419">
        <v>1</v>
      </c>
      <c r="B419" t="s">
        <v>18</v>
      </c>
      <c r="C419" t="s">
        <v>11</v>
      </c>
      <c r="D419" t="s">
        <v>31</v>
      </c>
      <c r="E419" t="s">
        <v>13</v>
      </c>
      <c r="F419" s="1">
        <v>44611</v>
      </c>
      <c r="G419" t="s">
        <v>14</v>
      </c>
      <c r="H419" t="s">
        <v>15</v>
      </c>
      <c r="I419" t="s">
        <v>29</v>
      </c>
      <c r="J419" t="s">
        <v>39</v>
      </c>
      <c r="K419" s="3" t="str">
        <f>VLOOKUP(F419,Sheet1!$A$1:$E$235,5,FALSE)</f>
        <v>Feb-2019</v>
      </c>
      <c r="L419" s="4" t="s">
        <v>322</v>
      </c>
    </row>
    <row r="420" spans="1:12" hidden="1" x14ac:dyDescent="0.3">
      <c r="A420">
        <v>1</v>
      </c>
      <c r="B420" t="s">
        <v>32</v>
      </c>
      <c r="C420" t="s">
        <v>11</v>
      </c>
      <c r="D420" t="s">
        <v>12</v>
      </c>
      <c r="E420" t="s">
        <v>13</v>
      </c>
      <c r="F420" s="1">
        <v>44611</v>
      </c>
      <c r="G420" t="s">
        <v>14</v>
      </c>
      <c r="H420" t="s">
        <v>15</v>
      </c>
      <c r="I420" t="s">
        <v>29</v>
      </c>
      <c r="J420" t="s">
        <v>39</v>
      </c>
      <c r="K420" s="3" t="str">
        <f>VLOOKUP(F420,Sheet1!$A$1:$E$235,5,FALSE)</f>
        <v>Feb-2019</v>
      </c>
      <c r="L420" s="4" t="s">
        <v>322</v>
      </c>
    </row>
    <row r="421" spans="1:12" hidden="1" x14ac:dyDescent="0.3">
      <c r="A421">
        <v>1</v>
      </c>
      <c r="B421" t="s">
        <v>32</v>
      </c>
      <c r="C421" t="s">
        <v>11</v>
      </c>
      <c r="D421" t="s">
        <v>12</v>
      </c>
      <c r="E421" t="s">
        <v>13</v>
      </c>
      <c r="F421" s="1">
        <v>44670</v>
      </c>
      <c r="G421" t="s">
        <v>14</v>
      </c>
      <c r="H421" t="s">
        <v>21</v>
      </c>
      <c r="I421" t="s">
        <v>29</v>
      </c>
      <c r="J421" t="s">
        <v>39</v>
      </c>
      <c r="K421" s="3" t="str">
        <f>VLOOKUP(F421,Sheet1!$A$1:$E$235,5,FALSE)</f>
        <v>Apr-2019</v>
      </c>
      <c r="L421" s="4" t="s">
        <v>322</v>
      </c>
    </row>
    <row r="422" spans="1:12" hidden="1" x14ac:dyDescent="0.3">
      <c r="A422">
        <v>1</v>
      </c>
      <c r="B422" t="s">
        <v>32</v>
      </c>
      <c r="C422" t="s">
        <v>11</v>
      </c>
      <c r="D422" t="s">
        <v>12</v>
      </c>
      <c r="E422" t="s">
        <v>13</v>
      </c>
      <c r="F422" s="1">
        <v>44761</v>
      </c>
      <c r="G422" t="s">
        <v>14</v>
      </c>
      <c r="H422" t="s">
        <v>15</v>
      </c>
      <c r="I422" t="s">
        <v>29</v>
      </c>
      <c r="J422" t="s">
        <v>39</v>
      </c>
      <c r="K422" s="3" t="str">
        <f>VLOOKUP(F422,Sheet1!$A$1:$E$235,5,FALSE)</f>
        <v>Jul-2019</v>
      </c>
      <c r="L422" s="4" t="s">
        <v>322</v>
      </c>
    </row>
    <row r="423" spans="1:12" hidden="1" x14ac:dyDescent="0.3">
      <c r="A423">
        <v>1</v>
      </c>
      <c r="B423" t="s">
        <v>43</v>
      </c>
      <c r="C423" t="s">
        <v>11</v>
      </c>
      <c r="D423" t="s">
        <v>12</v>
      </c>
      <c r="E423" t="s">
        <v>13</v>
      </c>
      <c r="F423" s="1">
        <v>44792</v>
      </c>
      <c r="G423" t="s">
        <v>14</v>
      </c>
      <c r="H423" t="s">
        <v>15</v>
      </c>
      <c r="I423" t="s">
        <v>29</v>
      </c>
      <c r="J423" t="s">
        <v>39</v>
      </c>
      <c r="K423" s="3" t="str">
        <f>VLOOKUP(F423,Sheet1!$A$1:$E$235,5,FALSE)</f>
        <v>Aug-2019</v>
      </c>
      <c r="L423" s="4" t="s">
        <v>322</v>
      </c>
    </row>
    <row r="424" spans="1:12" hidden="1" x14ac:dyDescent="0.3">
      <c r="A424">
        <v>1</v>
      </c>
      <c r="B424" t="s">
        <v>32</v>
      </c>
      <c r="C424" t="s">
        <v>11</v>
      </c>
      <c r="D424" t="s">
        <v>44</v>
      </c>
      <c r="E424" t="s">
        <v>13</v>
      </c>
      <c r="F424" s="1">
        <v>44823</v>
      </c>
      <c r="G424" t="s">
        <v>14</v>
      </c>
      <c r="H424" t="s">
        <v>21</v>
      </c>
      <c r="I424" t="s">
        <v>29</v>
      </c>
      <c r="J424" t="s">
        <v>39</v>
      </c>
      <c r="K424" s="3" t="str">
        <f>VLOOKUP(F424,Sheet1!$A$1:$E$235,5,FALSE)</f>
        <v>Sep-2019</v>
      </c>
      <c r="L424" s="4" t="s">
        <v>322</v>
      </c>
    </row>
    <row r="425" spans="1:12" hidden="1" x14ac:dyDescent="0.3">
      <c r="A425">
        <v>1</v>
      </c>
      <c r="B425" t="s">
        <v>32</v>
      </c>
      <c r="C425" t="s">
        <v>25</v>
      </c>
      <c r="D425" t="s">
        <v>12</v>
      </c>
      <c r="E425" t="s">
        <v>13</v>
      </c>
      <c r="F425" s="1">
        <v>44823</v>
      </c>
      <c r="G425" t="s">
        <v>14</v>
      </c>
      <c r="H425" t="s">
        <v>15</v>
      </c>
      <c r="I425" t="s">
        <v>29</v>
      </c>
      <c r="J425" t="s">
        <v>39</v>
      </c>
      <c r="K425" s="3" t="str">
        <f>VLOOKUP(F425,Sheet1!$A$1:$E$235,5,FALSE)</f>
        <v>Sep-2019</v>
      </c>
      <c r="L425" s="4" t="s">
        <v>322</v>
      </c>
    </row>
    <row r="426" spans="1:12" hidden="1" x14ac:dyDescent="0.3">
      <c r="A426">
        <v>1</v>
      </c>
      <c r="B426" t="s">
        <v>10</v>
      </c>
      <c r="C426" t="s">
        <v>11</v>
      </c>
      <c r="D426" t="s">
        <v>12</v>
      </c>
      <c r="E426" t="s">
        <v>13</v>
      </c>
      <c r="F426" s="1">
        <v>44823</v>
      </c>
      <c r="G426" t="s">
        <v>14</v>
      </c>
      <c r="H426" t="s">
        <v>21</v>
      </c>
      <c r="I426" t="s">
        <v>29</v>
      </c>
      <c r="J426" t="s">
        <v>39</v>
      </c>
      <c r="K426" s="3" t="str">
        <f>VLOOKUP(F426,Sheet1!$A$1:$E$235,5,FALSE)</f>
        <v>Sep-2019</v>
      </c>
      <c r="L426" s="4" t="s">
        <v>322</v>
      </c>
    </row>
    <row r="427" spans="1:12" x14ac:dyDescent="0.3">
      <c r="A427">
        <v>1</v>
      </c>
      <c r="B427" t="s">
        <v>37</v>
      </c>
      <c r="C427" t="s">
        <v>11</v>
      </c>
      <c r="D427" t="s">
        <v>26</v>
      </c>
      <c r="E427" t="s">
        <v>13</v>
      </c>
      <c r="F427" s="1">
        <v>44762</v>
      </c>
      <c r="G427" t="s">
        <v>14</v>
      </c>
      <c r="H427" t="s">
        <v>15</v>
      </c>
      <c r="I427" t="s">
        <v>29</v>
      </c>
      <c r="J427" t="s">
        <v>39</v>
      </c>
      <c r="K427" s="3" t="str">
        <f>VLOOKUP(F427,Sheet1!$A$1:$E$235,5,FALSE)</f>
        <v>Jul-2020</v>
      </c>
      <c r="L427" s="4" t="s">
        <v>323</v>
      </c>
    </row>
    <row r="428" spans="1:12" hidden="1" x14ac:dyDescent="0.3">
      <c r="A428">
        <v>1</v>
      </c>
      <c r="B428" t="s">
        <v>27</v>
      </c>
      <c r="C428" t="s">
        <v>11</v>
      </c>
      <c r="D428" t="s">
        <v>12</v>
      </c>
      <c r="E428" t="s">
        <v>13</v>
      </c>
      <c r="F428" s="1">
        <v>44613</v>
      </c>
      <c r="G428" t="s">
        <v>14</v>
      </c>
      <c r="H428" t="s">
        <v>15</v>
      </c>
      <c r="I428" t="s">
        <v>29</v>
      </c>
      <c r="J428" t="s">
        <v>39</v>
      </c>
      <c r="K428" s="3" t="str">
        <f>VLOOKUP(F428,Sheet1!$A$1:$E$235,5,FALSE)</f>
        <v>Feb-2021</v>
      </c>
      <c r="L428" s="4" t="s">
        <v>324</v>
      </c>
    </row>
    <row r="429" spans="1:12" hidden="1" x14ac:dyDescent="0.3">
      <c r="A429">
        <v>1</v>
      </c>
      <c r="B429" t="s">
        <v>30</v>
      </c>
      <c r="C429" t="s">
        <v>25</v>
      </c>
      <c r="D429" t="s">
        <v>20</v>
      </c>
      <c r="E429" t="s">
        <v>13</v>
      </c>
      <c r="F429" s="1">
        <v>44702</v>
      </c>
      <c r="G429" t="s">
        <v>14</v>
      </c>
      <c r="H429" t="s">
        <v>21</v>
      </c>
      <c r="I429" t="s">
        <v>29</v>
      </c>
      <c r="J429" t="s">
        <v>17</v>
      </c>
      <c r="K429" s="3" t="str">
        <f>VLOOKUP(F429,Sheet1!$A$1:$E$235,5,FALSE)</f>
        <v>May-2021</v>
      </c>
      <c r="L429" s="4" t="s">
        <v>324</v>
      </c>
    </row>
    <row r="430" spans="1:12" hidden="1" x14ac:dyDescent="0.3">
      <c r="A430">
        <v>1</v>
      </c>
      <c r="B430" t="s">
        <v>27</v>
      </c>
      <c r="C430" t="s">
        <v>25</v>
      </c>
      <c r="D430" t="s">
        <v>12</v>
      </c>
      <c r="E430" t="s">
        <v>4</v>
      </c>
      <c r="F430" s="1">
        <v>44855</v>
      </c>
      <c r="G430" t="s">
        <v>14</v>
      </c>
      <c r="H430" t="s">
        <v>15</v>
      </c>
      <c r="I430" t="s">
        <v>29</v>
      </c>
      <c r="J430" t="s">
        <v>17</v>
      </c>
      <c r="K430" s="3" t="str">
        <f>VLOOKUP(F430,Sheet1!$A$1:$E$235,5,FALSE)</f>
        <v>Oct-2021</v>
      </c>
      <c r="L430" s="4" t="s">
        <v>324</v>
      </c>
    </row>
    <row r="431" spans="1:12" hidden="1" x14ac:dyDescent="0.3">
      <c r="A431">
        <v>1</v>
      </c>
      <c r="B431" t="s">
        <v>27</v>
      </c>
      <c r="C431" t="s">
        <v>25</v>
      </c>
      <c r="D431" t="s">
        <v>31</v>
      </c>
      <c r="E431" t="s">
        <v>13</v>
      </c>
      <c r="F431" s="1">
        <v>44564</v>
      </c>
      <c r="G431" t="s">
        <v>14</v>
      </c>
      <c r="H431" t="s">
        <v>15</v>
      </c>
      <c r="I431" t="s">
        <v>36</v>
      </c>
      <c r="J431" t="s">
        <v>17</v>
      </c>
      <c r="K431" s="3" t="str">
        <f>VLOOKUP(F431,Sheet1!$A$1:$E$235,5,FALSE)</f>
        <v>Jan-2003</v>
      </c>
      <c r="L431" s="4" t="s">
        <v>306</v>
      </c>
    </row>
    <row r="432" spans="1:12" hidden="1" x14ac:dyDescent="0.3">
      <c r="A432">
        <v>1</v>
      </c>
      <c r="B432" t="s">
        <v>32</v>
      </c>
      <c r="C432" t="s">
        <v>25</v>
      </c>
      <c r="D432" t="s">
        <v>20</v>
      </c>
      <c r="E432" t="s">
        <v>13</v>
      </c>
      <c r="F432" s="1">
        <v>44684</v>
      </c>
      <c r="G432" t="s">
        <v>14</v>
      </c>
      <c r="H432" t="s">
        <v>15</v>
      </c>
      <c r="I432" t="s">
        <v>36</v>
      </c>
      <c r="J432" t="s">
        <v>17</v>
      </c>
      <c r="K432" s="3" t="str">
        <f>VLOOKUP(F432,Sheet1!$A$1:$E$235,5,FALSE)</f>
        <v>May-2003</v>
      </c>
      <c r="L432" s="4" t="s">
        <v>306</v>
      </c>
    </row>
    <row r="433" spans="1:12" hidden="1" x14ac:dyDescent="0.3">
      <c r="A433">
        <v>1</v>
      </c>
      <c r="B433" t="s">
        <v>43</v>
      </c>
      <c r="C433" t="s">
        <v>25</v>
      </c>
      <c r="D433" t="s">
        <v>20</v>
      </c>
      <c r="E433" t="s">
        <v>13</v>
      </c>
      <c r="F433" s="1">
        <v>44715</v>
      </c>
      <c r="G433" t="s">
        <v>14</v>
      </c>
      <c r="H433" t="s">
        <v>15</v>
      </c>
      <c r="I433" t="s">
        <v>36</v>
      </c>
      <c r="J433" t="s">
        <v>23</v>
      </c>
      <c r="K433" s="3" t="str">
        <f>VLOOKUP(F433,Sheet1!$A$1:$E$235,5,FALSE)</f>
        <v>Jun-2003</v>
      </c>
      <c r="L433" s="4" t="s">
        <v>306</v>
      </c>
    </row>
    <row r="434" spans="1:12" hidden="1" x14ac:dyDescent="0.3">
      <c r="A434">
        <v>1</v>
      </c>
      <c r="B434" t="s">
        <v>27</v>
      </c>
      <c r="C434" t="s">
        <v>11</v>
      </c>
      <c r="D434" t="s">
        <v>12</v>
      </c>
      <c r="E434" t="s">
        <v>13</v>
      </c>
      <c r="F434" s="1">
        <v>44745</v>
      </c>
      <c r="G434" t="s">
        <v>14</v>
      </c>
      <c r="H434" t="s">
        <v>15</v>
      </c>
      <c r="I434" t="s">
        <v>36</v>
      </c>
      <c r="J434" t="s">
        <v>23</v>
      </c>
      <c r="K434" s="3" t="str">
        <f>VLOOKUP(F434,Sheet1!$A$1:$E$235,5,FALSE)</f>
        <v>Jul-2003</v>
      </c>
      <c r="L434" s="4" t="s">
        <v>306</v>
      </c>
    </row>
    <row r="435" spans="1:12" hidden="1" x14ac:dyDescent="0.3">
      <c r="A435">
        <v>1</v>
      </c>
      <c r="B435" t="s">
        <v>27</v>
      </c>
      <c r="C435" t="s">
        <v>11</v>
      </c>
      <c r="D435" t="s">
        <v>20</v>
      </c>
      <c r="E435" t="s">
        <v>13</v>
      </c>
      <c r="F435" s="1">
        <v>44745</v>
      </c>
      <c r="G435" t="s">
        <v>14</v>
      </c>
      <c r="H435" t="s">
        <v>15</v>
      </c>
      <c r="I435" t="s">
        <v>36</v>
      </c>
      <c r="J435" t="s">
        <v>17</v>
      </c>
      <c r="K435" s="3" t="str">
        <f>VLOOKUP(F435,Sheet1!$A$1:$E$235,5,FALSE)</f>
        <v>Jul-2003</v>
      </c>
      <c r="L435" s="4" t="s">
        <v>306</v>
      </c>
    </row>
    <row r="436" spans="1:12" hidden="1" x14ac:dyDescent="0.3">
      <c r="A436">
        <v>1</v>
      </c>
      <c r="B436" t="s">
        <v>27</v>
      </c>
      <c r="C436" t="s">
        <v>25</v>
      </c>
      <c r="D436" t="s">
        <v>26</v>
      </c>
      <c r="E436" t="s">
        <v>13</v>
      </c>
      <c r="F436" s="1">
        <v>44776</v>
      </c>
      <c r="G436" t="s">
        <v>14</v>
      </c>
      <c r="H436" t="s">
        <v>15</v>
      </c>
      <c r="I436" t="s">
        <v>36</v>
      </c>
      <c r="J436" t="s">
        <v>23</v>
      </c>
      <c r="K436" s="3" t="str">
        <f>VLOOKUP(F436,Sheet1!$A$1:$E$235,5,FALSE)</f>
        <v>Aug-2003</v>
      </c>
      <c r="L436" s="4" t="s">
        <v>306</v>
      </c>
    </row>
    <row r="437" spans="1:12" hidden="1" x14ac:dyDescent="0.3">
      <c r="A437">
        <v>1</v>
      </c>
      <c r="B437" t="s">
        <v>10</v>
      </c>
      <c r="C437" t="s">
        <v>11</v>
      </c>
      <c r="D437" t="s">
        <v>12</v>
      </c>
      <c r="E437" t="s">
        <v>13</v>
      </c>
      <c r="F437" s="1">
        <v>44837</v>
      </c>
      <c r="G437" t="s">
        <v>14</v>
      </c>
      <c r="H437" t="s">
        <v>15</v>
      </c>
      <c r="I437" t="s">
        <v>36</v>
      </c>
      <c r="J437" t="s">
        <v>23</v>
      </c>
      <c r="K437" s="3" t="str">
        <f>VLOOKUP(F437,Sheet1!$A$1:$E$235,5,FALSE)</f>
        <v>Oct-2003</v>
      </c>
      <c r="L437" s="4" t="s">
        <v>306</v>
      </c>
    </row>
    <row r="438" spans="1:12" hidden="1" x14ac:dyDescent="0.3">
      <c r="A438">
        <v>1</v>
      </c>
      <c r="B438" t="s">
        <v>43</v>
      </c>
      <c r="C438" t="s">
        <v>11</v>
      </c>
      <c r="D438" t="s">
        <v>20</v>
      </c>
      <c r="E438" t="s">
        <v>13</v>
      </c>
      <c r="F438" s="1">
        <v>44898</v>
      </c>
      <c r="G438" t="s">
        <v>14</v>
      </c>
      <c r="H438" t="s">
        <v>15</v>
      </c>
      <c r="I438" t="s">
        <v>36</v>
      </c>
      <c r="J438" t="s">
        <v>17</v>
      </c>
      <c r="K438" s="3" t="str">
        <f>VLOOKUP(F438,Sheet1!$A$1:$E$235,5,FALSE)</f>
        <v>Dec-2003</v>
      </c>
      <c r="L438" s="4" t="s">
        <v>306</v>
      </c>
    </row>
    <row r="439" spans="1:12" hidden="1" x14ac:dyDescent="0.3">
      <c r="A439">
        <v>1</v>
      </c>
      <c r="B439" t="s">
        <v>24</v>
      </c>
      <c r="C439" t="s">
        <v>25</v>
      </c>
      <c r="D439" t="s">
        <v>31</v>
      </c>
      <c r="E439" t="s">
        <v>4</v>
      </c>
      <c r="F439" s="1">
        <v>44565</v>
      </c>
      <c r="G439" t="s">
        <v>14</v>
      </c>
      <c r="H439" t="s">
        <v>15</v>
      </c>
      <c r="I439" t="s">
        <v>36</v>
      </c>
      <c r="J439" t="s">
        <v>17</v>
      </c>
      <c r="K439" s="3" t="str">
        <f>VLOOKUP(F439,Sheet1!$A$1:$E$235,5,FALSE)</f>
        <v>Jan-2004</v>
      </c>
      <c r="L439" s="4" t="s">
        <v>307</v>
      </c>
    </row>
    <row r="440" spans="1:12" hidden="1" x14ac:dyDescent="0.3">
      <c r="A440">
        <v>1</v>
      </c>
      <c r="B440" t="s">
        <v>27</v>
      </c>
      <c r="C440" t="s">
        <v>11</v>
      </c>
      <c r="D440" t="s">
        <v>20</v>
      </c>
      <c r="E440" t="s">
        <v>13</v>
      </c>
      <c r="F440" s="1">
        <v>44565</v>
      </c>
      <c r="G440" t="s">
        <v>45</v>
      </c>
      <c r="H440" t="s">
        <v>15</v>
      </c>
      <c r="I440" t="s">
        <v>36</v>
      </c>
      <c r="J440" t="s">
        <v>17</v>
      </c>
      <c r="K440" s="3" t="str">
        <f>VLOOKUP(F440,Sheet1!$A$1:$E$235,5,FALSE)</f>
        <v>Jan-2004</v>
      </c>
      <c r="L440" s="4" t="s">
        <v>307</v>
      </c>
    </row>
    <row r="441" spans="1:12" hidden="1" x14ac:dyDescent="0.3">
      <c r="A441">
        <v>1</v>
      </c>
      <c r="B441" t="s">
        <v>18</v>
      </c>
      <c r="C441" t="s">
        <v>11</v>
      </c>
      <c r="D441" t="s">
        <v>20</v>
      </c>
      <c r="E441" t="s">
        <v>13</v>
      </c>
      <c r="F441" s="1">
        <v>44565</v>
      </c>
      <c r="G441" t="s">
        <v>45</v>
      </c>
      <c r="H441" t="s">
        <v>15</v>
      </c>
      <c r="I441" t="s">
        <v>36</v>
      </c>
      <c r="J441" t="s">
        <v>17</v>
      </c>
      <c r="K441" s="3" t="str">
        <f>VLOOKUP(F441,Sheet1!$A$1:$E$235,5,FALSE)</f>
        <v>Jan-2004</v>
      </c>
      <c r="L441" s="4" t="s">
        <v>307</v>
      </c>
    </row>
    <row r="442" spans="1:12" hidden="1" x14ac:dyDescent="0.3">
      <c r="A442">
        <v>1</v>
      </c>
      <c r="B442" t="s">
        <v>27</v>
      </c>
      <c r="C442" t="s">
        <v>11</v>
      </c>
      <c r="D442" t="s">
        <v>12</v>
      </c>
      <c r="E442" t="s">
        <v>13</v>
      </c>
      <c r="F442" s="1">
        <v>44596</v>
      </c>
      <c r="G442" t="s">
        <v>14</v>
      </c>
      <c r="H442" t="s">
        <v>15</v>
      </c>
      <c r="I442" t="s">
        <v>36</v>
      </c>
      <c r="J442" t="s">
        <v>39</v>
      </c>
      <c r="K442" s="3" t="str">
        <f>VLOOKUP(F442,Sheet1!$A$1:$E$235,5,FALSE)</f>
        <v>Feb-2004</v>
      </c>
      <c r="L442" s="4" t="s">
        <v>307</v>
      </c>
    </row>
    <row r="443" spans="1:12" hidden="1" x14ac:dyDescent="0.3">
      <c r="A443">
        <v>1</v>
      </c>
      <c r="B443" t="s">
        <v>24</v>
      </c>
      <c r="C443" t="s">
        <v>11</v>
      </c>
      <c r="D443" t="s">
        <v>31</v>
      </c>
      <c r="E443" t="s">
        <v>4</v>
      </c>
      <c r="F443" s="1">
        <v>44777</v>
      </c>
      <c r="G443" t="s">
        <v>14</v>
      </c>
      <c r="H443" t="s">
        <v>15</v>
      </c>
      <c r="I443" t="s">
        <v>36</v>
      </c>
      <c r="J443" t="s">
        <v>23</v>
      </c>
      <c r="K443" s="3" t="str">
        <f>VLOOKUP(F443,Sheet1!$A$1:$E$235,5,FALSE)</f>
        <v>Aug-2004</v>
      </c>
      <c r="L443" s="4" t="s">
        <v>307</v>
      </c>
    </row>
    <row r="444" spans="1:12" hidden="1" x14ac:dyDescent="0.3">
      <c r="A444">
        <v>1</v>
      </c>
      <c r="B444" t="s">
        <v>10</v>
      </c>
      <c r="C444" t="s">
        <v>11</v>
      </c>
      <c r="D444" t="s">
        <v>12</v>
      </c>
      <c r="E444" t="s">
        <v>4</v>
      </c>
      <c r="F444" s="1">
        <v>44808</v>
      </c>
      <c r="G444" t="s">
        <v>14</v>
      </c>
      <c r="H444" t="s">
        <v>15</v>
      </c>
      <c r="I444" t="s">
        <v>36</v>
      </c>
      <c r="J444" t="s">
        <v>39</v>
      </c>
      <c r="K444" s="3" t="str">
        <f>VLOOKUP(F444,Sheet1!$A$1:$E$235,5,FALSE)</f>
        <v>Sep-2004</v>
      </c>
      <c r="L444" s="4" t="s">
        <v>307</v>
      </c>
    </row>
    <row r="445" spans="1:12" hidden="1" x14ac:dyDescent="0.3">
      <c r="A445">
        <v>1</v>
      </c>
      <c r="B445" t="s">
        <v>24</v>
      </c>
      <c r="C445" t="s">
        <v>11</v>
      </c>
      <c r="D445" t="s">
        <v>20</v>
      </c>
      <c r="E445" t="s">
        <v>13</v>
      </c>
      <c r="F445" s="1">
        <v>44808</v>
      </c>
      <c r="G445" t="s">
        <v>14</v>
      </c>
      <c r="H445" t="s">
        <v>15</v>
      </c>
      <c r="I445" t="s">
        <v>36</v>
      </c>
      <c r="J445" t="s">
        <v>23</v>
      </c>
      <c r="K445" s="3" t="str">
        <f>VLOOKUP(F445,Sheet1!$A$1:$E$235,5,FALSE)</f>
        <v>Sep-2004</v>
      </c>
      <c r="L445" s="4" t="s">
        <v>307</v>
      </c>
    </row>
    <row r="446" spans="1:12" hidden="1" x14ac:dyDescent="0.3">
      <c r="A446">
        <v>1</v>
      </c>
      <c r="B446" t="s">
        <v>32</v>
      </c>
      <c r="C446" t="s">
        <v>11</v>
      </c>
      <c r="D446" t="s">
        <v>12</v>
      </c>
      <c r="E446" t="s">
        <v>13</v>
      </c>
      <c r="F446" s="1">
        <v>44808</v>
      </c>
      <c r="G446" t="s">
        <v>14</v>
      </c>
      <c r="H446" t="s">
        <v>15</v>
      </c>
      <c r="I446" t="s">
        <v>36</v>
      </c>
      <c r="J446" t="s">
        <v>17</v>
      </c>
      <c r="K446" s="3" t="str">
        <f>VLOOKUP(F446,Sheet1!$A$1:$E$235,5,FALSE)</f>
        <v>Sep-2004</v>
      </c>
      <c r="L446" s="4" t="s">
        <v>307</v>
      </c>
    </row>
    <row r="447" spans="1:12" hidden="1" x14ac:dyDescent="0.3">
      <c r="A447">
        <v>1</v>
      </c>
      <c r="B447" t="s">
        <v>32</v>
      </c>
      <c r="C447" t="s">
        <v>11</v>
      </c>
      <c r="D447" t="s">
        <v>20</v>
      </c>
      <c r="E447" t="s">
        <v>13</v>
      </c>
      <c r="F447" s="1">
        <v>44808</v>
      </c>
      <c r="G447" t="s">
        <v>14</v>
      </c>
      <c r="H447" t="s">
        <v>15</v>
      </c>
      <c r="I447" t="s">
        <v>36</v>
      </c>
      <c r="J447" t="s">
        <v>17</v>
      </c>
      <c r="K447" s="3" t="str">
        <f>VLOOKUP(F447,Sheet1!$A$1:$E$235,5,FALSE)</f>
        <v>Sep-2004</v>
      </c>
      <c r="L447" s="4" t="s">
        <v>307</v>
      </c>
    </row>
    <row r="448" spans="1:12" hidden="1" x14ac:dyDescent="0.3">
      <c r="A448">
        <v>1</v>
      </c>
      <c r="B448" t="s">
        <v>10</v>
      </c>
      <c r="C448" t="s">
        <v>11</v>
      </c>
      <c r="D448" t="s">
        <v>26</v>
      </c>
      <c r="E448" t="s">
        <v>13</v>
      </c>
      <c r="F448" s="1">
        <v>44808</v>
      </c>
      <c r="G448" t="s">
        <v>14</v>
      </c>
      <c r="H448" t="s">
        <v>15</v>
      </c>
      <c r="I448" t="s">
        <v>36</v>
      </c>
      <c r="J448" t="s">
        <v>17</v>
      </c>
      <c r="K448" s="3" t="str">
        <f>VLOOKUP(F448,Sheet1!$A$1:$E$235,5,FALSE)</f>
        <v>Sep-2004</v>
      </c>
      <c r="L448" s="4" t="s">
        <v>307</v>
      </c>
    </row>
    <row r="449" spans="1:12" hidden="1" x14ac:dyDescent="0.3">
      <c r="A449">
        <v>1</v>
      </c>
      <c r="B449" t="s">
        <v>27</v>
      </c>
      <c r="C449" t="s">
        <v>11</v>
      </c>
      <c r="D449" t="s">
        <v>44</v>
      </c>
      <c r="E449" t="s">
        <v>13</v>
      </c>
      <c r="F449" s="1">
        <v>44838</v>
      </c>
      <c r="G449" t="s">
        <v>14</v>
      </c>
      <c r="H449" t="s">
        <v>15</v>
      </c>
      <c r="I449" t="s">
        <v>36</v>
      </c>
      <c r="J449" t="s">
        <v>39</v>
      </c>
      <c r="K449" s="3" t="str">
        <f>VLOOKUP(F449,Sheet1!$A$1:$E$235,5,FALSE)</f>
        <v>Oct-2004</v>
      </c>
      <c r="L449" s="4" t="s">
        <v>307</v>
      </c>
    </row>
    <row r="450" spans="1:12" hidden="1" x14ac:dyDescent="0.3">
      <c r="A450">
        <v>1</v>
      </c>
      <c r="B450" t="s">
        <v>10</v>
      </c>
      <c r="C450" t="s">
        <v>11</v>
      </c>
      <c r="D450" t="s">
        <v>44</v>
      </c>
      <c r="E450" t="s">
        <v>13</v>
      </c>
      <c r="F450" s="1">
        <v>44838</v>
      </c>
      <c r="G450" t="s">
        <v>14</v>
      </c>
      <c r="H450" t="s">
        <v>15</v>
      </c>
      <c r="I450" t="s">
        <v>36</v>
      </c>
      <c r="J450" t="s">
        <v>39</v>
      </c>
      <c r="K450" s="3" t="str">
        <f>VLOOKUP(F450,Sheet1!$A$1:$E$235,5,FALSE)</f>
        <v>Oct-2004</v>
      </c>
      <c r="L450" s="4" t="s">
        <v>307</v>
      </c>
    </row>
    <row r="451" spans="1:12" hidden="1" x14ac:dyDescent="0.3">
      <c r="A451">
        <v>1</v>
      </c>
      <c r="B451" t="s">
        <v>32</v>
      </c>
      <c r="C451" t="s">
        <v>11</v>
      </c>
      <c r="D451" t="s">
        <v>44</v>
      </c>
      <c r="E451" t="s">
        <v>13</v>
      </c>
      <c r="F451" s="1">
        <v>44899</v>
      </c>
      <c r="G451" t="s">
        <v>14</v>
      </c>
      <c r="H451" t="s">
        <v>21</v>
      </c>
      <c r="I451" t="s">
        <v>36</v>
      </c>
      <c r="J451" t="s">
        <v>39</v>
      </c>
      <c r="K451" s="3" t="str">
        <f>VLOOKUP(F451,Sheet1!$A$1:$E$235,5,FALSE)</f>
        <v>Dec-2004</v>
      </c>
      <c r="L451" s="4" t="s">
        <v>307</v>
      </c>
    </row>
    <row r="452" spans="1:12" hidden="1" x14ac:dyDescent="0.3">
      <c r="A452">
        <v>1</v>
      </c>
      <c r="B452" t="s">
        <v>18</v>
      </c>
      <c r="C452" t="s">
        <v>11</v>
      </c>
      <c r="D452" t="s">
        <v>12</v>
      </c>
      <c r="E452" t="s">
        <v>13</v>
      </c>
      <c r="F452" s="1">
        <v>44566</v>
      </c>
      <c r="G452" t="s">
        <v>14</v>
      </c>
      <c r="H452" t="s">
        <v>15</v>
      </c>
      <c r="I452" t="s">
        <v>36</v>
      </c>
      <c r="J452" t="s">
        <v>17</v>
      </c>
      <c r="K452" s="3" t="str">
        <f>VLOOKUP(F452,Sheet1!$A$1:$E$235,5,FALSE)</f>
        <v>Jan-2005</v>
      </c>
      <c r="L452" s="4" t="s">
        <v>308</v>
      </c>
    </row>
    <row r="453" spans="1:12" hidden="1" x14ac:dyDescent="0.3">
      <c r="A453">
        <v>1</v>
      </c>
      <c r="B453" t="s">
        <v>43</v>
      </c>
      <c r="C453" t="s">
        <v>11</v>
      </c>
      <c r="D453" t="s">
        <v>26</v>
      </c>
      <c r="E453" t="s">
        <v>13</v>
      </c>
      <c r="F453" s="1">
        <v>44656</v>
      </c>
      <c r="G453" t="s">
        <v>14</v>
      </c>
      <c r="H453" t="s">
        <v>15</v>
      </c>
      <c r="I453" t="s">
        <v>36</v>
      </c>
      <c r="J453" t="s">
        <v>39</v>
      </c>
      <c r="K453" s="3" t="str">
        <f>VLOOKUP(F453,Sheet1!$A$1:$E$235,5,FALSE)</f>
        <v>Apr-2005</v>
      </c>
      <c r="L453" s="4" t="s">
        <v>308</v>
      </c>
    </row>
    <row r="454" spans="1:12" hidden="1" x14ac:dyDescent="0.3">
      <c r="A454">
        <v>1</v>
      </c>
      <c r="B454" t="s">
        <v>18</v>
      </c>
      <c r="C454" t="s">
        <v>11</v>
      </c>
      <c r="D454" t="s">
        <v>20</v>
      </c>
      <c r="E454" t="s">
        <v>13</v>
      </c>
      <c r="F454" s="1">
        <v>44778</v>
      </c>
      <c r="G454" t="s">
        <v>14</v>
      </c>
      <c r="H454" t="s">
        <v>15</v>
      </c>
      <c r="I454" t="s">
        <v>36</v>
      </c>
      <c r="J454" t="s">
        <v>59</v>
      </c>
      <c r="K454" s="3" t="str">
        <f>VLOOKUP(F454,Sheet1!$A$1:$E$235,5,FALSE)</f>
        <v>Aug-2005</v>
      </c>
      <c r="L454" s="4" t="s">
        <v>308</v>
      </c>
    </row>
    <row r="455" spans="1:12" hidden="1" x14ac:dyDescent="0.3">
      <c r="A455">
        <v>1</v>
      </c>
      <c r="B455" t="s">
        <v>30</v>
      </c>
      <c r="C455" t="s">
        <v>11</v>
      </c>
      <c r="D455" t="s">
        <v>28</v>
      </c>
      <c r="E455" t="s">
        <v>13</v>
      </c>
      <c r="F455" s="1">
        <v>44809</v>
      </c>
      <c r="G455" t="s">
        <v>14</v>
      </c>
      <c r="H455" t="s">
        <v>15</v>
      </c>
      <c r="I455" t="s">
        <v>36</v>
      </c>
      <c r="J455" t="s">
        <v>39</v>
      </c>
      <c r="K455" s="3" t="str">
        <f>VLOOKUP(F455,Sheet1!$A$1:$E$235,5,FALSE)</f>
        <v>Sep-2005</v>
      </c>
      <c r="L455" s="4" t="s">
        <v>308</v>
      </c>
    </row>
    <row r="456" spans="1:12" hidden="1" x14ac:dyDescent="0.3">
      <c r="A456">
        <v>1</v>
      </c>
      <c r="B456" t="s">
        <v>43</v>
      </c>
      <c r="C456" t="s">
        <v>25</v>
      </c>
      <c r="D456" t="s">
        <v>12</v>
      </c>
      <c r="E456" t="s">
        <v>13</v>
      </c>
      <c r="F456" s="1">
        <v>44809</v>
      </c>
      <c r="G456" t="s">
        <v>14</v>
      </c>
      <c r="H456" t="s">
        <v>15</v>
      </c>
      <c r="I456" t="s">
        <v>36</v>
      </c>
      <c r="J456" t="s">
        <v>17</v>
      </c>
      <c r="K456" s="3" t="str">
        <f>VLOOKUP(F456,Sheet1!$A$1:$E$235,5,FALSE)</f>
        <v>Sep-2005</v>
      </c>
      <c r="L456" s="4" t="s">
        <v>308</v>
      </c>
    </row>
    <row r="457" spans="1:12" hidden="1" x14ac:dyDescent="0.3">
      <c r="A457">
        <v>1</v>
      </c>
      <c r="B457" t="s">
        <v>43</v>
      </c>
      <c r="C457" t="s">
        <v>11</v>
      </c>
      <c r="D457" t="s">
        <v>12</v>
      </c>
      <c r="E457" t="s">
        <v>13</v>
      </c>
      <c r="F457" s="1">
        <v>44839</v>
      </c>
      <c r="G457" t="s">
        <v>14</v>
      </c>
      <c r="H457" t="s">
        <v>15</v>
      </c>
      <c r="I457" t="s">
        <v>36</v>
      </c>
      <c r="J457" t="s">
        <v>39</v>
      </c>
      <c r="K457" s="3" t="str">
        <f>VLOOKUP(F457,Sheet1!$A$1:$E$235,5,FALSE)</f>
        <v>Oct-2005</v>
      </c>
      <c r="L457" s="4" t="s">
        <v>308</v>
      </c>
    </row>
    <row r="458" spans="1:12" hidden="1" x14ac:dyDescent="0.3">
      <c r="A458">
        <v>1</v>
      </c>
      <c r="B458" t="s">
        <v>30</v>
      </c>
      <c r="C458" t="s">
        <v>25</v>
      </c>
      <c r="D458" t="s">
        <v>31</v>
      </c>
      <c r="E458" t="s">
        <v>13</v>
      </c>
      <c r="F458" s="1">
        <v>44870</v>
      </c>
      <c r="G458" t="s">
        <v>14</v>
      </c>
      <c r="H458" t="s">
        <v>15</v>
      </c>
      <c r="I458" t="s">
        <v>36</v>
      </c>
      <c r="J458" t="s">
        <v>17</v>
      </c>
      <c r="K458" s="3" t="str">
        <f>VLOOKUP(F458,Sheet1!$A$1:$E$235,5,FALSE)</f>
        <v>Nov-2005</v>
      </c>
      <c r="L458" s="4" t="s">
        <v>308</v>
      </c>
    </row>
    <row r="459" spans="1:12" hidden="1" x14ac:dyDescent="0.3">
      <c r="A459">
        <v>1</v>
      </c>
      <c r="B459" t="s">
        <v>27</v>
      </c>
      <c r="C459" t="s">
        <v>25</v>
      </c>
      <c r="D459" t="s">
        <v>20</v>
      </c>
      <c r="E459" t="s">
        <v>4</v>
      </c>
      <c r="F459" s="1">
        <v>44567</v>
      </c>
      <c r="G459" t="s">
        <v>14</v>
      </c>
      <c r="H459" t="s">
        <v>15</v>
      </c>
      <c r="I459" t="s">
        <v>36</v>
      </c>
      <c r="J459" t="s">
        <v>39</v>
      </c>
      <c r="K459" s="3" t="str">
        <f>VLOOKUP(F459,Sheet1!$A$1:$E$235,5,FALSE)</f>
        <v>Jan-2006</v>
      </c>
      <c r="L459" s="4" t="s">
        <v>309</v>
      </c>
    </row>
    <row r="460" spans="1:12" hidden="1" x14ac:dyDescent="0.3">
      <c r="A460">
        <v>1</v>
      </c>
      <c r="B460" t="s">
        <v>10</v>
      </c>
      <c r="C460" t="s">
        <v>11</v>
      </c>
      <c r="D460" t="s">
        <v>44</v>
      </c>
      <c r="E460" t="s">
        <v>13</v>
      </c>
      <c r="F460" s="1">
        <v>44598</v>
      </c>
      <c r="G460" t="s">
        <v>14</v>
      </c>
      <c r="H460" t="s">
        <v>15</v>
      </c>
      <c r="I460" t="s">
        <v>36</v>
      </c>
      <c r="J460" t="s">
        <v>39</v>
      </c>
      <c r="K460" s="3" t="str">
        <f>VLOOKUP(F460,Sheet1!$A$1:$E$235,5,FALSE)</f>
        <v>Feb-2006</v>
      </c>
      <c r="L460" s="4" t="s">
        <v>309</v>
      </c>
    </row>
    <row r="461" spans="1:12" hidden="1" x14ac:dyDescent="0.3">
      <c r="A461">
        <v>1</v>
      </c>
      <c r="B461" t="s">
        <v>32</v>
      </c>
      <c r="C461" t="s">
        <v>11</v>
      </c>
      <c r="D461" t="s">
        <v>44</v>
      </c>
      <c r="E461" t="s">
        <v>13</v>
      </c>
      <c r="F461" s="1">
        <v>44626</v>
      </c>
      <c r="G461" t="s">
        <v>14</v>
      </c>
      <c r="H461" t="s">
        <v>15</v>
      </c>
      <c r="I461" t="s">
        <v>36</v>
      </c>
      <c r="J461" t="s">
        <v>39</v>
      </c>
      <c r="K461" s="3" t="str">
        <f>VLOOKUP(F461,Sheet1!$A$1:$E$235,5,FALSE)</f>
        <v>Mar-2006</v>
      </c>
      <c r="L461" s="4" t="s">
        <v>309</v>
      </c>
    </row>
    <row r="462" spans="1:12" hidden="1" x14ac:dyDescent="0.3">
      <c r="A462">
        <v>1</v>
      </c>
      <c r="B462" t="s">
        <v>32</v>
      </c>
      <c r="C462" t="s">
        <v>25</v>
      </c>
      <c r="D462" t="s">
        <v>44</v>
      </c>
      <c r="E462" t="s">
        <v>13</v>
      </c>
      <c r="F462" s="1">
        <v>44626</v>
      </c>
      <c r="G462" t="s">
        <v>14</v>
      </c>
      <c r="H462" t="s">
        <v>15</v>
      </c>
      <c r="I462" t="s">
        <v>36</v>
      </c>
      <c r="J462" t="s">
        <v>39</v>
      </c>
      <c r="K462" s="3" t="str">
        <f>VLOOKUP(F462,Sheet1!$A$1:$E$235,5,FALSE)</f>
        <v>Mar-2006</v>
      </c>
      <c r="L462" s="4" t="s">
        <v>309</v>
      </c>
    </row>
    <row r="463" spans="1:12" hidden="1" x14ac:dyDescent="0.3">
      <c r="A463">
        <v>1</v>
      </c>
      <c r="B463" t="s">
        <v>27</v>
      </c>
      <c r="C463" t="s">
        <v>25</v>
      </c>
      <c r="D463" t="s">
        <v>12</v>
      </c>
      <c r="E463" t="s">
        <v>13</v>
      </c>
      <c r="F463" s="1">
        <v>44718</v>
      </c>
      <c r="G463" t="s">
        <v>14</v>
      </c>
      <c r="H463" t="s">
        <v>15</v>
      </c>
      <c r="I463" t="s">
        <v>36</v>
      </c>
      <c r="J463" t="s">
        <v>17</v>
      </c>
      <c r="K463" s="3" t="str">
        <f>VLOOKUP(F463,Sheet1!$A$1:$E$235,5,FALSE)</f>
        <v>Jun-2006</v>
      </c>
      <c r="L463" s="4" t="s">
        <v>309</v>
      </c>
    </row>
    <row r="464" spans="1:12" hidden="1" x14ac:dyDescent="0.3">
      <c r="A464">
        <v>1</v>
      </c>
      <c r="B464" t="s">
        <v>37</v>
      </c>
      <c r="C464" t="s">
        <v>11</v>
      </c>
      <c r="D464" t="s">
        <v>12</v>
      </c>
      <c r="E464" t="s">
        <v>13</v>
      </c>
      <c r="F464" s="1">
        <v>44718</v>
      </c>
      <c r="G464" t="s">
        <v>14</v>
      </c>
      <c r="H464" t="s">
        <v>15</v>
      </c>
      <c r="I464" t="s">
        <v>36</v>
      </c>
      <c r="J464" t="s">
        <v>17</v>
      </c>
      <c r="K464" s="3" t="str">
        <f>VLOOKUP(F464,Sheet1!$A$1:$E$235,5,FALSE)</f>
        <v>Jun-2006</v>
      </c>
      <c r="L464" s="4" t="s">
        <v>309</v>
      </c>
    </row>
    <row r="465" spans="1:12" hidden="1" x14ac:dyDescent="0.3">
      <c r="A465">
        <v>1</v>
      </c>
      <c r="B465" t="s">
        <v>18</v>
      </c>
      <c r="C465" t="s">
        <v>11</v>
      </c>
      <c r="D465" t="s">
        <v>31</v>
      </c>
      <c r="E465" t="s">
        <v>13</v>
      </c>
      <c r="F465" s="1">
        <v>44748</v>
      </c>
      <c r="G465" t="s">
        <v>14</v>
      </c>
      <c r="H465" t="s">
        <v>21</v>
      </c>
      <c r="I465" t="s">
        <v>36</v>
      </c>
      <c r="J465" t="s">
        <v>23</v>
      </c>
      <c r="K465" s="3" t="str">
        <f>VLOOKUP(F465,Sheet1!$A$1:$E$235,5,FALSE)</f>
        <v>Jul-2006</v>
      </c>
      <c r="L465" s="4" t="s">
        <v>309</v>
      </c>
    </row>
    <row r="466" spans="1:12" hidden="1" x14ac:dyDescent="0.3">
      <c r="A466">
        <v>1</v>
      </c>
      <c r="B466" t="s">
        <v>18</v>
      </c>
      <c r="C466" t="s">
        <v>11</v>
      </c>
      <c r="D466" t="s">
        <v>20</v>
      </c>
      <c r="E466" t="s">
        <v>13</v>
      </c>
      <c r="F466" s="1">
        <v>44658</v>
      </c>
      <c r="G466" t="s">
        <v>14</v>
      </c>
      <c r="H466" t="s">
        <v>15</v>
      </c>
      <c r="I466" t="s">
        <v>36</v>
      </c>
      <c r="J466" t="s">
        <v>39</v>
      </c>
      <c r="K466" s="3" t="str">
        <f>VLOOKUP(F466,Sheet1!$A$1:$E$235,5,FALSE)</f>
        <v>Apr-2007</v>
      </c>
      <c r="L466" s="4" t="s">
        <v>310</v>
      </c>
    </row>
    <row r="467" spans="1:12" hidden="1" x14ac:dyDescent="0.3">
      <c r="A467">
        <v>1</v>
      </c>
      <c r="B467" t="s">
        <v>30</v>
      </c>
      <c r="C467" t="s">
        <v>11</v>
      </c>
      <c r="D467" t="s">
        <v>31</v>
      </c>
      <c r="E467" t="s">
        <v>13</v>
      </c>
      <c r="F467" s="1">
        <v>44688</v>
      </c>
      <c r="G467" t="s">
        <v>14</v>
      </c>
      <c r="H467" t="s">
        <v>15</v>
      </c>
      <c r="I467" t="s">
        <v>36</v>
      </c>
      <c r="J467" t="s">
        <v>39</v>
      </c>
      <c r="K467" s="3" t="str">
        <f>VLOOKUP(F467,Sheet1!$A$1:$E$235,5,FALSE)</f>
        <v>May-2007</v>
      </c>
      <c r="L467" s="4" t="s">
        <v>310</v>
      </c>
    </row>
    <row r="468" spans="1:12" hidden="1" x14ac:dyDescent="0.3">
      <c r="A468">
        <v>1</v>
      </c>
      <c r="B468" t="s">
        <v>30</v>
      </c>
      <c r="C468" t="s">
        <v>25</v>
      </c>
      <c r="D468" t="s">
        <v>31</v>
      </c>
      <c r="E468" t="s">
        <v>13</v>
      </c>
      <c r="F468" s="1">
        <v>44688</v>
      </c>
      <c r="G468" t="s">
        <v>14</v>
      </c>
      <c r="H468" t="s">
        <v>15</v>
      </c>
      <c r="I468" t="s">
        <v>36</v>
      </c>
      <c r="J468" t="s">
        <v>39</v>
      </c>
      <c r="K468" s="3" t="str">
        <f>VLOOKUP(F468,Sheet1!$A$1:$E$235,5,FALSE)</f>
        <v>May-2007</v>
      </c>
      <c r="L468" s="4" t="s">
        <v>310</v>
      </c>
    </row>
    <row r="469" spans="1:12" hidden="1" x14ac:dyDescent="0.3">
      <c r="A469">
        <v>1</v>
      </c>
      <c r="B469" t="s">
        <v>43</v>
      </c>
      <c r="C469" t="s">
        <v>11</v>
      </c>
      <c r="D469" t="s">
        <v>12</v>
      </c>
      <c r="E469" t="s">
        <v>13</v>
      </c>
      <c r="F469" s="1">
        <v>44688</v>
      </c>
      <c r="G469" t="s">
        <v>14</v>
      </c>
      <c r="H469" t="s">
        <v>15</v>
      </c>
      <c r="I469" t="s">
        <v>36</v>
      </c>
      <c r="J469" t="s">
        <v>39</v>
      </c>
      <c r="K469" s="3" t="str">
        <f>VLOOKUP(F469,Sheet1!$A$1:$E$235,5,FALSE)</f>
        <v>May-2007</v>
      </c>
      <c r="L469" s="4" t="s">
        <v>310</v>
      </c>
    </row>
    <row r="470" spans="1:12" hidden="1" x14ac:dyDescent="0.3">
      <c r="A470">
        <v>1</v>
      </c>
      <c r="B470" t="s">
        <v>43</v>
      </c>
      <c r="C470" t="s">
        <v>25</v>
      </c>
      <c r="D470" t="s">
        <v>12</v>
      </c>
      <c r="E470" t="s">
        <v>13</v>
      </c>
      <c r="F470" s="1">
        <v>44719</v>
      </c>
      <c r="G470" t="s">
        <v>14</v>
      </c>
      <c r="H470" t="s">
        <v>15</v>
      </c>
      <c r="I470" t="s">
        <v>36</v>
      </c>
      <c r="J470" t="s">
        <v>39</v>
      </c>
      <c r="K470" s="3" t="str">
        <f>VLOOKUP(F470,Sheet1!$A$1:$E$235,5,FALSE)</f>
        <v>Jun-2007</v>
      </c>
      <c r="L470" s="4" t="s">
        <v>310</v>
      </c>
    </row>
    <row r="471" spans="1:12" hidden="1" x14ac:dyDescent="0.3">
      <c r="A471">
        <v>1</v>
      </c>
      <c r="B471" t="s">
        <v>32</v>
      </c>
      <c r="C471" t="s">
        <v>11</v>
      </c>
      <c r="D471" t="s">
        <v>12</v>
      </c>
      <c r="E471" t="s">
        <v>13</v>
      </c>
      <c r="F471" s="1">
        <v>44780</v>
      </c>
      <c r="G471" t="s">
        <v>14</v>
      </c>
      <c r="H471" t="s">
        <v>15</v>
      </c>
      <c r="I471" t="s">
        <v>36</v>
      </c>
      <c r="J471" t="s">
        <v>17</v>
      </c>
      <c r="K471" s="3" t="str">
        <f>VLOOKUP(F471,Sheet1!$A$1:$E$235,5,FALSE)</f>
        <v>Aug-2007</v>
      </c>
      <c r="L471" s="4" t="s">
        <v>310</v>
      </c>
    </row>
    <row r="472" spans="1:12" hidden="1" x14ac:dyDescent="0.3">
      <c r="A472">
        <v>1</v>
      </c>
      <c r="B472" t="s">
        <v>27</v>
      </c>
      <c r="C472" t="s">
        <v>11</v>
      </c>
      <c r="D472" t="s">
        <v>31</v>
      </c>
      <c r="E472" t="s">
        <v>13</v>
      </c>
      <c r="F472" s="1">
        <v>44872</v>
      </c>
      <c r="G472" t="s">
        <v>14</v>
      </c>
      <c r="H472" t="s">
        <v>15</v>
      </c>
      <c r="I472" t="s">
        <v>36</v>
      </c>
      <c r="J472" t="s">
        <v>39</v>
      </c>
      <c r="K472" s="3" t="str">
        <f>VLOOKUP(F472,Sheet1!$A$1:$E$235,5,FALSE)</f>
        <v>Nov-2007</v>
      </c>
      <c r="L472" s="4" t="s">
        <v>310</v>
      </c>
    </row>
    <row r="473" spans="1:12" hidden="1" x14ac:dyDescent="0.3">
      <c r="A473">
        <v>1</v>
      </c>
      <c r="B473" t="s">
        <v>32</v>
      </c>
      <c r="C473" t="s">
        <v>11</v>
      </c>
      <c r="D473" t="s">
        <v>12</v>
      </c>
      <c r="E473" t="s">
        <v>13</v>
      </c>
      <c r="F473" s="1">
        <v>44902</v>
      </c>
      <c r="G473" t="s">
        <v>14</v>
      </c>
      <c r="H473" t="s">
        <v>15</v>
      </c>
      <c r="I473" t="s">
        <v>36</v>
      </c>
      <c r="J473" t="s">
        <v>17</v>
      </c>
      <c r="K473" s="3" t="str">
        <f>VLOOKUP(F473,Sheet1!$A$1:$E$235,5,FALSE)</f>
        <v>Dec-2007</v>
      </c>
      <c r="L473" s="4" t="s">
        <v>310</v>
      </c>
    </row>
    <row r="474" spans="1:12" hidden="1" x14ac:dyDescent="0.3">
      <c r="A474">
        <v>1</v>
      </c>
      <c r="B474" t="s">
        <v>10</v>
      </c>
      <c r="C474" t="s">
        <v>25</v>
      </c>
      <c r="D474" t="s">
        <v>12</v>
      </c>
      <c r="E474" t="s">
        <v>4</v>
      </c>
      <c r="F474" s="1">
        <v>44600</v>
      </c>
      <c r="G474" t="s">
        <v>14</v>
      </c>
      <c r="H474" t="s">
        <v>15</v>
      </c>
      <c r="I474" t="s">
        <v>36</v>
      </c>
      <c r="J474" t="s">
        <v>17</v>
      </c>
      <c r="K474" s="3" t="str">
        <f>VLOOKUP(F474,Sheet1!$A$1:$E$235,5,FALSE)</f>
        <v>Feb-2008</v>
      </c>
      <c r="L474" s="4" t="s">
        <v>311</v>
      </c>
    </row>
    <row r="475" spans="1:12" hidden="1" x14ac:dyDescent="0.3">
      <c r="A475">
        <v>1</v>
      </c>
      <c r="B475" t="s">
        <v>43</v>
      </c>
      <c r="C475" t="s">
        <v>11</v>
      </c>
      <c r="D475" t="s">
        <v>12</v>
      </c>
      <c r="E475" t="s">
        <v>13</v>
      </c>
      <c r="F475" s="1">
        <v>44750</v>
      </c>
      <c r="G475" t="s">
        <v>14</v>
      </c>
      <c r="H475" t="s">
        <v>15</v>
      </c>
      <c r="I475" t="s">
        <v>36</v>
      </c>
      <c r="J475" t="s">
        <v>39</v>
      </c>
      <c r="K475" s="3" t="str">
        <f>VLOOKUP(F475,Sheet1!$A$1:$E$235,5,FALSE)</f>
        <v>Jul-2008</v>
      </c>
      <c r="L475" s="4" t="s">
        <v>311</v>
      </c>
    </row>
    <row r="476" spans="1:12" hidden="1" x14ac:dyDescent="0.3">
      <c r="A476">
        <v>1</v>
      </c>
      <c r="B476" t="s">
        <v>43</v>
      </c>
      <c r="C476" t="s">
        <v>11</v>
      </c>
      <c r="D476" t="s">
        <v>12</v>
      </c>
      <c r="E476" t="s">
        <v>13</v>
      </c>
      <c r="F476" s="1">
        <v>44781</v>
      </c>
      <c r="G476" t="s">
        <v>14</v>
      </c>
      <c r="H476" t="s">
        <v>15</v>
      </c>
      <c r="I476" t="s">
        <v>36</v>
      </c>
      <c r="J476" t="s">
        <v>23</v>
      </c>
      <c r="K476" s="3" t="str">
        <f>VLOOKUP(F476,Sheet1!$A$1:$E$235,5,FALSE)</f>
        <v>Aug-2008</v>
      </c>
      <c r="L476" s="4" t="s">
        <v>311</v>
      </c>
    </row>
    <row r="477" spans="1:12" hidden="1" x14ac:dyDescent="0.3">
      <c r="A477">
        <v>1</v>
      </c>
      <c r="B477" t="s">
        <v>43</v>
      </c>
      <c r="C477" t="s">
        <v>11</v>
      </c>
      <c r="D477" t="s">
        <v>12</v>
      </c>
      <c r="E477" t="s">
        <v>13</v>
      </c>
      <c r="F477" s="1">
        <v>44812</v>
      </c>
      <c r="G477" t="s">
        <v>14</v>
      </c>
      <c r="H477" t="s">
        <v>15</v>
      </c>
      <c r="I477" t="s">
        <v>36</v>
      </c>
      <c r="J477" t="s">
        <v>39</v>
      </c>
      <c r="K477" s="3" t="str">
        <f>VLOOKUP(F477,Sheet1!$A$1:$E$235,5,FALSE)</f>
        <v>Sep-2008</v>
      </c>
      <c r="L477" s="4" t="s">
        <v>311</v>
      </c>
    </row>
    <row r="478" spans="1:12" hidden="1" x14ac:dyDescent="0.3">
      <c r="A478">
        <v>1</v>
      </c>
      <c r="B478" t="s">
        <v>32</v>
      </c>
      <c r="C478" t="s">
        <v>11</v>
      </c>
      <c r="D478" t="s">
        <v>44</v>
      </c>
      <c r="E478" t="s">
        <v>13</v>
      </c>
      <c r="F478" s="1">
        <v>44873</v>
      </c>
      <c r="G478" t="s">
        <v>14</v>
      </c>
      <c r="H478" t="s">
        <v>21</v>
      </c>
      <c r="I478" t="s">
        <v>36</v>
      </c>
      <c r="J478" t="s">
        <v>39</v>
      </c>
      <c r="K478" s="3" t="str">
        <f>VLOOKUP(F478,Sheet1!$A$1:$E$235,5,FALSE)</f>
        <v>Nov-2008</v>
      </c>
      <c r="L478" s="4" t="s">
        <v>311</v>
      </c>
    </row>
    <row r="479" spans="1:12" hidden="1" x14ac:dyDescent="0.3">
      <c r="A479">
        <v>1</v>
      </c>
      <c r="B479" t="s">
        <v>27</v>
      </c>
      <c r="C479" t="s">
        <v>11</v>
      </c>
      <c r="D479" t="s">
        <v>31</v>
      </c>
      <c r="E479" t="s">
        <v>13</v>
      </c>
      <c r="F479" s="1">
        <v>44873</v>
      </c>
      <c r="G479" t="s">
        <v>45</v>
      </c>
      <c r="H479" t="s">
        <v>15</v>
      </c>
      <c r="I479" t="s">
        <v>36</v>
      </c>
      <c r="J479" t="s">
        <v>17</v>
      </c>
      <c r="K479" s="3" t="str">
        <f>VLOOKUP(F479,Sheet1!$A$1:$E$235,5,FALSE)</f>
        <v>Nov-2008</v>
      </c>
      <c r="L479" s="4" t="s">
        <v>311</v>
      </c>
    </row>
    <row r="480" spans="1:12" hidden="1" x14ac:dyDescent="0.3">
      <c r="A480">
        <v>1</v>
      </c>
      <c r="B480" t="s">
        <v>10</v>
      </c>
      <c r="C480" t="s">
        <v>11</v>
      </c>
      <c r="D480" t="s">
        <v>12</v>
      </c>
      <c r="E480" t="s">
        <v>13</v>
      </c>
      <c r="F480" s="1">
        <v>44570</v>
      </c>
      <c r="G480" t="s">
        <v>14</v>
      </c>
      <c r="H480" t="s">
        <v>15</v>
      </c>
      <c r="I480" t="s">
        <v>36</v>
      </c>
      <c r="J480" t="s">
        <v>39</v>
      </c>
      <c r="K480" s="3" t="str">
        <f>VLOOKUP(F480,Sheet1!$A$1:$E$235,5,FALSE)</f>
        <v>Jan-2009</v>
      </c>
      <c r="L480" s="4" t="s">
        <v>312</v>
      </c>
    </row>
    <row r="481" spans="1:12" hidden="1" x14ac:dyDescent="0.3">
      <c r="A481">
        <v>1</v>
      </c>
      <c r="B481" t="s">
        <v>10</v>
      </c>
      <c r="C481" t="s">
        <v>11</v>
      </c>
      <c r="D481" t="s">
        <v>44</v>
      </c>
      <c r="E481" t="s">
        <v>13</v>
      </c>
      <c r="F481" s="1">
        <v>44690</v>
      </c>
      <c r="G481" t="s">
        <v>14</v>
      </c>
      <c r="H481" t="s">
        <v>15</v>
      </c>
      <c r="I481" t="s">
        <v>36</v>
      </c>
      <c r="J481" t="s">
        <v>39</v>
      </c>
      <c r="K481" s="3" t="str">
        <f>VLOOKUP(F481,Sheet1!$A$1:$E$235,5,FALSE)</f>
        <v>May-2009</v>
      </c>
      <c r="L481" s="4" t="s">
        <v>312</v>
      </c>
    </row>
    <row r="482" spans="1:12" hidden="1" x14ac:dyDescent="0.3">
      <c r="A482">
        <v>1</v>
      </c>
      <c r="B482" t="s">
        <v>18</v>
      </c>
      <c r="C482" t="s">
        <v>11</v>
      </c>
      <c r="D482" t="s">
        <v>12</v>
      </c>
      <c r="E482" t="s">
        <v>13</v>
      </c>
      <c r="F482" s="1">
        <v>44751</v>
      </c>
      <c r="G482" t="s">
        <v>14</v>
      </c>
      <c r="H482" t="s">
        <v>15</v>
      </c>
      <c r="I482" t="s">
        <v>36</v>
      </c>
      <c r="J482" t="s">
        <v>23</v>
      </c>
      <c r="K482" s="3" t="str">
        <f>VLOOKUP(F482,Sheet1!$A$1:$E$235,5,FALSE)</f>
        <v>Jul-2009</v>
      </c>
      <c r="L482" s="4" t="s">
        <v>312</v>
      </c>
    </row>
    <row r="483" spans="1:12" hidden="1" x14ac:dyDescent="0.3">
      <c r="A483">
        <v>1</v>
      </c>
      <c r="B483" t="s">
        <v>37</v>
      </c>
      <c r="C483" t="s">
        <v>25</v>
      </c>
      <c r="D483" t="s">
        <v>12</v>
      </c>
      <c r="E483" t="s">
        <v>4</v>
      </c>
      <c r="F483" s="1">
        <v>44813</v>
      </c>
      <c r="G483" t="s">
        <v>14</v>
      </c>
      <c r="H483" t="s">
        <v>15</v>
      </c>
      <c r="I483" t="s">
        <v>36</v>
      </c>
      <c r="J483" t="s">
        <v>17</v>
      </c>
      <c r="K483" s="3" t="str">
        <f>VLOOKUP(F483,Sheet1!$A$1:$E$235,5,FALSE)</f>
        <v>Sep-2009</v>
      </c>
      <c r="L483" s="4" t="s">
        <v>312</v>
      </c>
    </row>
    <row r="484" spans="1:12" hidden="1" x14ac:dyDescent="0.3">
      <c r="A484">
        <v>1</v>
      </c>
      <c r="B484" t="s">
        <v>37</v>
      </c>
      <c r="C484" t="s">
        <v>11</v>
      </c>
      <c r="D484" t="s">
        <v>12</v>
      </c>
      <c r="E484" t="s">
        <v>4</v>
      </c>
      <c r="F484" s="1">
        <v>44813</v>
      </c>
      <c r="G484" t="s">
        <v>14</v>
      </c>
      <c r="H484" t="s">
        <v>15</v>
      </c>
      <c r="I484" t="s">
        <v>36</v>
      </c>
      <c r="J484" t="s">
        <v>17</v>
      </c>
      <c r="K484" s="3" t="str">
        <f>VLOOKUP(F484,Sheet1!$A$1:$E$235,5,FALSE)</f>
        <v>Sep-2009</v>
      </c>
      <c r="L484" s="4" t="s">
        <v>312</v>
      </c>
    </row>
    <row r="485" spans="1:12" hidden="1" x14ac:dyDescent="0.3">
      <c r="A485">
        <v>1</v>
      </c>
      <c r="B485" t="s">
        <v>32</v>
      </c>
      <c r="C485" t="s">
        <v>11</v>
      </c>
      <c r="D485" t="s">
        <v>31</v>
      </c>
      <c r="E485" t="s">
        <v>13</v>
      </c>
      <c r="F485" s="1">
        <v>44843</v>
      </c>
      <c r="G485" t="s">
        <v>14</v>
      </c>
      <c r="H485" t="s">
        <v>15</v>
      </c>
      <c r="I485" t="s">
        <v>36</v>
      </c>
      <c r="J485" t="s">
        <v>23</v>
      </c>
      <c r="K485" s="3" t="str">
        <f>VLOOKUP(F485,Sheet1!$A$1:$E$235,5,FALSE)</f>
        <v>Oct-2009</v>
      </c>
      <c r="L485" s="4" t="s">
        <v>312</v>
      </c>
    </row>
    <row r="486" spans="1:12" hidden="1" x14ac:dyDescent="0.3">
      <c r="A486">
        <v>1</v>
      </c>
      <c r="B486" t="s">
        <v>10</v>
      </c>
      <c r="C486" t="s">
        <v>11</v>
      </c>
      <c r="D486" t="s">
        <v>44</v>
      </c>
      <c r="E486" t="s">
        <v>13</v>
      </c>
      <c r="F486" s="1">
        <v>44571</v>
      </c>
      <c r="G486" t="s">
        <v>14</v>
      </c>
      <c r="H486" t="s">
        <v>15</v>
      </c>
      <c r="I486" t="s">
        <v>36</v>
      </c>
      <c r="J486" t="s">
        <v>39</v>
      </c>
      <c r="K486" s="3" t="str">
        <f>VLOOKUP(F486,Sheet1!$A$1:$E$235,5,FALSE)</f>
        <v>Jan-2010</v>
      </c>
      <c r="L486" s="4" t="s">
        <v>313</v>
      </c>
    </row>
    <row r="487" spans="1:12" hidden="1" x14ac:dyDescent="0.3">
      <c r="A487">
        <v>1</v>
      </c>
      <c r="B487" t="s">
        <v>10</v>
      </c>
      <c r="C487" t="s">
        <v>11</v>
      </c>
      <c r="D487" t="s">
        <v>12</v>
      </c>
      <c r="E487" t="s">
        <v>13</v>
      </c>
      <c r="F487" s="1">
        <v>44602</v>
      </c>
      <c r="G487" t="s">
        <v>14</v>
      </c>
      <c r="H487" t="s">
        <v>21</v>
      </c>
      <c r="I487" t="s">
        <v>36</v>
      </c>
      <c r="J487" t="s">
        <v>17</v>
      </c>
      <c r="K487" s="3" t="str">
        <f>VLOOKUP(F487,Sheet1!$A$1:$E$235,5,FALSE)</f>
        <v>Feb-2010</v>
      </c>
      <c r="L487" s="4" t="s">
        <v>313</v>
      </c>
    </row>
    <row r="488" spans="1:12" hidden="1" x14ac:dyDescent="0.3">
      <c r="A488">
        <v>1</v>
      </c>
      <c r="B488" t="s">
        <v>24</v>
      </c>
      <c r="C488" t="s">
        <v>25</v>
      </c>
      <c r="D488" t="s">
        <v>31</v>
      </c>
      <c r="E488" t="s">
        <v>4</v>
      </c>
      <c r="F488" s="1">
        <v>44661</v>
      </c>
      <c r="G488" t="s">
        <v>14</v>
      </c>
      <c r="H488" t="s">
        <v>15</v>
      </c>
      <c r="I488" t="s">
        <v>36</v>
      </c>
      <c r="J488" t="s">
        <v>23</v>
      </c>
      <c r="K488" s="3" t="str">
        <f>VLOOKUP(F488,Sheet1!$A$1:$E$235,5,FALSE)</f>
        <v>Apr-2010</v>
      </c>
      <c r="L488" s="4" t="s">
        <v>313</v>
      </c>
    </row>
    <row r="489" spans="1:12" hidden="1" x14ac:dyDescent="0.3">
      <c r="A489">
        <v>1</v>
      </c>
      <c r="B489" t="s">
        <v>37</v>
      </c>
      <c r="C489" t="s">
        <v>25</v>
      </c>
      <c r="D489" t="s">
        <v>12</v>
      </c>
      <c r="E489" t="s">
        <v>4</v>
      </c>
      <c r="F489" s="1">
        <v>44722</v>
      </c>
      <c r="G489" t="s">
        <v>14</v>
      </c>
      <c r="H489" t="s">
        <v>15</v>
      </c>
      <c r="I489" t="s">
        <v>36</v>
      </c>
      <c r="J489" t="s">
        <v>39</v>
      </c>
      <c r="K489" s="3" t="str">
        <f>VLOOKUP(F489,Sheet1!$A$1:$E$235,5,FALSE)</f>
        <v>Jun-2010</v>
      </c>
      <c r="L489" s="4" t="s">
        <v>313</v>
      </c>
    </row>
    <row r="490" spans="1:12" hidden="1" x14ac:dyDescent="0.3">
      <c r="A490">
        <v>1</v>
      </c>
      <c r="B490" t="s">
        <v>32</v>
      </c>
      <c r="C490" t="s">
        <v>11</v>
      </c>
      <c r="D490" t="s">
        <v>12</v>
      </c>
      <c r="E490" t="s">
        <v>13</v>
      </c>
      <c r="F490" s="1">
        <v>44905</v>
      </c>
      <c r="G490" t="s">
        <v>14</v>
      </c>
      <c r="H490" t="s">
        <v>15</v>
      </c>
      <c r="I490" t="s">
        <v>36</v>
      </c>
      <c r="J490" t="s">
        <v>17</v>
      </c>
      <c r="K490" s="3" t="str">
        <f>VLOOKUP(F490,Sheet1!$A$1:$E$235,5,FALSE)</f>
        <v>Dec-2010</v>
      </c>
      <c r="L490" s="4" t="s">
        <v>313</v>
      </c>
    </row>
    <row r="491" spans="1:12" hidden="1" x14ac:dyDescent="0.3">
      <c r="A491">
        <v>1</v>
      </c>
      <c r="B491" t="s">
        <v>27</v>
      </c>
      <c r="C491" t="s">
        <v>11</v>
      </c>
      <c r="D491" t="s">
        <v>44</v>
      </c>
      <c r="E491" t="s">
        <v>13</v>
      </c>
      <c r="F491" s="1">
        <v>44753</v>
      </c>
      <c r="G491" t="s">
        <v>14</v>
      </c>
      <c r="H491" t="s">
        <v>15</v>
      </c>
      <c r="I491" t="s">
        <v>36</v>
      </c>
      <c r="J491" t="s">
        <v>39</v>
      </c>
      <c r="K491" s="3" t="str">
        <f>VLOOKUP(F491,Sheet1!$A$1:$E$235,5,FALSE)</f>
        <v>Jul-2011</v>
      </c>
      <c r="L491" s="4" t="s">
        <v>314</v>
      </c>
    </row>
    <row r="492" spans="1:12" hidden="1" x14ac:dyDescent="0.3">
      <c r="A492">
        <v>1</v>
      </c>
      <c r="B492" t="s">
        <v>27</v>
      </c>
      <c r="C492" t="s">
        <v>11</v>
      </c>
      <c r="D492" t="s">
        <v>26</v>
      </c>
      <c r="E492" t="s">
        <v>13</v>
      </c>
      <c r="F492" s="1">
        <v>44753</v>
      </c>
      <c r="G492" t="s">
        <v>14</v>
      </c>
      <c r="H492" t="s">
        <v>15</v>
      </c>
      <c r="I492" t="s">
        <v>36</v>
      </c>
      <c r="J492" t="s">
        <v>23</v>
      </c>
      <c r="K492" s="3" t="str">
        <f>VLOOKUP(F492,Sheet1!$A$1:$E$235,5,FALSE)</f>
        <v>Jul-2011</v>
      </c>
      <c r="L492" s="4" t="s">
        <v>314</v>
      </c>
    </row>
    <row r="493" spans="1:12" hidden="1" x14ac:dyDescent="0.3">
      <c r="A493">
        <v>1</v>
      </c>
      <c r="B493" t="s">
        <v>10</v>
      </c>
      <c r="C493" t="s">
        <v>11</v>
      </c>
      <c r="D493" t="s">
        <v>44</v>
      </c>
      <c r="E493" t="s">
        <v>13</v>
      </c>
      <c r="F493" s="1">
        <v>44784</v>
      </c>
      <c r="G493" t="s">
        <v>14</v>
      </c>
      <c r="H493" t="s">
        <v>21</v>
      </c>
      <c r="I493" t="s">
        <v>36</v>
      </c>
      <c r="J493" t="s">
        <v>39</v>
      </c>
      <c r="K493" s="3" t="str">
        <f>VLOOKUP(F493,Sheet1!$A$1:$E$235,5,FALSE)</f>
        <v>Aug-2011</v>
      </c>
      <c r="L493" s="4" t="s">
        <v>314</v>
      </c>
    </row>
    <row r="494" spans="1:12" hidden="1" x14ac:dyDescent="0.3">
      <c r="A494">
        <v>1</v>
      </c>
      <c r="B494" t="s">
        <v>27</v>
      </c>
      <c r="C494" t="s">
        <v>11</v>
      </c>
      <c r="D494" t="s">
        <v>26</v>
      </c>
      <c r="E494" t="s">
        <v>13</v>
      </c>
      <c r="F494" s="1">
        <v>44784</v>
      </c>
      <c r="G494" t="s">
        <v>14</v>
      </c>
      <c r="H494" t="s">
        <v>15</v>
      </c>
      <c r="I494" t="s">
        <v>36</v>
      </c>
      <c r="J494" t="s">
        <v>17</v>
      </c>
      <c r="K494" s="3" t="str">
        <f>VLOOKUP(F494,Sheet1!$A$1:$E$235,5,FALSE)</f>
        <v>Aug-2011</v>
      </c>
      <c r="L494" s="4" t="s">
        <v>314</v>
      </c>
    </row>
    <row r="495" spans="1:12" hidden="1" x14ac:dyDescent="0.3">
      <c r="A495">
        <v>1</v>
      </c>
      <c r="B495" t="s">
        <v>32</v>
      </c>
      <c r="C495" t="s">
        <v>11</v>
      </c>
      <c r="D495" t="s">
        <v>44</v>
      </c>
      <c r="E495" t="s">
        <v>13</v>
      </c>
      <c r="F495" s="1">
        <v>44784</v>
      </c>
      <c r="G495" t="s">
        <v>14</v>
      </c>
      <c r="H495" t="s">
        <v>15</v>
      </c>
      <c r="I495" t="s">
        <v>36</v>
      </c>
      <c r="J495" t="s">
        <v>39</v>
      </c>
      <c r="K495" s="3" t="str">
        <f>VLOOKUP(F495,Sheet1!$A$1:$E$235,5,FALSE)</f>
        <v>Aug-2011</v>
      </c>
      <c r="L495" s="4" t="s">
        <v>314</v>
      </c>
    </row>
    <row r="496" spans="1:12" hidden="1" x14ac:dyDescent="0.3">
      <c r="A496">
        <v>1</v>
      </c>
      <c r="B496" t="s">
        <v>18</v>
      </c>
      <c r="C496" t="s">
        <v>25</v>
      </c>
      <c r="D496" t="s">
        <v>31</v>
      </c>
      <c r="E496" t="s">
        <v>4</v>
      </c>
      <c r="F496" s="1">
        <v>44845</v>
      </c>
      <c r="G496" t="s">
        <v>14</v>
      </c>
      <c r="H496" t="s">
        <v>15</v>
      </c>
      <c r="I496" t="s">
        <v>36</v>
      </c>
      <c r="J496" t="s">
        <v>17</v>
      </c>
      <c r="K496" s="3" t="str">
        <f>VLOOKUP(F496,Sheet1!$A$1:$E$235,5,FALSE)</f>
        <v>Oct-2011</v>
      </c>
      <c r="L496" s="4" t="s">
        <v>314</v>
      </c>
    </row>
    <row r="497" spans="1:12" hidden="1" x14ac:dyDescent="0.3">
      <c r="A497">
        <v>1</v>
      </c>
      <c r="B497" t="s">
        <v>18</v>
      </c>
      <c r="C497" t="s">
        <v>11</v>
      </c>
      <c r="D497" t="s">
        <v>31</v>
      </c>
      <c r="E497" t="s">
        <v>13</v>
      </c>
      <c r="F497" s="1">
        <v>44604</v>
      </c>
      <c r="G497" t="s">
        <v>14</v>
      </c>
      <c r="H497" t="s">
        <v>15</v>
      </c>
      <c r="I497" t="s">
        <v>36</v>
      </c>
      <c r="J497" t="s">
        <v>23</v>
      </c>
      <c r="K497" s="3" t="str">
        <f>VLOOKUP(F497,Sheet1!$A$1:$E$235,5,FALSE)</f>
        <v>Feb-2012</v>
      </c>
      <c r="L497" s="4" t="s">
        <v>315</v>
      </c>
    </row>
    <row r="498" spans="1:12" hidden="1" x14ac:dyDescent="0.3">
      <c r="A498">
        <v>1</v>
      </c>
      <c r="B498" t="s">
        <v>10</v>
      </c>
      <c r="C498" t="s">
        <v>11</v>
      </c>
      <c r="D498" t="s">
        <v>12</v>
      </c>
      <c r="E498" t="s">
        <v>13</v>
      </c>
      <c r="F498" s="1">
        <v>44632</v>
      </c>
      <c r="G498" t="s">
        <v>14</v>
      </c>
      <c r="H498" t="s">
        <v>15</v>
      </c>
      <c r="I498" t="s">
        <v>36</v>
      </c>
      <c r="J498" t="s">
        <v>17</v>
      </c>
      <c r="K498" s="3" t="str">
        <f>VLOOKUP(F498,Sheet1!$A$1:$E$235,5,FALSE)</f>
        <v>Mar-2012</v>
      </c>
      <c r="L498" s="4" t="s">
        <v>315</v>
      </c>
    </row>
    <row r="499" spans="1:12" hidden="1" x14ac:dyDescent="0.3">
      <c r="A499">
        <v>1</v>
      </c>
      <c r="B499" t="s">
        <v>37</v>
      </c>
      <c r="C499" t="s">
        <v>11</v>
      </c>
      <c r="D499" t="s">
        <v>26</v>
      </c>
      <c r="E499" t="s">
        <v>13</v>
      </c>
      <c r="F499" s="1">
        <v>44663</v>
      </c>
      <c r="G499" t="s">
        <v>14</v>
      </c>
      <c r="H499" t="s">
        <v>15</v>
      </c>
      <c r="I499" t="s">
        <v>36</v>
      </c>
      <c r="J499" t="s">
        <v>17</v>
      </c>
      <c r="K499" s="3" t="str">
        <f>VLOOKUP(F499,Sheet1!$A$1:$E$235,5,FALSE)</f>
        <v>Apr-2012</v>
      </c>
      <c r="L499" s="4" t="s">
        <v>315</v>
      </c>
    </row>
    <row r="500" spans="1:12" hidden="1" x14ac:dyDescent="0.3">
      <c r="A500">
        <v>1</v>
      </c>
      <c r="B500" t="s">
        <v>10</v>
      </c>
      <c r="C500" t="s">
        <v>11</v>
      </c>
      <c r="D500" t="s">
        <v>44</v>
      </c>
      <c r="E500" t="s">
        <v>13</v>
      </c>
      <c r="F500" s="1">
        <v>44754</v>
      </c>
      <c r="G500" t="s">
        <v>14</v>
      </c>
      <c r="H500" t="s">
        <v>15</v>
      </c>
      <c r="I500" t="s">
        <v>36</v>
      </c>
      <c r="J500" t="s">
        <v>23</v>
      </c>
      <c r="K500" s="3" t="str">
        <f>VLOOKUP(F500,Sheet1!$A$1:$E$235,5,FALSE)</f>
        <v>Jul-2012</v>
      </c>
      <c r="L500" s="4" t="s">
        <v>315</v>
      </c>
    </row>
    <row r="501" spans="1:12" hidden="1" x14ac:dyDescent="0.3">
      <c r="A501">
        <v>1</v>
      </c>
      <c r="B501" t="s">
        <v>30</v>
      </c>
      <c r="C501" t="s">
        <v>25</v>
      </c>
      <c r="D501" t="s">
        <v>28</v>
      </c>
      <c r="E501" t="s">
        <v>13</v>
      </c>
      <c r="F501" s="1">
        <v>44785</v>
      </c>
      <c r="G501" t="s">
        <v>14</v>
      </c>
      <c r="H501" t="s">
        <v>15</v>
      </c>
      <c r="I501" t="s">
        <v>36</v>
      </c>
      <c r="J501" t="s">
        <v>17</v>
      </c>
      <c r="K501" s="3" t="str">
        <f>VLOOKUP(F501,Sheet1!$A$1:$E$235,5,FALSE)</f>
        <v>Aug-2012</v>
      </c>
      <c r="L501" s="4" t="s">
        <v>315</v>
      </c>
    </row>
    <row r="502" spans="1:12" hidden="1" x14ac:dyDescent="0.3">
      <c r="A502">
        <v>1</v>
      </c>
      <c r="B502" t="s">
        <v>10</v>
      </c>
      <c r="C502" t="s">
        <v>25</v>
      </c>
      <c r="D502" t="s">
        <v>12</v>
      </c>
      <c r="E502" t="s">
        <v>4</v>
      </c>
      <c r="F502" s="1">
        <v>44907</v>
      </c>
      <c r="G502" t="s">
        <v>14</v>
      </c>
      <c r="H502" t="s">
        <v>15</v>
      </c>
      <c r="I502" t="s">
        <v>36</v>
      </c>
      <c r="J502" t="s">
        <v>17</v>
      </c>
      <c r="K502" s="3" t="str">
        <f>VLOOKUP(F502,Sheet1!$A$1:$E$235,5,FALSE)</f>
        <v>Dec-2012</v>
      </c>
      <c r="L502" s="4" t="s">
        <v>315</v>
      </c>
    </row>
    <row r="503" spans="1:12" hidden="1" x14ac:dyDescent="0.3">
      <c r="A503">
        <v>1</v>
      </c>
      <c r="B503" t="s">
        <v>10</v>
      </c>
      <c r="C503" t="s">
        <v>25</v>
      </c>
      <c r="D503" t="s">
        <v>31</v>
      </c>
      <c r="E503" t="s">
        <v>4</v>
      </c>
      <c r="F503" s="1">
        <v>44574</v>
      </c>
      <c r="G503" t="s">
        <v>14</v>
      </c>
      <c r="H503" t="s">
        <v>15</v>
      </c>
      <c r="I503" t="s">
        <v>36</v>
      </c>
      <c r="J503" t="s">
        <v>39</v>
      </c>
      <c r="K503" s="3" t="str">
        <f>VLOOKUP(F503,Sheet1!$A$1:$E$235,5,FALSE)</f>
        <v>Jan-2013</v>
      </c>
      <c r="L503" s="4" t="s">
        <v>316</v>
      </c>
    </row>
    <row r="504" spans="1:12" hidden="1" x14ac:dyDescent="0.3">
      <c r="A504">
        <v>1</v>
      </c>
      <c r="B504" t="s">
        <v>27</v>
      </c>
      <c r="C504" t="s">
        <v>11</v>
      </c>
      <c r="D504" t="s">
        <v>20</v>
      </c>
      <c r="E504" t="s">
        <v>13</v>
      </c>
      <c r="F504" s="1">
        <v>44725</v>
      </c>
      <c r="G504" t="s">
        <v>45</v>
      </c>
      <c r="H504" t="s">
        <v>15</v>
      </c>
      <c r="I504" t="s">
        <v>36</v>
      </c>
      <c r="J504" t="s">
        <v>17</v>
      </c>
      <c r="K504" s="3" t="str">
        <f>VLOOKUP(F504,Sheet1!$A$1:$E$235,5,FALSE)</f>
        <v>Jun-2013</v>
      </c>
      <c r="L504" s="4" t="s">
        <v>316</v>
      </c>
    </row>
    <row r="505" spans="1:12" hidden="1" x14ac:dyDescent="0.3">
      <c r="A505">
        <v>1</v>
      </c>
      <c r="B505" t="s">
        <v>43</v>
      </c>
      <c r="C505" t="s">
        <v>11</v>
      </c>
      <c r="D505" t="s">
        <v>12</v>
      </c>
      <c r="E505" t="s">
        <v>13</v>
      </c>
      <c r="F505" s="1">
        <v>44817</v>
      </c>
      <c r="G505" t="s">
        <v>14</v>
      </c>
      <c r="H505" t="s">
        <v>15</v>
      </c>
      <c r="I505" t="s">
        <v>36</v>
      </c>
      <c r="J505" t="s">
        <v>39</v>
      </c>
      <c r="K505" s="3" t="str">
        <f>VLOOKUP(F505,Sheet1!$A$1:$E$235,5,FALSE)</f>
        <v>Sep-2013</v>
      </c>
      <c r="L505" s="4" t="s">
        <v>316</v>
      </c>
    </row>
    <row r="506" spans="1:12" hidden="1" x14ac:dyDescent="0.3">
      <c r="A506">
        <v>1</v>
      </c>
      <c r="B506" t="s">
        <v>32</v>
      </c>
      <c r="C506" t="s">
        <v>25</v>
      </c>
      <c r="D506" t="s">
        <v>20</v>
      </c>
      <c r="E506" t="s">
        <v>4</v>
      </c>
      <c r="F506" s="1">
        <v>44878</v>
      </c>
      <c r="G506" t="s">
        <v>14</v>
      </c>
      <c r="H506" t="s">
        <v>15</v>
      </c>
      <c r="I506" t="s">
        <v>36</v>
      </c>
      <c r="J506" t="s">
        <v>17</v>
      </c>
      <c r="K506" s="3" t="str">
        <f>VLOOKUP(F506,Sheet1!$A$1:$E$235,5,FALSE)</f>
        <v>Nov-2013</v>
      </c>
      <c r="L506" s="4" t="s">
        <v>316</v>
      </c>
    </row>
    <row r="507" spans="1:12" hidden="1" x14ac:dyDescent="0.3">
      <c r="A507">
        <v>1</v>
      </c>
      <c r="B507" t="s">
        <v>10</v>
      </c>
      <c r="C507" t="s">
        <v>11</v>
      </c>
      <c r="D507" t="s">
        <v>28</v>
      </c>
      <c r="E507" t="s">
        <v>13</v>
      </c>
      <c r="F507" s="1">
        <v>44878</v>
      </c>
      <c r="G507" t="s">
        <v>14</v>
      </c>
      <c r="H507" t="s">
        <v>21</v>
      </c>
      <c r="I507" t="s">
        <v>36</v>
      </c>
      <c r="J507" t="s">
        <v>17</v>
      </c>
      <c r="K507" s="3" t="str">
        <f>VLOOKUP(F507,Sheet1!$A$1:$E$235,5,FALSE)</f>
        <v>Nov-2013</v>
      </c>
      <c r="L507" s="4" t="s">
        <v>316</v>
      </c>
    </row>
    <row r="508" spans="1:12" hidden="1" x14ac:dyDescent="0.3">
      <c r="A508">
        <v>1</v>
      </c>
      <c r="B508" t="s">
        <v>27</v>
      </c>
      <c r="C508" t="s">
        <v>11</v>
      </c>
      <c r="D508" t="s">
        <v>31</v>
      </c>
      <c r="E508" t="s">
        <v>13</v>
      </c>
      <c r="F508" s="1">
        <v>44634</v>
      </c>
      <c r="G508" t="s">
        <v>14</v>
      </c>
      <c r="H508" t="s">
        <v>15</v>
      </c>
      <c r="I508" t="s">
        <v>36</v>
      </c>
      <c r="J508" t="s">
        <v>17</v>
      </c>
      <c r="K508" s="3" t="str">
        <f>VLOOKUP(F508,Sheet1!$A$1:$E$235,5,FALSE)</f>
        <v>Mar-2014</v>
      </c>
      <c r="L508" s="4" t="s">
        <v>317</v>
      </c>
    </row>
    <row r="509" spans="1:12" hidden="1" x14ac:dyDescent="0.3">
      <c r="A509">
        <v>1</v>
      </c>
      <c r="B509" t="s">
        <v>18</v>
      </c>
      <c r="C509" t="s">
        <v>11</v>
      </c>
      <c r="D509" t="s">
        <v>12</v>
      </c>
      <c r="E509" t="s">
        <v>13</v>
      </c>
      <c r="F509" s="1">
        <v>44665</v>
      </c>
      <c r="G509" t="s">
        <v>14</v>
      </c>
      <c r="H509" t="s">
        <v>15</v>
      </c>
      <c r="I509" t="s">
        <v>36</v>
      </c>
      <c r="J509" t="s">
        <v>17</v>
      </c>
      <c r="K509" s="3" t="str">
        <f>VLOOKUP(F509,Sheet1!$A$1:$E$235,5,FALSE)</f>
        <v>Apr-2014</v>
      </c>
      <c r="L509" s="4" t="s">
        <v>317</v>
      </c>
    </row>
    <row r="510" spans="1:12" hidden="1" x14ac:dyDescent="0.3">
      <c r="A510">
        <v>1</v>
      </c>
      <c r="B510" t="s">
        <v>32</v>
      </c>
      <c r="C510" t="s">
        <v>11</v>
      </c>
      <c r="D510" t="s">
        <v>12</v>
      </c>
      <c r="E510" t="s">
        <v>13</v>
      </c>
      <c r="F510" s="1">
        <v>44787</v>
      </c>
      <c r="G510" t="s">
        <v>14</v>
      </c>
      <c r="H510" t="s">
        <v>15</v>
      </c>
      <c r="I510" t="s">
        <v>36</v>
      </c>
      <c r="J510" t="s">
        <v>39</v>
      </c>
      <c r="K510" s="3" t="str">
        <f>VLOOKUP(F510,Sheet1!$A$1:$E$235,5,FALSE)</f>
        <v>Aug-2014</v>
      </c>
      <c r="L510" s="4" t="s">
        <v>317</v>
      </c>
    </row>
    <row r="511" spans="1:12" hidden="1" x14ac:dyDescent="0.3">
      <c r="A511">
        <v>1</v>
      </c>
      <c r="B511" t="s">
        <v>32</v>
      </c>
      <c r="C511" t="s">
        <v>11</v>
      </c>
      <c r="D511" t="s">
        <v>26</v>
      </c>
      <c r="E511" t="s">
        <v>4</v>
      </c>
      <c r="F511" s="1">
        <v>44879</v>
      </c>
      <c r="G511" t="s">
        <v>14</v>
      </c>
      <c r="H511" t="s">
        <v>15</v>
      </c>
      <c r="I511" t="s">
        <v>36</v>
      </c>
      <c r="J511" t="s">
        <v>17</v>
      </c>
      <c r="K511" s="3" t="str">
        <f>VLOOKUP(F511,Sheet1!$A$1:$E$235,5,FALSE)</f>
        <v>Nov-2014</v>
      </c>
      <c r="L511" s="4" t="s">
        <v>317</v>
      </c>
    </row>
    <row r="512" spans="1:12" hidden="1" x14ac:dyDescent="0.3">
      <c r="A512">
        <v>1</v>
      </c>
      <c r="B512" t="s">
        <v>32</v>
      </c>
      <c r="C512" t="s">
        <v>11</v>
      </c>
      <c r="D512" t="s">
        <v>12</v>
      </c>
      <c r="E512" t="s">
        <v>13</v>
      </c>
      <c r="F512" s="1">
        <v>44577</v>
      </c>
      <c r="G512" t="s">
        <v>14</v>
      </c>
      <c r="H512" t="s">
        <v>15</v>
      </c>
      <c r="I512" t="s">
        <v>36</v>
      </c>
      <c r="J512" t="s">
        <v>39</v>
      </c>
      <c r="K512" s="3" t="str">
        <f>VLOOKUP(F512,Sheet1!$A$1:$E$235,5,FALSE)</f>
        <v>Jan-2016</v>
      </c>
      <c r="L512" s="4" t="s">
        <v>319</v>
      </c>
    </row>
    <row r="513" spans="1:12" hidden="1" x14ac:dyDescent="0.3">
      <c r="A513">
        <v>1</v>
      </c>
      <c r="B513" t="s">
        <v>32</v>
      </c>
      <c r="C513" t="s">
        <v>11</v>
      </c>
      <c r="D513" t="s">
        <v>12</v>
      </c>
      <c r="E513" t="s">
        <v>13</v>
      </c>
      <c r="F513" s="1">
        <v>44636</v>
      </c>
      <c r="G513" t="s">
        <v>14</v>
      </c>
      <c r="H513" t="s">
        <v>15</v>
      </c>
      <c r="I513" t="s">
        <v>36</v>
      </c>
      <c r="J513" t="s">
        <v>39</v>
      </c>
      <c r="K513" s="3" t="str">
        <f>VLOOKUP(F513,Sheet1!$A$1:$E$235,5,FALSE)</f>
        <v>Mar-2016</v>
      </c>
      <c r="L513" s="4" t="s">
        <v>319</v>
      </c>
    </row>
    <row r="514" spans="1:12" hidden="1" x14ac:dyDescent="0.3">
      <c r="A514">
        <v>1</v>
      </c>
      <c r="B514" t="s">
        <v>10</v>
      </c>
      <c r="C514" t="s">
        <v>25</v>
      </c>
      <c r="D514" t="s">
        <v>12</v>
      </c>
      <c r="E514" t="s">
        <v>4</v>
      </c>
      <c r="F514" s="1">
        <v>44636</v>
      </c>
      <c r="G514" t="s">
        <v>14</v>
      </c>
      <c r="H514" t="s">
        <v>15</v>
      </c>
      <c r="I514" t="s">
        <v>36</v>
      </c>
      <c r="J514" t="s">
        <v>17</v>
      </c>
      <c r="K514" s="3" t="str">
        <f>VLOOKUP(F514,Sheet1!$A$1:$E$235,5,FALSE)</f>
        <v>Mar-2016</v>
      </c>
      <c r="L514" s="4" t="s">
        <v>319</v>
      </c>
    </row>
    <row r="515" spans="1:12" hidden="1" x14ac:dyDescent="0.3">
      <c r="A515">
        <v>1</v>
      </c>
      <c r="B515" t="s">
        <v>43</v>
      </c>
      <c r="C515" t="s">
        <v>11</v>
      </c>
      <c r="D515" t="s">
        <v>12</v>
      </c>
      <c r="E515" t="s">
        <v>13</v>
      </c>
      <c r="F515" s="1">
        <v>44789</v>
      </c>
      <c r="G515" t="s">
        <v>14</v>
      </c>
      <c r="H515" t="s">
        <v>15</v>
      </c>
      <c r="I515" t="s">
        <v>36</v>
      </c>
      <c r="J515" t="s">
        <v>39</v>
      </c>
      <c r="K515" s="3" t="str">
        <f>VLOOKUP(F515,Sheet1!$A$1:$E$235,5,FALSE)</f>
        <v>Aug-2016</v>
      </c>
      <c r="L515" s="4" t="s">
        <v>319</v>
      </c>
    </row>
    <row r="516" spans="1:12" hidden="1" x14ac:dyDescent="0.3">
      <c r="A516">
        <v>1</v>
      </c>
      <c r="B516" t="s">
        <v>32</v>
      </c>
      <c r="C516" t="s">
        <v>11</v>
      </c>
      <c r="D516" t="s">
        <v>44</v>
      </c>
      <c r="E516" t="s">
        <v>13</v>
      </c>
      <c r="F516" s="1">
        <v>44850</v>
      </c>
      <c r="G516" t="s">
        <v>14</v>
      </c>
      <c r="H516" t="s">
        <v>15</v>
      </c>
      <c r="I516" t="s">
        <v>36</v>
      </c>
      <c r="J516" t="s">
        <v>39</v>
      </c>
      <c r="K516" s="3" t="str">
        <f>VLOOKUP(F516,Sheet1!$A$1:$E$235,5,FALSE)</f>
        <v>Oct-2016</v>
      </c>
      <c r="L516" s="4" t="s">
        <v>319</v>
      </c>
    </row>
    <row r="517" spans="1:12" hidden="1" x14ac:dyDescent="0.3">
      <c r="A517">
        <v>1</v>
      </c>
      <c r="B517" t="s">
        <v>24</v>
      </c>
      <c r="C517" t="s">
        <v>25</v>
      </c>
      <c r="D517" t="s">
        <v>20</v>
      </c>
      <c r="E517" t="s">
        <v>13</v>
      </c>
      <c r="F517" s="1">
        <v>44850</v>
      </c>
      <c r="G517" t="s">
        <v>14</v>
      </c>
      <c r="H517" t="s">
        <v>15</v>
      </c>
      <c r="I517" t="s">
        <v>36</v>
      </c>
      <c r="J517" t="s">
        <v>23</v>
      </c>
      <c r="K517" s="3" t="str">
        <f>VLOOKUP(F517,Sheet1!$A$1:$E$235,5,FALSE)</f>
        <v>Oct-2016</v>
      </c>
      <c r="L517" s="4" t="s">
        <v>319</v>
      </c>
    </row>
    <row r="518" spans="1:12" hidden="1" x14ac:dyDescent="0.3">
      <c r="A518">
        <v>1</v>
      </c>
      <c r="B518" t="s">
        <v>32</v>
      </c>
      <c r="C518" t="s">
        <v>11</v>
      </c>
      <c r="D518" t="s">
        <v>12</v>
      </c>
      <c r="E518" t="s">
        <v>13</v>
      </c>
      <c r="F518" s="1">
        <v>44881</v>
      </c>
      <c r="G518" t="s">
        <v>14</v>
      </c>
      <c r="H518" t="s">
        <v>15</v>
      </c>
      <c r="I518" t="s">
        <v>36</v>
      </c>
      <c r="J518" t="s">
        <v>39</v>
      </c>
      <c r="K518" s="3" t="str">
        <f>VLOOKUP(F518,Sheet1!$A$1:$E$235,5,FALSE)</f>
        <v>Nov-2016</v>
      </c>
      <c r="L518" s="4" t="s">
        <v>319</v>
      </c>
    </row>
    <row r="519" spans="1:12" hidden="1" x14ac:dyDescent="0.3">
      <c r="A519">
        <v>1</v>
      </c>
      <c r="B519" t="s">
        <v>24</v>
      </c>
      <c r="C519" t="s">
        <v>25</v>
      </c>
      <c r="D519" t="s">
        <v>26</v>
      </c>
      <c r="E519" t="s">
        <v>13</v>
      </c>
      <c r="F519" s="1">
        <v>44578</v>
      </c>
      <c r="G519" t="s">
        <v>14</v>
      </c>
      <c r="H519" t="s">
        <v>15</v>
      </c>
      <c r="I519" t="s">
        <v>36</v>
      </c>
      <c r="J519" t="s">
        <v>39</v>
      </c>
      <c r="K519" s="3" t="str">
        <f>VLOOKUP(F519,Sheet1!$A$1:$E$235,5,FALSE)</f>
        <v>Jan-2017</v>
      </c>
      <c r="L519" s="4" t="s">
        <v>320</v>
      </c>
    </row>
    <row r="520" spans="1:12" hidden="1" x14ac:dyDescent="0.3">
      <c r="A520">
        <v>1</v>
      </c>
      <c r="B520" t="s">
        <v>27</v>
      </c>
      <c r="C520" t="s">
        <v>25</v>
      </c>
      <c r="D520" t="s">
        <v>12</v>
      </c>
      <c r="E520" t="s">
        <v>4</v>
      </c>
      <c r="F520" s="1">
        <v>44637</v>
      </c>
      <c r="G520" t="s">
        <v>14</v>
      </c>
      <c r="H520" t="s">
        <v>15</v>
      </c>
      <c r="I520" t="s">
        <v>36</v>
      </c>
      <c r="J520" t="s">
        <v>39</v>
      </c>
      <c r="K520" s="3" t="str">
        <f>VLOOKUP(F520,Sheet1!$A$1:$E$235,5,FALSE)</f>
        <v>Mar-2017</v>
      </c>
      <c r="L520" s="4" t="s">
        <v>320</v>
      </c>
    </row>
    <row r="521" spans="1:12" hidden="1" x14ac:dyDescent="0.3">
      <c r="A521">
        <v>1</v>
      </c>
      <c r="B521" t="s">
        <v>32</v>
      </c>
      <c r="C521" t="s">
        <v>11</v>
      </c>
      <c r="D521" t="s">
        <v>12</v>
      </c>
      <c r="E521" t="s">
        <v>13</v>
      </c>
      <c r="F521" s="1">
        <v>44698</v>
      </c>
      <c r="G521" t="s">
        <v>14</v>
      </c>
      <c r="H521" t="s">
        <v>21</v>
      </c>
      <c r="I521" t="s">
        <v>36</v>
      </c>
      <c r="J521" t="s">
        <v>39</v>
      </c>
      <c r="K521" s="3" t="str">
        <f>VLOOKUP(F521,Sheet1!$A$1:$E$235,5,FALSE)</f>
        <v>May-2017</v>
      </c>
      <c r="L521" s="4" t="s">
        <v>320</v>
      </c>
    </row>
    <row r="522" spans="1:12" hidden="1" x14ac:dyDescent="0.3">
      <c r="A522">
        <v>1</v>
      </c>
      <c r="B522" t="s">
        <v>32</v>
      </c>
      <c r="C522" t="s">
        <v>11</v>
      </c>
      <c r="D522" t="s">
        <v>44</v>
      </c>
      <c r="E522" t="s">
        <v>13</v>
      </c>
      <c r="F522" s="1">
        <v>44729</v>
      </c>
      <c r="G522" t="s">
        <v>14</v>
      </c>
      <c r="H522" t="s">
        <v>15</v>
      </c>
      <c r="I522" t="s">
        <v>36</v>
      </c>
      <c r="J522" t="s">
        <v>39</v>
      </c>
      <c r="K522" s="3" t="str">
        <f>VLOOKUP(F522,Sheet1!$A$1:$E$235,5,FALSE)</f>
        <v>Jun-2017</v>
      </c>
      <c r="L522" s="4" t="s">
        <v>320</v>
      </c>
    </row>
    <row r="523" spans="1:12" hidden="1" x14ac:dyDescent="0.3">
      <c r="A523">
        <v>1</v>
      </c>
      <c r="B523" t="s">
        <v>27</v>
      </c>
      <c r="C523" t="s">
        <v>25</v>
      </c>
      <c r="D523" t="s">
        <v>26</v>
      </c>
      <c r="E523" t="s">
        <v>13</v>
      </c>
      <c r="F523" s="1">
        <v>44759</v>
      </c>
      <c r="G523" t="s">
        <v>14</v>
      </c>
      <c r="H523" t="s">
        <v>15</v>
      </c>
      <c r="I523" t="s">
        <v>36</v>
      </c>
      <c r="J523" t="s">
        <v>17</v>
      </c>
      <c r="K523" s="3" t="str">
        <f>VLOOKUP(F523,Sheet1!$A$1:$E$235,5,FALSE)</f>
        <v>Jul-2017</v>
      </c>
      <c r="L523" s="4" t="s">
        <v>320</v>
      </c>
    </row>
    <row r="524" spans="1:12" hidden="1" x14ac:dyDescent="0.3">
      <c r="A524">
        <v>1</v>
      </c>
      <c r="B524" t="s">
        <v>43</v>
      </c>
      <c r="C524" t="s">
        <v>11</v>
      </c>
      <c r="D524" t="s">
        <v>12</v>
      </c>
      <c r="E524" t="s">
        <v>13</v>
      </c>
      <c r="F524" s="1">
        <v>44790</v>
      </c>
      <c r="G524" t="s">
        <v>14</v>
      </c>
      <c r="H524" t="s">
        <v>15</v>
      </c>
      <c r="I524" t="s">
        <v>36</v>
      </c>
      <c r="J524" t="s">
        <v>39</v>
      </c>
      <c r="K524" s="3" t="str">
        <f>VLOOKUP(F524,Sheet1!$A$1:$E$235,5,FALSE)</f>
        <v>Aug-2017</v>
      </c>
      <c r="L524" s="4" t="s">
        <v>320</v>
      </c>
    </row>
    <row r="525" spans="1:12" hidden="1" x14ac:dyDescent="0.3">
      <c r="A525">
        <v>1</v>
      </c>
      <c r="B525" t="s">
        <v>37</v>
      </c>
      <c r="C525" t="s">
        <v>11</v>
      </c>
      <c r="D525" t="s">
        <v>20</v>
      </c>
      <c r="E525" t="s">
        <v>13</v>
      </c>
      <c r="F525" s="1">
        <v>44851</v>
      </c>
      <c r="G525" t="s">
        <v>45</v>
      </c>
      <c r="H525" t="s">
        <v>15</v>
      </c>
      <c r="I525" t="s">
        <v>36</v>
      </c>
      <c r="J525" t="s">
        <v>17</v>
      </c>
      <c r="K525" s="3" t="str">
        <f>VLOOKUP(F525,Sheet1!$A$1:$E$235,5,FALSE)</f>
        <v>Oct-2017</v>
      </c>
      <c r="L525" s="4" t="s">
        <v>320</v>
      </c>
    </row>
    <row r="526" spans="1:12" hidden="1" x14ac:dyDescent="0.3">
      <c r="A526">
        <v>1</v>
      </c>
      <c r="B526" t="s">
        <v>43</v>
      </c>
      <c r="C526" t="s">
        <v>11</v>
      </c>
      <c r="D526" t="s">
        <v>12</v>
      </c>
      <c r="E526" t="s">
        <v>13</v>
      </c>
      <c r="F526" s="1">
        <v>44851</v>
      </c>
      <c r="G526" t="s">
        <v>14</v>
      </c>
      <c r="H526" t="s">
        <v>15</v>
      </c>
      <c r="I526" t="s">
        <v>36</v>
      </c>
      <c r="J526" t="s">
        <v>39</v>
      </c>
      <c r="K526" s="3" t="str">
        <f>VLOOKUP(F526,Sheet1!$A$1:$E$235,5,FALSE)</f>
        <v>Oct-2017</v>
      </c>
      <c r="L526" s="4" t="s">
        <v>320</v>
      </c>
    </row>
    <row r="527" spans="1:12" hidden="1" x14ac:dyDescent="0.3">
      <c r="A527">
        <v>1</v>
      </c>
      <c r="B527" t="s">
        <v>30</v>
      </c>
      <c r="C527" t="s">
        <v>11</v>
      </c>
      <c r="D527" t="s">
        <v>28</v>
      </c>
      <c r="E527" t="s">
        <v>13</v>
      </c>
      <c r="F527" s="1">
        <v>44610</v>
      </c>
      <c r="G527" t="s">
        <v>14</v>
      </c>
      <c r="H527" t="s">
        <v>15</v>
      </c>
      <c r="I527" t="s">
        <v>36</v>
      </c>
      <c r="J527" t="s">
        <v>17</v>
      </c>
      <c r="K527" s="3" t="str">
        <f>VLOOKUP(F527,Sheet1!$A$1:$E$235,5,FALSE)</f>
        <v>Feb-2018</v>
      </c>
      <c r="L527" s="4" t="s">
        <v>321</v>
      </c>
    </row>
    <row r="528" spans="1:12" hidden="1" x14ac:dyDescent="0.3">
      <c r="A528">
        <v>1</v>
      </c>
      <c r="B528" t="s">
        <v>32</v>
      </c>
      <c r="C528" t="s">
        <v>11</v>
      </c>
      <c r="D528" t="s">
        <v>12</v>
      </c>
      <c r="E528" t="s">
        <v>13</v>
      </c>
      <c r="F528" s="1">
        <v>44638</v>
      </c>
      <c r="G528" t="s">
        <v>14</v>
      </c>
      <c r="H528" t="s">
        <v>15</v>
      </c>
      <c r="I528" t="s">
        <v>36</v>
      </c>
      <c r="J528" t="s">
        <v>39</v>
      </c>
      <c r="K528" s="3" t="str">
        <f>VLOOKUP(F528,Sheet1!$A$1:$E$235,5,FALSE)</f>
        <v>Mar-2018</v>
      </c>
      <c r="L528" s="4" t="s">
        <v>321</v>
      </c>
    </row>
    <row r="529" spans="1:12" hidden="1" x14ac:dyDescent="0.3">
      <c r="A529">
        <v>1</v>
      </c>
      <c r="B529" t="s">
        <v>37</v>
      </c>
      <c r="C529" t="s">
        <v>11</v>
      </c>
      <c r="D529" t="s">
        <v>28</v>
      </c>
      <c r="E529" t="s">
        <v>13</v>
      </c>
      <c r="F529" s="1">
        <v>44822</v>
      </c>
      <c r="G529" t="s">
        <v>45</v>
      </c>
      <c r="H529" t="s">
        <v>21</v>
      </c>
      <c r="I529" t="s">
        <v>36</v>
      </c>
      <c r="J529" t="s">
        <v>23</v>
      </c>
      <c r="K529" s="3" t="str">
        <f>VLOOKUP(F529,Sheet1!$A$1:$E$235,5,FALSE)</f>
        <v>Sep-2018</v>
      </c>
      <c r="L529" s="4" t="s">
        <v>321</v>
      </c>
    </row>
    <row r="530" spans="1:12" hidden="1" x14ac:dyDescent="0.3">
      <c r="A530">
        <v>1</v>
      </c>
      <c r="B530" t="s">
        <v>30</v>
      </c>
      <c r="C530" t="s">
        <v>25</v>
      </c>
      <c r="D530" t="s">
        <v>31</v>
      </c>
      <c r="E530" t="s">
        <v>13</v>
      </c>
      <c r="F530" s="1">
        <v>44639</v>
      </c>
      <c r="G530" t="s">
        <v>14</v>
      </c>
      <c r="H530" t="s">
        <v>15</v>
      </c>
      <c r="I530" t="s">
        <v>36</v>
      </c>
      <c r="J530" t="s">
        <v>17</v>
      </c>
      <c r="K530" s="3" t="str">
        <f>VLOOKUP(F530,Sheet1!$A$1:$E$235,5,FALSE)</f>
        <v>Mar-2019</v>
      </c>
      <c r="L530" s="4" t="s">
        <v>322</v>
      </c>
    </row>
    <row r="531" spans="1:12" hidden="1" x14ac:dyDescent="0.3">
      <c r="A531">
        <v>1</v>
      </c>
      <c r="B531" t="s">
        <v>10</v>
      </c>
      <c r="C531" t="s">
        <v>25</v>
      </c>
      <c r="D531" t="s">
        <v>12</v>
      </c>
      <c r="E531" t="s">
        <v>4</v>
      </c>
      <c r="F531" s="1">
        <v>44731</v>
      </c>
      <c r="G531" t="s">
        <v>14</v>
      </c>
      <c r="H531" t="s">
        <v>15</v>
      </c>
      <c r="I531" t="s">
        <v>36</v>
      </c>
      <c r="J531" t="s">
        <v>39</v>
      </c>
      <c r="K531" s="3" t="str">
        <f>VLOOKUP(F531,Sheet1!$A$1:$E$235,5,FALSE)</f>
        <v>Jun-2019</v>
      </c>
      <c r="L531" s="4" t="s">
        <v>322</v>
      </c>
    </row>
    <row r="532" spans="1:12" hidden="1" x14ac:dyDescent="0.3">
      <c r="A532">
        <v>1</v>
      </c>
      <c r="B532" t="s">
        <v>30</v>
      </c>
      <c r="C532" t="s">
        <v>11</v>
      </c>
      <c r="D532" t="s">
        <v>12</v>
      </c>
      <c r="E532" t="s">
        <v>13</v>
      </c>
      <c r="F532" s="1">
        <v>44761</v>
      </c>
      <c r="G532" t="s">
        <v>14</v>
      </c>
      <c r="H532" t="s">
        <v>15</v>
      </c>
      <c r="I532" t="s">
        <v>36</v>
      </c>
      <c r="J532" t="s">
        <v>39</v>
      </c>
      <c r="K532" s="3" t="str">
        <f>VLOOKUP(F532,Sheet1!$A$1:$E$235,5,FALSE)</f>
        <v>Jul-2019</v>
      </c>
      <c r="L532" s="4" t="s">
        <v>322</v>
      </c>
    </row>
    <row r="533" spans="1:12" hidden="1" x14ac:dyDescent="0.3">
      <c r="A533">
        <v>1</v>
      </c>
      <c r="B533" t="s">
        <v>43</v>
      </c>
      <c r="C533" t="s">
        <v>11</v>
      </c>
      <c r="D533" t="s">
        <v>12</v>
      </c>
      <c r="E533" t="s">
        <v>13</v>
      </c>
      <c r="F533" s="1">
        <v>44761</v>
      </c>
      <c r="G533" t="s">
        <v>14</v>
      </c>
      <c r="H533" t="s">
        <v>21</v>
      </c>
      <c r="I533" t="s">
        <v>36</v>
      </c>
      <c r="J533" t="s">
        <v>39</v>
      </c>
      <c r="K533" s="3" t="str">
        <f>VLOOKUP(F533,Sheet1!$A$1:$E$235,5,FALSE)</f>
        <v>Jul-2019</v>
      </c>
      <c r="L533" s="4" t="s">
        <v>322</v>
      </c>
    </row>
    <row r="534" spans="1:12" hidden="1" x14ac:dyDescent="0.3">
      <c r="A534">
        <v>1</v>
      </c>
      <c r="B534" t="s">
        <v>30</v>
      </c>
      <c r="C534" t="s">
        <v>11</v>
      </c>
      <c r="D534" t="s">
        <v>31</v>
      </c>
      <c r="E534" t="s">
        <v>13</v>
      </c>
      <c r="F534" s="1">
        <v>44853</v>
      </c>
      <c r="G534" t="s">
        <v>14</v>
      </c>
      <c r="H534" t="s">
        <v>15</v>
      </c>
      <c r="I534" t="s">
        <v>36</v>
      </c>
      <c r="J534" t="s">
        <v>39</v>
      </c>
      <c r="K534" s="3" t="str">
        <f>VLOOKUP(F534,Sheet1!$A$1:$E$235,5,FALSE)</f>
        <v>Oct-2019</v>
      </c>
      <c r="L534" s="4" t="s">
        <v>322</v>
      </c>
    </row>
    <row r="535" spans="1:12" hidden="1" x14ac:dyDescent="0.3">
      <c r="A535">
        <v>1</v>
      </c>
      <c r="B535" t="s">
        <v>10</v>
      </c>
      <c r="C535" t="s">
        <v>11</v>
      </c>
      <c r="D535" t="s">
        <v>12</v>
      </c>
      <c r="E535" t="s">
        <v>13</v>
      </c>
      <c r="F535" s="1">
        <v>44914</v>
      </c>
      <c r="G535" t="s">
        <v>14</v>
      </c>
      <c r="H535" t="s">
        <v>15</v>
      </c>
      <c r="I535" t="s">
        <v>36</v>
      </c>
      <c r="J535" t="s">
        <v>39</v>
      </c>
      <c r="K535" s="3" t="str">
        <f>VLOOKUP(F535,Sheet1!$A$1:$E$235,5,FALSE)</f>
        <v>Dec-2019</v>
      </c>
      <c r="L535" s="4" t="s">
        <v>322</v>
      </c>
    </row>
    <row r="536" spans="1:12" hidden="1" x14ac:dyDescent="0.3">
      <c r="A536">
        <v>1</v>
      </c>
      <c r="B536" t="s">
        <v>37</v>
      </c>
      <c r="C536" t="s">
        <v>11</v>
      </c>
      <c r="D536" t="s">
        <v>12</v>
      </c>
      <c r="E536" t="s">
        <v>13</v>
      </c>
      <c r="F536" s="1">
        <v>44914</v>
      </c>
      <c r="G536" t="s">
        <v>14</v>
      </c>
      <c r="H536" t="s">
        <v>15</v>
      </c>
      <c r="I536" t="s">
        <v>36</v>
      </c>
      <c r="J536" t="s">
        <v>17</v>
      </c>
      <c r="K536" s="3" t="str">
        <f>VLOOKUP(F536,Sheet1!$A$1:$E$235,5,FALSE)</f>
        <v>Dec-2019</v>
      </c>
      <c r="L536" s="4" t="s">
        <v>322</v>
      </c>
    </row>
    <row r="537" spans="1:12" x14ac:dyDescent="0.3">
      <c r="A537">
        <v>1</v>
      </c>
      <c r="B537" t="s">
        <v>37</v>
      </c>
      <c r="C537" t="s">
        <v>11</v>
      </c>
      <c r="D537" t="s">
        <v>12</v>
      </c>
      <c r="E537" t="s">
        <v>13</v>
      </c>
      <c r="F537" s="1">
        <v>44581</v>
      </c>
      <c r="G537" t="s">
        <v>14</v>
      </c>
      <c r="H537" t="s">
        <v>15</v>
      </c>
      <c r="I537" t="s">
        <v>36</v>
      </c>
      <c r="J537" t="s">
        <v>17</v>
      </c>
      <c r="K537" s="3" t="str">
        <f>VLOOKUP(F537,Sheet1!$A$1:$E$235,5,FALSE)</f>
        <v>Jan-2020</v>
      </c>
      <c r="L537" s="4" t="s">
        <v>323</v>
      </c>
    </row>
    <row r="538" spans="1:12" x14ac:dyDescent="0.3">
      <c r="A538">
        <v>1</v>
      </c>
      <c r="B538" t="s">
        <v>32</v>
      </c>
      <c r="C538" t="s">
        <v>11</v>
      </c>
      <c r="D538" t="s">
        <v>12</v>
      </c>
      <c r="E538" t="s">
        <v>13</v>
      </c>
      <c r="F538" s="1">
        <v>44612</v>
      </c>
      <c r="G538" t="s">
        <v>14</v>
      </c>
      <c r="H538" t="s">
        <v>15</v>
      </c>
      <c r="I538" t="s">
        <v>36</v>
      </c>
      <c r="J538" t="s">
        <v>39</v>
      </c>
      <c r="K538" s="3" t="str">
        <f>VLOOKUP(F538,Sheet1!$A$1:$E$235,5,FALSE)</f>
        <v>Feb-2020</v>
      </c>
      <c r="L538" s="4" t="s">
        <v>323</v>
      </c>
    </row>
    <row r="539" spans="1:12" x14ac:dyDescent="0.3">
      <c r="A539">
        <v>1</v>
      </c>
      <c r="B539" t="s">
        <v>43</v>
      </c>
      <c r="C539" t="s">
        <v>11</v>
      </c>
      <c r="D539" t="s">
        <v>12</v>
      </c>
      <c r="E539" t="s">
        <v>13</v>
      </c>
      <c r="F539" s="1">
        <v>44640</v>
      </c>
      <c r="G539" t="s">
        <v>14</v>
      </c>
      <c r="H539" t="s">
        <v>15</v>
      </c>
      <c r="I539" t="s">
        <v>36</v>
      </c>
      <c r="J539" t="s">
        <v>39</v>
      </c>
      <c r="K539" s="3" t="str">
        <f>VLOOKUP(F539,Sheet1!$A$1:$E$235,5,FALSE)</f>
        <v>Mar-2020</v>
      </c>
      <c r="L539" s="4" t="s">
        <v>323</v>
      </c>
    </row>
    <row r="540" spans="1:12" x14ac:dyDescent="0.3">
      <c r="A540">
        <v>1</v>
      </c>
      <c r="B540" t="s">
        <v>18</v>
      </c>
      <c r="C540" t="s">
        <v>11</v>
      </c>
      <c r="D540" t="s">
        <v>44</v>
      </c>
      <c r="E540" t="s">
        <v>13</v>
      </c>
      <c r="F540" s="1">
        <v>44824</v>
      </c>
      <c r="G540" t="s">
        <v>14</v>
      </c>
      <c r="H540" t="s">
        <v>15</v>
      </c>
      <c r="I540" t="s">
        <v>36</v>
      </c>
      <c r="J540" t="s">
        <v>17</v>
      </c>
      <c r="K540" s="3" t="str">
        <f>VLOOKUP(F540,Sheet1!$A$1:$E$235,5,FALSE)</f>
        <v>Sep-2020</v>
      </c>
      <c r="L540" s="4" t="s">
        <v>323</v>
      </c>
    </row>
    <row r="541" spans="1:12" x14ac:dyDescent="0.3">
      <c r="A541">
        <v>1</v>
      </c>
      <c r="B541" t="s">
        <v>37</v>
      </c>
      <c r="C541" t="s">
        <v>11</v>
      </c>
      <c r="D541" t="s">
        <v>12</v>
      </c>
      <c r="E541" t="s">
        <v>13</v>
      </c>
      <c r="F541" s="1">
        <v>44854</v>
      </c>
      <c r="G541" t="s">
        <v>14</v>
      </c>
      <c r="H541" t="s">
        <v>15</v>
      </c>
      <c r="I541" t="s">
        <v>36</v>
      </c>
      <c r="J541" t="s">
        <v>17</v>
      </c>
      <c r="K541" s="3" t="str">
        <f>VLOOKUP(F541,Sheet1!$A$1:$E$235,5,FALSE)</f>
        <v>Oct-2020</v>
      </c>
      <c r="L541" s="4" t="s">
        <v>323</v>
      </c>
    </row>
    <row r="542" spans="1:12" x14ac:dyDescent="0.3">
      <c r="A542">
        <v>1</v>
      </c>
      <c r="B542" t="s">
        <v>10</v>
      </c>
      <c r="C542" t="s">
        <v>11</v>
      </c>
      <c r="D542" t="s">
        <v>12</v>
      </c>
      <c r="E542" t="s">
        <v>4</v>
      </c>
      <c r="F542" s="1">
        <v>44854</v>
      </c>
      <c r="G542" t="s">
        <v>14</v>
      </c>
      <c r="H542" t="s">
        <v>15</v>
      </c>
      <c r="I542" t="s">
        <v>36</v>
      </c>
      <c r="J542" t="s">
        <v>39</v>
      </c>
      <c r="K542" s="3" t="str">
        <f>VLOOKUP(F542,Sheet1!$A$1:$E$235,5,FALSE)</f>
        <v>Oct-2020</v>
      </c>
      <c r="L542" s="4" t="s">
        <v>323</v>
      </c>
    </row>
    <row r="543" spans="1:12" x14ac:dyDescent="0.3">
      <c r="A543">
        <v>1</v>
      </c>
      <c r="B543" t="s">
        <v>18</v>
      </c>
      <c r="C543" t="s">
        <v>11</v>
      </c>
      <c r="D543" t="s">
        <v>12</v>
      </c>
      <c r="E543" t="s">
        <v>13</v>
      </c>
      <c r="F543" s="1">
        <v>44885</v>
      </c>
      <c r="G543" t="s">
        <v>14</v>
      </c>
      <c r="H543" t="s">
        <v>15</v>
      </c>
      <c r="I543" t="s">
        <v>36</v>
      </c>
      <c r="J543" t="s">
        <v>17</v>
      </c>
      <c r="K543" s="3" t="str">
        <f>VLOOKUP(F543,Sheet1!$A$1:$E$235,5,FALSE)</f>
        <v>Nov-2020</v>
      </c>
      <c r="L543" s="4" t="s">
        <v>323</v>
      </c>
    </row>
    <row r="544" spans="1:12" x14ac:dyDescent="0.3">
      <c r="A544">
        <v>1</v>
      </c>
      <c r="B544" t="s">
        <v>10</v>
      </c>
      <c r="C544" t="s">
        <v>25</v>
      </c>
      <c r="D544" t="s">
        <v>12</v>
      </c>
      <c r="E544" t="s">
        <v>4</v>
      </c>
      <c r="F544" s="1">
        <v>44915</v>
      </c>
      <c r="G544" t="s">
        <v>14</v>
      </c>
      <c r="H544" t="s">
        <v>15</v>
      </c>
      <c r="I544" t="s">
        <v>36</v>
      </c>
      <c r="J544" t="s">
        <v>17</v>
      </c>
      <c r="K544" s="3" t="str">
        <f>VLOOKUP(F544,Sheet1!$A$1:$E$235,5,FALSE)</f>
        <v>Dec-2020</v>
      </c>
      <c r="L544" s="4" t="s">
        <v>323</v>
      </c>
    </row>
    <row r="545" spans="1:12" hidden="1" x14ac:dyDescent="0.3">
      <c r="A545">
        <v>1</v>
      </c>
      <c r="B545" t="s">
        <v>43</v>
      </c>
      <c r="C545" t="s">
        <v>11</v>
      </c>
      <c r="D545" t="s">
        <v>12</v>
      </c>
      <c r="E545" t="s">
        <v>4</v>
      </c>
      <c r="F545" s="1">
        <v>44641</v>
      </c>
      <c r="G545" t="s">
        <v>14</v>
      </c>
      <c r="H545" t="s">
        <v>15</v>
      </c>
      <c r="I545" t="s">
        <v>36</v>
      </c>
      <c r="J545" t="s">
        <v>39</v>
      </c>
      <c r="K545" s="3" t="str">
        <f>VLOOKUP(F545,Sheet1!$A$1:$E$235,5,FALSE)</f>
        <v>Mar-2021</v>
      </c>
      <c r="L545" s="4" t="s">
        <v>324</v>
      </c>
    </row>
    <row r="546" spans="1:12" hidden="1" x14ac:dyDescent="0.3">
      <c r="A546">
        <v>1</v>
      </c>
      <c r="B546" t="s">
        <v>32</v>
      </c>
      <c r="C546" t="s">
        <v>11</v>
      </c>
      <c r="D546" t="s">
        <v>12</v>
      </c>
      <c r="E546" t="s">
        <v>13</v>
      </c>
      <c r="F546" s="1">
        <v>44641</v>
      </c>
      <c r="G546" t="s">
        <v>14</v>
      </c>
      <c r="H546" t="s">
        <v>15</v>
      </c>
      <c r="I546" t="s">
        <v>36</v>
      </c>
      <c r="J546" t="s">
        <v>39</v>
      </c>
      <c r="K546" s="3" t="str">
        <f>VLOOKUP(F546,Sheet1!$A$1:$E$235,5,FALSE)</f>
        <v>Mar-2021</v>
      </c>
      <c r="L546" s="4" t="s">
        <v>324</v>
      </c>
    </row>
    <row r="547" spans="1:12" hidden="1" x14ac:dyDescent="0.3">
      <c r="A547">
        <v>1</v>
      </c>
      <c r="B547" t="s">
        <v>43</v>
      </c>
      <c r="C547" t="s">
        <v>11</v>
      </c>
      <c r="D547" t="s">
        <v>12</v>
      </c>
      <c r="E547" t="s">
        <v>13</v>
      </c>
      <c r="F547" s="1">
        <v>44763</v>
      </c>
      <c r="G547" t="s">
        <v>14</v>
      </c>
      <c r="H547" t="s">
        <v>15</v>
      </c>
      <c r="I547" t="s">
        <v>36</v>
      </c>
      <c r="J547" t="s">
        <v>39</v>
      </c>
      <c r="K547" s="3" t="str">
        <f>VLOOKUP(F547,Sheet1!$A$1:$E$235,5,FALSE)</f>
        <v>Jul-2021</v>
      </c>
      <c r="L547" s="4" t="s">
        <v>324</v>
      </c>
    </row>
    <row r="548" spans="1:12" hidden="1" x14ac:dyDescent="0.3">
      <c r="A548">
        <v>1</v>
      </c>
      <c r="B548" t="s">
        <v>43</v>
      </c>
      <c r="C548" t="s">
        <v>11</v>
      </c>
      <c r="D548" t="s">
        <v>12</v>
      </c>
      <c r="E548" t="s">
        <v>13</v>
      </c>
      <c r="F548" s="1">
        <v>44763</v>
      </c>
      <c r="G548" t="s">
        <v>14</v>
      </c>
      <c r="H548" t="s">
        <v>15</v>
      </c>
      <c r="I548" t="s">
        <v>36</v>
      </c>
      <c r="J548" t="s">
        <v>39</v>
      </c>
      <c r="K548" s="3" t="str">
        <f>VLOOKUP(F548,Sheet1!$A$1:$E$235,5,FALSE)</f>
        <v>Jul-2021</v>
      </c>
      <c r="L548" s="4" t="s">
        <v>324</v>
      </c>
    </row>
    <row r="549" spans="1:12" hidden="1" x14ac:dyDescent="0.3">
      <c r="A549">
        <v>1</v>
      </c>
      <c r="B549" t="s">
        <v>27</v>
      </c>
      <c r="C549" t="s">
        <v>11</v>
      </c>
      <c r="D549" t="s">
        <v>12</v>
      </c>
      <c r="E549" t="s">
        <v>13</v>
      </c>
      <c r="F549" s="1">
        <v>44855</v>
      </c>
      <c r="G549" t="s">
        <v>14</v>
      </c>
      <c r="H549" t="s">
        <v>21</v>
      </c>
      <c r="I549" t="s">
        <v>36</v>
      </c>
      <c r="J549" t="s">
        <v>39</v>
      </c>
      <c r="K549" s="3" t="str">
        <f>VLOOKUP(F549,Sheet1!$A$1:$E$235,5,FALSE)</f>
        <v>Oct-2021</v>
      </c>
      <c r="L549" s="4" t="s">
        <v>324</v>
      </c>
    </row>
    <row r="550" spans="1:12" hidden="1" x14ac:dyDescent="0.3">
      <c r="A550">
        <v>1</v>
      </c>
      <c r="B550" t="s">
        <v>43</v>
      </c>
      <c r="C550" t="s">
        <v>11</v>
      </c>
      <c r="D550" t="s">
        <v>12</v>
      </c>
      <c r="E550" t="s">
        <v>13</v>
      </c>
      <c r="F550" s="1">
        <v>44886</v>
      </c>
      <c r="G550" t="s">
        <v>14</v>
      </c>
      <c r="H550" t="s">
        <v>15</v>
      </c>
      <c r="I550" t="s">
        <v>36</v>
      </c>
      <c r="J550" t="s">
        <v>39</v>
      </c>
      <c r="K550" s="3" t="str">
        <f>VLOOKUP(F550,Sheet1!$A$1:$E$235,5,FALSE)</f>
        <v>Nov-2021</v>
      </c>
      <c r="L550" s="4" t="s">
        <v>324</v>
      </c>
    </row>
    <row r="551" spans="1:12" hidden="1" x14ac:dyDescent="0.3">
      <c r="A551">
        <v>1</v>
      </c>
      <c r="B551" t="s">
        <v>43</v>
      </c>
      <c r="C551" t="s">
        <v>11</v>
      </c>
      <c r="D551" t="s">
        <v>12</v>
      </c>
      <c r="E551" t="s">
        <v>13</v>
      </c>
      <c r="F551" s="1">
        <v>44916</v>
      </c>
      <c r="G551" t="s">
        <v>14</v>
      </c>
      <c r="H551" t="s">
        <v>15</v>
      </c>
      <c r="I551" t="s">
        <v>36</v>
      </c>
      <c r="J551" t="s">
        <v>39</v>
      </c>
      <c r="K551" s="3" t="str">
        <f>VLOOKUP(F551,Sheet1!$A$1:$E$235,5,FALSE)</f>
        <v>Dec-2021</v>
      </c>
      <c r="L551" s="4" t="s">
        <v>324</v>
      </c>
    </row>
    <row r="552" spans="1:12" hidden="1" x14ac:dyDescent="0.3">
      <c r="A552">
        <v>1</v>
      </c>
      <c r="B552" t="s">
        <v>32</v>
      </c>
      <c r="C552" t="s">
        <v>11</v>
      </c>
      <c r="D552" t="s">
        <v>28</v>
      </c>
      <c r="E552" t="s">
        <v>13</v>
      </c>
      <c r="F552" s="1">
        <v>44614</v>
      </c>
      <c r="G552" t="s">
        <v>14</v>
      </c>
      <c r="H552" t="s">
        <v>15</v>
      </c>
      <c r="I552" t="s">
        <v>36</v>
      </c>
      <c r="J552" t="s">
        <v>17</v>
      </c>
      <c r="K552" s="3" t="str">
        <f>VLOOKUP(F552,Sheet1!$A$1:$E$235,5,FALSE)</f>
        <v>Feb-2022</v>
      </c>
      <c r="L552" s="4" t="s">
        <v>325</v>
      </c>
    </row>
    <row r="553" spans="1:12" hidden="1" x14ac:dyDescent="0.3">
      <c r="A553">
        <v>1</v>
      </c>
      <c r="B553" t="s">
        <v>24</v>
      </c>
      <c r="C553" t="s">
        <v>25</v>
      </c>
      <c r="D553" t="s">
        <v>12</v>
      </c>
      <c r="E553" t="s">
        <v>4</v>
      </c>
      <c r="F553" s="1">
        <v>44734</v>
      </c>
      <c r="G553" t="s">
        <v>14</v>
      </c>
      <c r="H553" t="s">
        <v>15</v>
      </c>
      <c r="I553" t="s">
        <v>36</v>
      </c>
      <c r="J553" t="s">
        <v>23</v>
      </c>
      <c r="K553" s="3" t="str">
        <f>VLOOKUP(F553,Sheet1!$A$1:$E$235,5,FALSE)</f>
        <v>Jun-2022</v>
      </c>
      <c r="L553" s="4" t="s">
        <v>325</v>
      </c>
    </row>
    <row r="554" spans="1:12" hidden="1" x14ac:dyDescent="0.3">
      <c r="A554">
        <v>1</v>
      </c>
      <c r="B554" t="s">
        <v>10</v>
      </c>
      <c r="C554" t="s">
        <v>11</v>
      </c>
      <c r="D554" t="s">
        <v>12</v>
      </c>
      <c r="E554" t="s">
        <v>13</v>
      </c>
      <c r="F554" s="1">
        <v>44564</v>
      </c>
      <c r="G554" t="s">
        <v>14</v>
      </c>
      <c r="H554" t="s">
        <v>15</v>
      </c>
      <c r="I554" t="s">
        <v>40</v>
      </c>
      <c r="J554" t="s">
        <v>39</v>
      </c>
      <c r="K554" s="3" t="str">
        <f>VLOOKUP(F554,Sheet1!$A$1:$E$235,5,FALSE)</f>
        <v>Jan-2003</v>
      </c>
      <c r="L554" s="4" t="s">
        <v>306</v>
      </c>
    </row>
    <row r="555" spans="1:12" hidden="1" x14ac:dyDescent="0.3">
      <c r="A555">
        <v>1</v>
      </c>
      <c r="B555" t="s">
        <v>27</v>
      </c>
      <c r="C555" t="s">
        <v>11</v>
      </c>
      <c r="D555" t="s">
        <v>12</v>
      </c>
      <c r="E555" t="s">
        <v>13</v>
      </c>
      <c r="F555" s="1">
        <v>44564</v>
      </c>
      <c r="G555" t="s">
        <v>14</v>
      </c>
      <c r="H555" t="s">
        <v>15</v>
      </c>
      <c r="I555" t="s">
        <v>40</v>
      </c>
      <c r="J555" t="s">
        <v>17</v>
      </c>
      <c r="K555" s="3" t="str">
        <f>VLOOKUP(F555,Sheet1!$A$1:$E$235,5,FALSE)</f>
        <v>Jan-2003</v>
      </c>
      <c r="L555" s="4" t="s">
        <v>306</v>
      </c>
    </row>
    <row r="556" spans="1:12" hidden="1" x14ac:dyDescent="0.3">
      <c r="A556">
        <v>1</v>
      </c>
      <c r="B556" t="s">
        <v>24</v>
      </c>
      <c r="C556" t="s">
        <v>25</v>
      </c>
      <c r="D556" t="s">
        <v>28</v>
      </c>
      <c r="E556" t="s">
        <v>13</v>
      </c>
      <c r="F556" s="1">
        <v>44595</v>
      </c>
      <c r="G556" t="s">
        <v>14</v>
      </c>
      <c r="H556" t="s">
        <v>21</v>
      </c>
      <c r="I556" t="s">
        <v>40</v>
      </c>
      <c r="J556" t="s">
        <v>17</v>
      </c>
      <c r="K556" s="3" t="str">
        <f>VLOOKUP(F556,Sheet1!$A$1:$E$235,5,FALSE)</f>
        <v>Feb-2003</v>
      </c>
      <c r="L556" s="4" t="s">
        <v>306</v>
      </c>
    </row>
    <row r="557" spans="1:12" hidden="1" x14ac:dyDescent="0.3">
      <c r="A557">
        <v>1</v>
      </c>
      <c r="B557" t="s">
        <v>24</v>
      </c>
      <c r="C557" t="s">
        <v>25</v>
      </c>
      <c r="D557" t="s">
        <v>20</v>
      </c>
      <c r="E557" t="s">
        <v>13</v>
      </c>
      <c r="F557" s="1">
        <v>44595</v>
      </c>
      <c r="G557" t="s">
        <v>14</v>
      </c>
      <c r="H557" t="s">
        <v>15</v>
      </c>
      <c r="I557" t="s">
        <v>40</v>
      </c>
      <c r="J557" t="s">
        <v>17</v>
      </c>
      <c r="K557" s="3" t="str">
        <f>VLOOKUP(F557,Sheet1!$A$1:$E$235,5,FALSE)</f>
        <v>Feb-2003</v>
      </c>
      <c r="L557" s="4" t="s">
        <v>306</v>
      </c>
    </row>
    <row r="558" spans="1:12" hidden="1" x14ac:dyDescent="0.3">
      <c r="A558">
        <v>1</v>
      </c>
      <c r="B558" t="s">
        <v>10</v>
      </c>
      <c r="C558" t="s">
        <v>11</v>
      </c>
      <c r="D558" t="s">
        <v>12</v>
      </c>
      <c r="E558" t="s">
        <v>4</v>
      </c>
      <c r="F558" s="1">
        <v>44654</v>
      </c>
      <c r="G558" t="s">
        <v>14</v>
      </c>
      <c r="H558" t="s">
        <v>15</v>
      </c>
      <c r="I558" t="s">
        <v>40</v>
      </c>
      <c r="J558" t="s">
        <v>17</v>
      </c>
      <c r="K558" s="3" t="str">
        <f>VLOOKUP(F558,Sheet1!$A$1:$E$235,5,FALSE)</f>
        <v>Apr-2003</v>
      </c>
      <c r="L558" s="4" t="s">
        <v>306</v>
      </c>
    </row>
    <row r="559" spans="1:12" hidden="1" x14ac:dyDescent="0.3">
      <c r="A559">
        <v>1</v>
      </c>
      <c r="B559" t="s">
        <v>10</v>
      </c>
      <c r="C559" t="s">
        <v>11</v>
      </c>
      <c r="D559" t="s">
        <v>44</v>
      </c>
      <c r="E559" t="s">
        <v>13</v>
      </c>
      <c r="F559" s="1">
        <v>44654</v>
      </c>
      <c r="G559" t="s">
        <v>14</v>
      </c>
      <c r="H559" t="s">
        <v>15</v>
      </c>
      <c r="I559" t="s">
        <v>40</v>
      </c>
      <c r="J559" t="s">
        <v>39</v>
      </c>
      <c r="K559" s="3" t="str">
        <f>VLOOKUP(F559,Sheet1!$A$1:$E$235,5,FALSE)</f>
        <v>Apr-2003</v>
      </c>
      <c r="L559" s="4" t="s">
        <v>306</v>
      </c>
    </row>
    <row r="560" spans="1:12" hidden="1" x14ac:dyDescent="0.3">
      <c r="A560">
        <v>1</v>
      </c>
      <c r="B560" t="s">
        <v>27</v>
      </c>
      <c r="C560" t="s">
        <v>25</v>
      </c>
      <c r="D560" t="s">
        <v>12</v>
      </c>
      <c r="E560" t="s">
        <v>4</v>
      </c>
      <c r="F560" s="1">
        <v>44654</v>
      </c>
      <c r="G560" t="s">
        <v>14</v>
      </c>
      <c r="H560" t="s">
        <v>15</v>
      </c>
      <c r="I560" t="s">
        <v>40</v>
      </c>
      <c r="J560" t="s">
        <v>17</v>
      </c>
      <c r="K560" s="3" t="str">
        <f>VLOOKUP(F560,Sheet1!$A$1:$E$235,5,FALSE)</f>
        <v>Apr-2003</v>
      </c>
      <c r="L560" s="4" t="s">
        <v>306</v>
      </c>
    </row>
    <row r="561" spans="1:12" hidden="1" x14ac:dyDescent="0.3">
      <c r="A561">
        <v>1</v>
      </c>
      <c r="B561" t="s">
        <v>10</v>
      </c>
      <c r="C561" t="s">
        <v>11</v>
      </c>
      <c r="D561" t="s">
        <v>44</v>
      </c>
      <c r="E561" t="s">
        <v>13</v>
      </c>
      <c r="F561" s="1">
        <v>44654</v>
      </c>
      <c r="G561" t="s">
        <v>14</v>
      </c>
      <c r="H561" t="s">
        <v>21</v>
      </c>
      <c r="I561" t="s">
        <v>40</v>
      </c>
      <c r="J561" t="s">
        <v>39</v>
      </c>
      <c r="K561" s="3" t="str">
        <f>VLOOKUP(F561,Sheet1!$A$1:$E$235,5,FALSE)</f>
        <v>Apr-2003</v>
      </c>
      <c r="L561" s="4" t="s">
        <v>306</v>
      </c>
    </row>
    <row r="562" spans="1:12" hidden="1" x14ac:dyDescent="0.3">
      <c r="A562">
        <v>1</v>
      </c>
      <c r="B562" t="s">
        <v>27</v>
      </c>
      <c r="C562" t="s">
        <v>11</v>
      </c>
      <c r="D562" t="s">
        <v>12</v>
      </c>
      <c r="E562" t="s">
        <v>13</v>
      </c>
      <c r="F562" s="1">
        <v>44654</v>
      </c>
      <c r="G562" t="s">
        <v>14</v>
      </c>
      <c r="H562" t="s">
        <v>15</v>
      </c>
      <c r="I562" t="s">
        <v>40</v>
      </c>
      <c r="J562" t="s">
        <v>17</v>
      </c>
      <c r="K562" s="3" t="str">
        <f>VLOOKUP(F562,Sheet1!$A$1:$E$235,5,FALSE)</f>
        <v>Apr-2003</v>
      </c>
      <c r="L562" s="4" t="s">
        <v>306</v>
      </c>
    </row>
    <row r="563" spans="1:12" hidden="1" x14ac:dyDescent="0.3">
      <c r="A563">
        <v>1</v>
      </c>
      <c r="B563" t="s">
        <v>32</v>
      </c>
      <c r="C563" t="s">
        <v>11</v>
      </c>
      <c r="D563" t="s">
        <v>12</v>
      </c>
      <c r="E563" t="s">
        <v>13</v>
      </c>
      <c r="F563" s="1">
        <v>44654</v>
      </c>
      <c r="G563" t="s">
        <v>14</v>
      </c>
      <c r="H563" t="s">
        <v>15</v>
      </c>
      <c r="I563" t="s">
        <v>40</v>
      </c>
      <c r="J563" t="s">
        <v>23</v>
      </c>
      <c r="K563" s="3" t="str">
        <f>VLOOKUP(F563,Sheet1!$A$1:$E$235,5,FALSE)</f>
        <v>Apr-2003</v>
      </c>
      <c r="L563" s="4" t="s">
        <v>306</v>
      </c>
    </row>
    <row r="564" spans="1:12" hidden="1" x14ac:dyDescent="0.3">
      <c r="A564">
        <v>1</v>
      </c>
      <c r="B564" t="s">
        <v>10</v>
      </c>
      <c r="C564" t="s">
        <v>11</v>
      </c>
      <c r="D564" t="s">
        <v>44</v>
      </c>
      <c r="E564" t="s">
        <v>13</v>
      </c>
      <c r="F564" s="1">
        <v>44654</v>
      </c>
      <c r="G564" t="s">
        <v>14</v>
      </c>
      <c r="H564" t="s">
        <v>15</v>
      </c>
      <c r="I564" t="s">
        <v>40</v>
      </c>
      <c r="J564" t="s">
        <v>39</v>
      </c>
      <c r="K564" s="3" t="str">
        <f>VLOOKUP(F564,Sheet1!$A$1:$E$235,5,FALSE)</f>
        <v>Apr-2003</v>
      </c>
      <c r="L564" s="4" t="s">
        <v>306</v>
      </c>
    </row>
    <row r="565" spans="1:12" hidden="1" x14ac:dyDescent="0.3">
      <c r="A565">
        <v>1</v>
      </c>
      <c r="B565" t="s">
        <v>10</v>
      </c>
      <c r="C565" t="s">
        <v>11</v>
      </c>
      <c r="D565" t="s">
        <v>12</v>
      </c>
      <c r="E565" t="s">
        <v>13</v>
      </c>
      <c r="F565" s="1">
        <v>44715</v>
      </c>
      <c r="G565" t="s">
        <v>14</v>
      </c>
      <c r="H565" t="s">
        <v>15</v>
      </c>
      <c r="I565" t="s">
        <v>40</v>
      </c>
      <c r="J565" t="s">
        <v>23</v>
      </c>
      <c r="K565" s="3" t="str">
        <f>VLOOKUP(F565,Sheet1!$A$1:$E$235,5,FALSE)</f>
        <v>Jun-2003</v>
      </c>
      <c r="L565" s="4" t="s">
        <v>306</v>
      </c>
    </row>
    <row r="566" spans="1:12" hidden="1" x14ac:dyDescent="0.3">
      <c r="A566">
        <v>1</v>
      </c>
      <c r="B566" t="s">
        <v>30</v>
      </c>
      <c r="C566" t="s">
        <v>25</v>
      </c>
      <c r="D566" t="s">
        <v>28</v>
      </c>
      <c r="E566" t="s">
        <v>13</v>
      </c>
      <c r="F566" s="1">
        <v>44776</v>
      </c>
      <c r="G566" t="s">
        <v>14</v>
      </c>
      <c r="H566" t="s">
        <v>15</v>
      </c>
      <c r="I566" t="s">
        <v>40</v>
      </c>
      <c r="J566" t="s">
        <v>23</v>
      </c>
      <c r="K566" s="3" t="str">
        <f>VLOOKUP(F566,Sheet1!$A$1:$E$235,5,FALSE)</f>
        <v>Aug-2003</v>
      </c>
      <c r="L566" s="4" t="s">
        <v>306</v>
      </c>
    </row>
    <row r="567" spans="1:12" hidden="1" x14ac:dyDescent="0.3">
      <c r="A567">
        <v>1</v>
      </c>
      <c r="B567" t="s">
        <v>18</v>
      </c>
      <c r="C567" t="s">
        <v>11</v>
      </c>
      <c r="D567" t="s">
        <v>28</v>
      </c>
      <c r="E567" t="s">
        <v>13</v>
      </c>
      <c r="F567" s="1">
        <v>44807</v>
      </c>
      <c r="G567" t="s">
        <v>14</v>
      </c>
      <c r="H567" t="s">
        <v>15</v>
      </c>
      <c r="I567" t="s">
        <v>40</v>
      </c>
      <c r="J567" t="s">
        <v>17</v>
      </c>
      <c r="K567" s="3" t="str">
        <f>VLOOKUP(F567,Sheet1!$A$1:$E$235,5,FALSE)</f>
        <v>Sep-2003</v>
      </c>
      <c r="L567" s="4" t="s">
        <v>306</v>
      </c>
    </row>
    <row r="568" spans="1:12" hidden="1" x14ac:dyDescent="0.3">
      <c r="A568">
        <v>1</v>
      </c>
      <c r="B568" t="s">
        <v>10</v>
      </c>
      <c r="C568" t="s">
        <v>11</v>
      </c>
      <c r="D568" t="s">
        <v>12</v>
      </c>
      <c r="E568" t="s">
        <v>4</v>
      </c>
      <c r="F568" s="1">
        <v>44624</v>
      </c>
      <c r="G568" t="s">
        <v>14</v>
      </c>
      <c r="H568" t="s">
        <v>15</v>
      </c>
      <c r="I568" t="s">
        <v>40</v>
      </c>
      <c r="J568" t="s">
        <v>17</v>
      </c>
      <c r="K568" s="3" t="str">
        <f>VLOOKUP(F568,Sheet1!$A$1:$E$235,5,FALSE)</f>
        <v>Mar-2004</v>
      </c>
      <c r="L568" s="4" t="s">
        <v>307</v>
      </c>
    </row>
    <row r="569" spans="1:12" hidden="1" x14ac:dyDescent="0.3">
      <c r="A569">
        <v>1</v>
      </c>
      <c r="B569" t="s">
        <v>43</v>
      </c>
      <c r="C569" t="s">
        <v>11</v>
      </c>
      <c r="D569" t="s">
        <v>44</v>
      </c>
      <c r="E569" t="s">
        <v>13</v>
      </c>
      <c r="F569" s="1">
        <v>44624</v>
      </c>
      <c r="G569" t="s">
        <v>14</v>
      </c>
      <c r="H569" t="s">
        <v>21</v>
      </c>
      <c r="I569" t="s">
        <v>40</v>
      </c>
      <c r="J569" t="s">
        <v>39</v>
      </c>
      <c r="K569" s="3" t="str">
        <f>VLOOKUP(F569,Sheet1!$A$1:$E$235,5,FALSE)</f>
        <v>Mar-2004</v>
      </c>
      <c r="L569" s="4" t="s">
        <v>307</v>
      </c>
    </row>
    <row r="570" spans="1:12" hidden="1" x14ac:dyDescent="0.3">
      <c r="A570">
        <v>1</v>
      </c>
      <c r="B570" t="s">
        <v>24</v>
      </c>
      <c r="C570" t="s">
        <v>11</v>
      </c>
      <c r="D570" t="s">
        <v>20</v>
      </c>
      <c r="E570" t="s">
        <v>13</v>
      </c>
      <c r="F570" s="1">
        <v>44655</v>
      </c>
      <c r="G570" t="s">
        <v>14</v>
      </c>
      <c r="H570" t="s">
        <v>15</v>
      </c>
      <c r="I570" t="s">
        <v>40</v>
      </c>
      <c r="J570" t="s">
        <v>23</v>
      </c>
      <c r="K570" s="3" t="str">
        <f>VLOOKUP(F570,Sheet1!$A$1:$E$235,5,FALSE)</f>
        <v>Apr-2004</v>
      </c>
      <c r="L570" s="4" t="s">
        <v>307</v>
      </c>
    </row>
    <row r="571" spans="1:12" hidden="1" x14ac:dyDescent="0.3">
      <c r="A571">
        <v>1</v>
      </c>
      <c r="B571" t="s">
        <v>27</v>
      </c>
      <c r="C571" t="s">
        <v>25</v>
      </c>
      <c r="D571" t="s">
        <v>28</v>
      </c>
      <c r="E571" t="s">
        <v>4</v>
      </c>
      <c r="F571" s="1">
        <v>44655</v>
      </c>
      <c r="G571" t="s">
        <v>14</v>
      </c>
      <c r="H571" t="s">
        <v>15</v>
      </c>
      <c r="I571" t="s">
        <v>40</v>
      </c>
      <c r="J571" t="s">
        <v>39</v>
      </c>
      <c r="K571" s="3" t="str">
        <f>VLOOKUP(F571,Sheet1!$A$1:$E$235,5,FALSE)</f>
        <v>Apr-2004</v>
      </c>
      <c r="L571" s="4" t="s">
        <v>307</v>
      </c>
    </row>
    <row r="572" spans="1:12" hidden="1" x14ac:dyDescent="0.3">
      <c r="A572">
        <v>1</v>
      </c>
      <c r="B572" t="s">
        <v>27</v>
      </c>
      <c r="C572" t="s">
        <v>25</v>
      </c>
      <c r="D572" t="s">
        <v>28</v>
      </c>
      <c r="E572" t="s">
        <v>4</v>
      </c>
      <c r="F572" s="1">
        <v>44655</v>
      </c>
      <c r="G572" t="s">
        <v>14</v>
      </c>
      <c r="H572" t="s">
        <v>15</v>
      </c>
      <c r="I572" t="s">
        <v>40</v>
      </c>
      <c r="J572" t="s">
        <v>17</v>
      </c>
      <c r="K572" s="3" t="str">
        <f>VLOOKUP(F572,Sheet1!$A$1:$E$235,5,FALSE)</f>
        <v>Apr-2004</v>
      </c>
      <c r="L572" s="4" t="s">
        <v>307</v>
      </c>
    </row>
    <row r="573" spans="1:12" hidden="1" x14ac:dyDescent="0.3">
      <c r="A573">
        <v>1</v>
      </c>
      <c r="B573" t="s">
        <v>10</v>
      </c>
      <c r="C573" t="s">
        <v>25</v>
      </c>
      <c r="D573" t="s">
        <v>28</v>
      </c>
      <c r="E573" t="s">
        <v>13</v>
      </c>
      <c r="F573" s="1">
        <v>44655</v>
      </c>
      <c r="G573" t="s">
        <v>14</v>
      </c>
      <c r="H573" t="s">
        <v>15</v>
      </c>
      <c r="I573" t="s">
        <v>40</v>
      </c>
      <c r="J573" t="s">
        <v>39</v>
      </c>
      <c r="K573" s="3" t="str">
        <f>VLOOKUP(F573,Sheet1!$A$1:$E$235,5,FALSE)</f>
        <v>Apr-2004</v>
      </c>
      <c r="L573" s="4" t="s">
        <v>307</v>
      </c>
    </row>
    <row r="574" spans="1:12" hidden="1" x14ac:dyDescent="0.3">
      <c r="A574">
        <v>1</v>
      </c>
      <c r="B574" t="s">
        <v>27</v>
      </c>
      <c r="C574" t="s">
        <v>25</v>
      </c>
      <c r="D574" t="s">
        <v>20</v>
      </c>
      <c r="E574" t="s">
        <v>4</v>
      </c>
      <c r="F574" s="1">
        <v>44655</v>
      </c>
      <c r="G574" t="s">
        <v>14</v>
      </c>
      <c r="H574" t="s">
        <v>15</v>
      </c>
      <c r="I574" t="s">
        <v>40</v>
      </c>
      <c r="J574" t="s">
        <v>23</v>
      </c>
      <c r="K574" s="3" t="str">
        <f>VLOOKUP(F574,Sheet1!$A$1:$E$235,5,FALSE)</f>
        <v>Apr-2004</v>
      </c>
      <c r="L574" s="4" t="s">
        <v>307</v>
      </c>
    </row>
    <row r="575" spans="1:12" hidden="1" x14ac:dyDescent="0.3">
      <c r="A575">
        <v>1</v>
      </c>
      <c r="B575" t="s">
        <v>27</v>
      </c>
      <c r="C575" t="s">
        <v>11</v>
      </c>
      <c r="D575" t="s">
        <v>12</v>
      </c>
      <c r="E575" t="s">
        <v>13</v>
      </c>
      <c r="F575" s="1">
        <v>44655</v>
      </c>
      <c r="G575" t="s">
        <v>14</v>
      </c>
      <c r="H575" t="s">
        <v>15</v>
      </c>
      <c r="I575" t="s">
        <v>40</v>
      </c>
      <c r="J575" t="s">
        <v>39</v>
      </c>
      <c r="K575" s="3" t="str">
        <f>VLOOKUP(F575,Sheet1!$A$1:$E$235,5,FALSE)</f>
        <v>Apr-2004</v>
      </c>
      <c r="L575" s="4" t="s">
        <v>307</v>
      </c>
    </row>
    <row r="576" spans="1:12" hidden="1" x14ac:dyDescent="0.3">
      <c r="A576">
        <v>1</v>
      </c>
      <c r="B576" t="s">
        <v>18</v>
      </c>
      <c r="C576" t="s">
        <v>11</v>
      </c>
      <c r="D576" t="s">
        <v>12</v>
      </c>
      <c r="E576" t="s">
        <v>13</v>
      </c>
      <c r="F576" s="1">
        <v>44655</v>
      </c>
      <c r="G576" t="s">
        <v>14</v>
      </c>
      <c r="H576" t="s">
        <v>15</v>
      </c>
      <c r="I576" t="s">
        <v>40</v>
      </c>
      <c r="J576" t="s">
        <v>17</v>
      </c>
      <c r="K576" s="3" t="str">
        <f>VLOOKUP(F576,Sheet1!$A$1:$E$235,5,FALSE)</f>
        <v>Apr-2004</v>
      </c>
      <c r="L576" s="4" t="s">
        <v>307</v>
      </c>
    </row>
    <row r="577" spans="1:12" hidden="1" x14ac:dyDescent="0.3">
      <c r="A577">
        <v>1</v>
      </c>
      <c r="B577" t="s">
        <v>10</v>
      </c>
      <c r="C577" t="s">
        <v>11</v>
      </c>
      <c r="D577" t="s">
        <v>44</v>
      </c>
      <c r="E577" t="s">
        <v>13</v>
      </c>
      <c r="F577" s="1">
        <v>44655</v>
      </c>
      <c r="G577" t="s">
        <v>14</v>
      </c>
      <c r="H577" t="s">
        <v>15</v>
      </c>
      <c r="I577" t="s">
        <v>40</v>
      </c>
      <c r="J577" t="s">
        <v>39</v>
      </c>
      <c r="K577" s="3" t="str">
        <f>VLOOKUP(F577,Sheet1!$A$1:$E$235,5,FALSE)</f>
        <v>Apr-2004</v>
      </c>
      <c r="L577" s="4" t="s">
        <v>307</v>
      </c>
    </row>
    <row r="578" spans="1:12" hidden="1" x14ac:dyDescent="0.3">
      <c r="A578">
        <v>1</v>
      </c>
      <c r="B578" t="s">
        <v>24</v>
      </c>
      <c r="C578" t="s">
        <v>25</v>
      </c>
      <c r="D578" t="s">
        <v>31</v>
      </c>
      <c r="E578" t="s">
        <v>4</v>
      </c>
      <c r="F578" s="1">
        <v>44655</v>
      </c>
      <c r="G578" t="s">
        <v>14</v>
      </c>
      <c r="H578" t="s">
        <v>15</v>
      </c>
      <c r="I578" t="s">
        <v>40</v>
      </c>
      <c r="J578" t="s">
        <v>17</v>
      </c>
      <c r="K578" s="3" t="str">
        <f>VLOOKUP(F578,Sheet1!$A$1:$E$235,5,FALSE)</f>
        <v>Apr-2004</v>
      </c>
      <c r="L578" s="4" t="s">
        <v>307</v>
      </c>
    </row>
    <row r="579" spans="1:12" hidden="1" x14ac:dyDescent="0.3">
      <c r="A579">
        <v>1</v>
      </c>
      <c r="B579" t="s">
        <v>43</v>
      </c>
      <c r="C579" t="s">
        <v>11</v>
      </c>
      <c r="D579" t="s">
        <v>12</v>
      </c>
      <c r="E579" t="s">
        <v>13</v>
      </c>
      <c r="F579" s="1">
        <v>44685</v>
      </c>
      <c r="G579" t="s">
        <v>14</v>
      </c>
      <c r="H579" t="s">
        <v>15</v>
      </c>
      <c r="I579" t="s">
        <v>40</v>
      </c>
      <c r="J579" t="s">
        <v>39</v>
      </c>
      <c r="K579" s="3" t="str">
        <f>VLOOKUP(F579,Sheet1!$A$1:$E$235,5,FALSE)</f>
        <v>May-2004</v>
      </c>
      <c r="L579" s="4" t="s">
        <v>307</v>
      </c>
    </row>
    <row r="580" spans="1:12" hidden="1" x14ac:dyDescent="0.3">
      <c r="A580">
        <v>1</v>
      </c>
      <c r="B580" t="s">
        <v>18</v>
      </c>
      <c r="C580" t="s">
        <v>11</v>
      </c>
      <c r="D580" t="s">
        <v>20</v>
      </c>
      <c r="E580" t="s">
        <v>13</v>
      </c>
      <c r="F580" s="1">
        <v>44716</v>
      </c>
      <c r="G580" t="s">
        <v>14</v>
      </c>
      <c r="H580" t="s">
        <v>15</v>
      </c>
      <c r="I580" t="s">
        <v>40</v>
      </c>
      <c r="J580" t="s">
        <v>17</v>
      </c>
      <c r="K580" s="3" t="str">
        <f>VLOOKUP(F580,Sheet1!$A$1:$E$235,5,FALSE)</f>
        <v>Jun-2004</v>
      </c>
      <c r="L580" s="4" t="s">
        <v>307</v>
      </c>
    </row>
    <row r="581" spans="1:12" hidden="1" x14ac:dyDescent="0.3">
      <c r="A581">
        <v>1</v>
      </c>
      <c r="B581" t="s">
        <v>18</v>
      </c>
      <c r="C581" t="s">
        <v>25</v>
      </c>
      <c r="D581" t="s">
        <v>12</v>
      </c>
      <c r="E581" t="s">
        <v>4</v>
      </c>
      <c r="F581" s="1">
        <v>44838</v>
      </c>
      <c r="G581" t="s">
        <v>14</v>
      </c>
      <c r="H581" t="s">
        <v>15</v>
      </c>
      <c r="I581" t="s">
        <v>40</v>
      </c>
      <c r="J581" t="s">
        <v>23</v>
      </c>
      <c r="K581" s="3" t="str">
        <f>VLOOKUP(F581,Sheet1!$A$1:$E$235,5,FALSE)</f>
        <v>Oct-2004</v>
      </c>
      <c r="L581" s="4" t="s">
        <v>307</v>
      </c>
    </row>
    <row r="582" spans="1:12" hidden="1" x14ac:dyDescent="0.3">
      <c r="A582">
        <v>1</v>
      </c>
      <c r="B582" t="s">
        <v>18</v>
      </c>
      <c r="C582" t="s">
        <v>25</v>
      </c>
      <c r="D582" t="s">
        <v>20</v>
      </c>
      <c r="E582" t="s">
        <v>13</v>
      </c>
      <c r="F582" s="1">
        <v>44869</v>
      </c>
      <c r="G582" t="s">
        <v>14</v>
      </c>
      <c r="H582" t="s">
        <v>15</v>
      </c>
      <c r="I582" t="s">
        <v>40</v>
      </c>
      <c r="J582" t="s">
        <v>17</v>
      </c>
      <c r="K582" s="3" t="str">
        <f>VLOOKUP(F582,Sheet1!$A$1:$E$235,5,FALSE)</f>
        <v>Nov-2004</v>
      </c>
      <c r="L582" s="4" t="s">
        <v>307</v>
      </c>
    </row>
    <row r="583" spans="1:12" hidden="1" x14ac:dyDescent="0.3">
      <c r="A583">
        <v>1</v>
      </c>
      <c r="B583" t="s">
        <v>18</v>
      </c>
      <c r="C583" t="s">
        <v>25</v>
      </c>
      <c r="D583" t="s">
        <v>12</v>
      </c>
      <c r="E583" t="s">
        <v>4</v>
      </c>
      <c r="F583" s="1">
        <v>44869</v>
      </c>
      <c r="G583" t="s">
        <v>14</v>
      </c>
      <c r="H583" t="s">
        <v>15</v>
      </c>
      <c r="I583" t="s">
        <v>40</v>
      </c>
      <c r="J583" t="s">
        <v>17</v>
      </c>
      <c r="K583" s="3" t="str">
        <f>VLOOKUP(F583,Sheet1!$A$1:$E$235,5,FALSE)</f>
        <v>Nov-2004</v>
      </c>
      <c r="L583" s="4" t="s">
        <v>307</v>
      </c>
    </row>
    <row r="584" spans="1:12" hidden="1" x14ac:dyDescent="0.3">
      <c r="A584">
        <v>1</v>
      </c>
      <c r="B584" t="s">
        <v>10</v>
      </c>
      <c r="C584" t="s">
        <v>11</v>
      </c>
      <c r="D584" t="s">
        <v>44</v>
      </c>
      <c r="E584" t="s">
        <v>13</v>
      </c>
      <c r="F584" s="1">
        <v>44597</v>
      </c>
      <c r="G584" t="s">
        <v>14</v>
      </c>
      <c r="H584" t="s">
        <v>15</v>
      </c>
      <c r="I584" t="s">
        <v>40</v>
      </c>
      <c r="J584" t="s">
        <v>17</v>
      </c>
      <c r="K584" s="3" t="str">
        <f>VLOOKUP(F584,Sheet1!$A$1:$E$235,5,FALSE)</f>
        <v>Feb-2005</v>
      </c>
      <c r="L584" s="4" t="s">
        <v>308</v>
      </c>
    </row>
    <row r="585" spans="1:12" hidden="1" x14ac:dyDescent="0.3">
      <c r="A585">
        <v>1</v>
      </c>
      <c r="B585" t="s">
        <v>10</v>
      </c>
      <c r="C585" t="s">
        <v>25</v>
      </c>
      <c r="D585" t="s">
        <v>12</v>
      </c>
      <c r="E585" t="s">
        <v>4</v>
      </c>
      <c r="F585" s="1">
        <v>44656</v>
      </c>
      <c r="G585" t="s">
        <v>14</v>
      </c>
      <c r="H585" t="s">
        <v>15</v>
      </c>
      <c r="I585" t="s">
        <v>40</v>
      </c>
      <c r="J585" t="s">
        <v>23</v>
      </c>
      <c r="K585" s="3" t="str">
        <f>VLOOKUP(F585,Sheet1!$A$1:$E$235,5,FALSE)</f>
        <v>Apr-2005</v>
      </c>
      <c r="L585" s="4" t="s">
        <v>308</v>
      </c>
    </row>
    <row r="586" spans="1:12" hidden="1" x14ac:dyDescent="0.3">
      <c r="A586">
        <v>1</v>
      </c>
      <c r="B586" t="s">
        <v>18</v>
      </c>
      <c r="C586" t="s">
        <v>11</v>
      </c>
      <c r="D586" t="s">
        <v>12</v>
      </c>
      <c r="E586" t="s">
        <v>4</v>
      </c>
      <c r="F586" s="1">
        <v>44686</v>
      </c>
      <c r="G586" t="s">
        <v>14</v>
      </c>
      <c r="H586" t="s">
        <v>15</v>
      </c>
      <c r="I586" t="s">
        <v>40</v>
      </c>
      <c r="J586" t="s">
        <v>39</v>
      </c>
      <c r="K586" s="3" t="str">
        <f>VLOOKUP(F586,Sheet1!$A$1:$E$235,5,FALSE)</f>
        <v>May-2005</v>
      </c>
      <c r="L586" s="4" t="s">
        <v>308</v>
      </c>
    </row>
    <row r="587" spans="1:12" hidden="1" x14ac:dyDescent="0.3">
      <c r="A587">
        <v>1</v>
      </c>
      <c r="B587" t="s">
        <v>27</v>
      </c>
      <c r="C587" t="s">
        <v>25</v>
      </c>
      <c r="D587" t="s">
        <v>12</v>
      </c>
      <c r="E587" t="s">
        <v>4</v>
      </c>
      <c r="F587" s="1">
        <v>44686</v>
      </c>
      <c r="G587" t="s">
        <v>14</v>
      </c>
      <c r="H587" t="s">
        <v>15</v>
      </c>
      <c r="I587" t="s">
        <v>40</v>
      </c>
      <c r="J587" t="s">
        <v>17</v>
      </c>
      <c r="K587" s="3" t="str">
        <f>VLOOKUP(F587,Sheet1!$A$1:$E$235,5,FALSE)</f>
        <v>May-2005</v>
      </c>
      <c r="L587" s="4" t="s">
        <v>308</v>
      </c>
    </row>
    <row r="588" spans="1:12" hidden="1" x14ac:dyDescent="0.3">
      <c r="A588">
        <v>1</v>
      </c>
      <c r="B588" t="s">
        <v>10</v>
      </c>
      <c r="C588" t="s">
        <v>25</v>
      </c>
      <c r="D588" t="s">
        <v>12</v>
      </c>
      <c r="E588" t="s">
        <v>4</v>
      </c>
      <c r="F588" s="1">
        <v>44686</v>
      </c>
      <c r="G588" t="s">
        <v>14</v>
      </c>
      <c r="H588" t="s">
        <v>15</v>
      </c>
      <c r="I588" t="s">
        <v>40</v>
      </c>
      <c r="J588" t="s">
        <v>23</v>
      </c>
      <c r="K588" s="3" t="str">
        <f>VLOOKUP(F588,Sheet1!$A$1:$E$235,5,FALSE)</f>
        <v>May-2005</v>
      </c>
      <c r="L588" s="4" t="s">
        <v>308</v>
      </c>
    </row>
    <row r="589" spans="1:12" hidden="1" x14ac:dyDescent="0.3">
      <c r="A589">
        <v>1</v>
      </c>
      <c r="B589" t="s">
        <v>43</v>
      </c>
      <c r="C589" t="s">
        <v>25</v>
      </c>
      <c r="D589" t="s">
        <v>12</v>
      </c>
      <c r="E589" t="s">
        <v>13</v>
      </c>
      <c r="F589" s="1">
        <v>44686</v>
      </c>
      <c r="G589" t="s">
        <v>14</v>
      </c>
      <c r="H589" t="s">
        <v>15</v>
      </c>
      <c r="I589" t="s">
        <v>40</v>
      </c>
      <c r="J589" t="s">
        <v>23</v>
      </c>
      <c r="K589" s="3" t="str">
        <f>VLOOKUP(F589,Sheet1!$A$1:$E$235,5,FALSE)</f>
        <v>May-2005</v>
      </c>
      <c r="L589" s="4" t="s">
        <v>308</v>
      </c>
    </row>
    <row r="590" spans="1:12" hidden="1" x14ac:dyDescent="0.3">
      <c r="A590">
        <v>1</v>
      </c>
      <c r="B590" t="s">
        <v>18</v>
      </c>
      <c r="C590" t="s">
        <v>11</v>
      </c>
      <c r="D590" t="s">
        <v>12</v>
      </c>
      <c r="E590" t="s">
        <v>13</v>
      </c>
      <c r="F590" s="1">
        <v>44686</v>
      </c>
      <c r="G590" t="s">
        <v>14</v>
      </c>
      <c r="H590" t="s">
        <v>15</v>
      </c>
      <c r="I590" t="s">
        <v>40</v>
      </c>
      <c r="J590" t="s">
        <v>17</v>
      </c>
      <c r="K590" s="3" t="str">
        <f>VLOOKUP(F590,Sheet1!$A$1:$E$235,5,FALSE)</f>
        <v>May-2005</v>
      </c>
      <c r="L590" s="4" t="s">
        <v>308</v>
      </c>
    </row>
    <row r="591" spans="1:12" hidden="1" x14ac:dyDescent="0.3">
      <c r="A591">
        <v>1</v>
      </c>
      <c r="B591" t="s">
        <v>43</v>
      </c>
      <c r="C591" t="s">
        <v>25</v>
      </c>
      <c r="D591" t="s">
        <v>20</v>
      </c>
      <c r="E591" t="s">
        <v>4</v>
      </c>
      <c r="F591" s="1">
        <v>44717</v>
      </c>
      <c r="G591" t="s">
        <v>45</v>
      </c>
      <c r="H591" t="s">
        <v>15</v>
      </c>
      <c r="I591" t="s">
        <v>40</v>
      </c>
      <c r="J591" t="s">
        <v>17</v>
      </c>
      <c r="K591" s="3" t="str">
        <f>VLOOKUP(F591,Sheet1!$A$1:$E$235,5,FALSE)</f>
        <v>Jun-2005</v>
      </c>
      <c r="L591" s="4" t="s">
        <v>308</v>
      </c>
    </row>
    <row r="592" spans="1:12" hidden="1" x14ac:dyDescent="0.3">
      <c r="A592">
        <v>1</v>
      </c>
      <c r="B592" t="s">
        <v>27</v>
      </c>
      <c r="C592" t="s">
        <v>25</v>
      </c>
      <c r="D592" t="s">
        <v>12</v>
      </c>
      <c r="E592" t="s">
        <v>4</v>
      </c>
      <c r="F592" s="1">
        <v>44717</v>
      </c>
      <c r="G592" t="s">
        <v>14</v>
      </c>
      <c r="H592" t="s">
        <v>15</v>
      </c>
      <c r="I592" t="s">
        <v>40</v>
      </c>
      <c r="J592" t="s">
        <v>17</v>
      </c>
      <c r="K592" s="3" t="str">
        <f>VLOOKUP(F592,Sheet1!$A$1:$E$235,5,FALSE)</f>
        <v>Jun-2005</v>
      </c>
      <c r="L592" s="4" t="s">
        <v>308</v>
      </c>
    </row>
    <row r="593" spans="1:12" hidden="1" x14ac:dyDescent="0.3">
      <c r="A593">
        <v>1</v>
      </c>
      <c r="B593" t="s">
        <v>24</v>
      </c>
      <c r="C593" t="s">
        <v>11</v>
      </c>
      <c r="D593" t="s">
        <v>12</v>
      </c>
      <c r="E593" t="s">
        <v>13</v>
      </c>
      <c r="F593" s="1">
        <v>44717</v>
      </c>
      <c r="G593" t="s">
        <v>14</v>
      </c>
      <c r="H593" t="s">
        <v>15</v>
      </c>
      <c r="I593" t="s">
        <v>40</v>
      </c>
      <c r="J593" t="s">
        <v>17</v>
      </c>
      <c r="K593" s="3" t="str">
        <f>VLOOKUP(F593,Sheet1!$A$1:$E$235,5,FALSE)</f>
        <v>Jun-2005</v>
      </c>
      <c r="L593" s="4" t="s">
        <v>308</v>
      </c>
    </row>
    <row r="594" spans="1:12" hidden="1" x14ac:dyDescent="0.3">
      <c r="A594">
        <v>1</v>
      </c>
      <c r="B594" t="s">
        <v>27</v>
      </c>
      <c r="C594" t="s">
        <v>11</v>
      </c>
      <c r="D594" t="s">
        <v>20</v>
      </c>
      <c r="E594" t="s">
        <v>13</v>
      </c>
      <c r="F594" s="1">
        <v>44747</v>
      </c>
      <c r="G594" t="s">
        <v>14</v>
      </c>
      <c r="H594" t="s">
        <v>15</v>
      </c>
      <c r="I594" t="s">
        <v>40</v>
      </c>
      <c r="J594" t="s">
        <v>17</v>
      </c>
      <c r="K594" s="3" t="str">
        <f>VLOOKUP(F594,Sheet1!$A$1:$E$235,5,FALSE)</f>
        <v>Jul-2005</v>
      </c>
      <c r="L594" s="4" t="s">
        <v>308</v>
      </c>
    </row>
    <row r="595" spans="1:12" hidden="1" x14ac:dyDescent="0.3">
      <c r="A595">
        <v>1</v>
      </c>
      <c r="B595" t="s">
        <v>27</v>
      </c>
      <c r="C595" t="s">
        <v>11</v>
      </c>
      <c r="D595" t="s">
        <v>12</v>
      </c>
      <c r="E595" t="s">
        <v>13</v>
      </c>
      <c r="F595" s="1">
        <v>44747</v>
      </c>
      <c r="G595" t="s">
        <v>14</v>
      </c>
      <c r="H595" t="s">
        <v>15</v>
      </c>
      <c r="I595" t="s">
        <v>40</v>
      </c>
      <c r="J595" t="s">
        <v>17</v>
      </c>
      <c r="K595" s="3" t="str">
        <f>VLOOKUP(F595,Sheet1!$A$1:$E$235,5,FALSE)</f>
        <v>Jul-2005</v>
      </c>
      <c r="L595" s="4" t="s">
        <v>308</v>
      </c>
    </row>
    <row r="596" spans="1:12" hidden="1" x14ac:dyDescent="0.3">
      <c r="A596">
        <v>1</v>
      </c>
      <c r="B596" t="s">
        <v>43</v>
      </c>
      <c r="C596" t="s">
        <v>11</v>
      </c>
      <c r="D596" t="s">
        <v>12</v>
      </c>
      <c r="E596" t="s">
        <v>13</v>
      </c>
      <c r="F596" s="1">
        <v>44747</v>
      </c>
      <c r="G596" t="s">
        <v>14</v>
      </c>
      <c r="H596" t="s">
        <v>15</v>
      </c>
      <c r="I596" t="s">
        <v>40</v>
      </c>
      <c r="J596" t="s">
        <v>39</v>
      </c>
      <c r="K596" s="3" t="str">
        <f>VLOOKUP(F596,Sheet1!$A$1:$E$235,5,FALSE)</f>
        <v>Jul-2005</v>
      </c>
      <c r="L596" s="4" t="s">
        <v>308</v>
      </c>
    </row>
    <row r="597" spans="1:12" hidden="1" x14ac:dyDescent="0.3">
      <c r="A597">
        <v>1</v>
      </c>
      <c r="B597" t="s">
        <v>27</v>
      </c>
      <c r="C597" t="s">
        <v>11</v>
      </c>
      <c r="D597" t="s">
        <v>20</v>
      </c>
      <c r="E597" t="s">
        <v>13</v>
      </c>
      <c r="F597" s="1">
        <v>44778</v>
      </c>
      <c r="G597" t="s">
        <v>14</v>
      </c>
      <c r="H597" t="s">
        <v>15</v>
      </c>
      <c r="I597" t="s">
        <v>40</v>
      </c>
      <c r="J597" t="s">
        <v>17</v>
      </c>
      <c r="K597" s="3" t="str">
        <f>VLOOKUP(F597,Sheet1!$A$1:$E$235,5,FALSE)</f>
        <v>Aug-2005</v>
      </c>
      <c r="L597" s="4" t="s">
        <v>308</v>
      </c>
    </row>
    <row r="598" spans="1:12" hidden="1" x14ac:dyDescent="0.3">
      <c r="A598">
        <v>1</v>
      </c>
      <c r="B598" t="s">
        <v>37</v>
      </c>
      <c r="C598" t="s">
        <v>25</v>
      </c>
      <c r="D598" t="s">
        <v>31</v>
      </c>
      <c r="E598" t="s">
        <v>4</v>
      </c>
      <c r="F598" s="1">
        <v>44870</v>
      </c>
      <c r="G598" t="s">
        <v>14</v>
      </c>
      <c r="H598" t="s">
        <v>15</v>
      </c>
      <c r="I598" t="s">
        <v>40</v>
      </c>
      <c r="J598" t="s">
        <v>23</v>
      </c>
      <c r="K598" s="3" t="str">
        <f>VLOOKUP(F598,Sheet1!$A$1:$E$235,5,FALSE)</f>
        <v>Nov-2005</v>
      </c>
      <c r="L598" s="4" t="s">
        <v>308</v>
      </c>
    </row>
    <row r="599" spans="1:12" hidden="1" x14ac:dyDescent="0.3">
      <c r="A599">
        <v>1</v>
      </c>
      <c r="B599" t="s">
        <v>32</v>
      </c>
      <c r="C599" t="s">
        <v>11</v>
      </c>
      <c r="D599" t="s">
        <v>12</v>
      </c>
      <c r="E599" t="s">
        <v>13</v>
      </c>
      <c r="F599" s="1">
        <v>44626</v>
      </c>
      <c r="G599" t="s">
        <v>14</v>
      </c>
      <c r="H599" t="s">
        <v>21</v>
      </c>
      <c r="I599" t="s">
        <v>40</v>
      </c>
      <c r="J599" t="s">
        <v>23</v>
      </c>
      <c r="K599" s="3" t="str">
        <f>VLOOKUP(F599,Sheet1!$A$1:$E$235,5,FALSE)</f>
        <v>Mar-2006</v>
      </c>
      <c r="L599" s="4" t="s">
        <v>309</v>
      </c>
    </row>
    <row r="600" spans="1:12" hidden="1" x14ac:dyDescent="0.3">
      <c r="A600">
        <v>1</v>
      </c>
      <c r="B600" t="s">
        <v>10</v>
      </c>
      <c r="C600" t="s">
        <v>11</v>
      </c>
      <c r="D600" t="s">
        <v>12</v>
      </c>
      <c r="E600" t="s">
        <v>13</v>
      </c>
      <c r="F600" s="1">
        <v>44687</v>
      </c>
      <c r="G600" t="s">
        <v>14</v>
      </c>
      <c r="H600" t="s">
        <v>15</v>
      </c>
      <c r="I600" t="s">
        <v>40</v>
      </c>
      <c r="J600" t="s">
        <v>17</v>
      </c>
      <c r="K600" s="3" t="str">
        <f>VLOOKUP(F600,Sheet1!$A$1:$E$235,5,FALSE)</f>
        <v>May-2006</v>
      </c>
      <c r="L600" s="4" t="s">
        <v>309</v>
      </c>
    </row>
    <row r="601" spans="1:12" hidden="1" x14ac:dyDescent="0.3">
      <c r="A601">
        <v>1</v>
      </c>
      <c r="B601" t="s">
        <v>37</v>
      </c>
      <c r="C601" t="s">
        <v>11</v>
      </c>
      <c r="D601" t="s">
        <v>12</v>
      </c>
      <c r="E601" t="s">
        <v>13</v>
      </c>
      <c r="F601" s="1">
        <v>44687</v>
      </c>
      <c r="G601" t="s">
        <v>14</v>
      </c>
      <c r="H601" t="s">
        <v>15</v>
      </c>
      <c r="I601" t="s">
        <v>40</v>
      </c>
      <c r="J601" t="s">
        <v>17</v>
      </c>
      <c r="K601" s="3" t="str">
        <f>VLOOKUP(F601,Sheet1!$A$1:$E$235,5,FALSE)</f>
        <v>May-2006</v>
      </c>
      <c r="L601" s="4" t="s">
        <v>309</v>
      </c>
    </row>
    <row r="602" spans="1:12" hidden="1" x14ac:dyDescent="0.3">
      <c r="A602">
        <v>1</v>
      </c>
      <c r="B602" t="s">
        <v>27</v>
      </c>
      <c r="C602" t="s">
        <v>11</v>
      </c>
      <c r="D602" t="s">
        <v>12</v>
      </c>
      <c r="E602" t="s">
        <v>13</v>
      </c>
      <c r="F602" s="1">
        <v>44687</v>
      </c>
      <c r="G602" t="s">
        <v>14</v>
      </c>
      <c r="H602" t="s">
        <v>15</v>
      </c>
      <c r="I602" t="s">
        <v>40</v>
      </c>
      <c r="J602" t="s">
        <v>17</v>
      </c>
      <c r="K602" s="3" t="str">
        <f>VLOOKUP(F602,Sheet1!$A$1:$E$235,5,FALSE)</f>
        <v>May-2006</v>
      </c>
      <c r="L602" s="4" t="s">
        <v>309</v>
      </c>
    </row>
    <row r="603" spans="1:12" hidden="1" x14ac:dyDescent="0.3">
      <c r="A603">
        <v>1</v>
      </c>
      <c r="B603" t="s">
        <v>37</v>
      </c>
      <c r="C603" t="s">
        <v>11</v>
      </c>
      <c r="D603" t="s">
        <v>12</v>
      </c>
      <c r="E603" t="s">
        <v>4</v>
      </c>
      <c r="F603" s="1">
        <v>44687</v>
      </c>
      <c r="G603" t="s">
        <v>14</v>
      </c>
      <c r="H603" t="s">
        <v>15</v>
      </c>
      <c r="I603" t="s">
        <v>40</v>
      </c>
      <c r="J603" t="s">
        <v>17</v>
      </c>
      <c r="K603" s="3" t="str">
        <f>VLOOKUP(F603,Sheet1!$A$1:$E$235,5,FALSE)</f>
        <v>May-2006</v>
      </c>
      <c r="L603" s="4" t="s">
        <v>309</v>
      </c>
    </row>
    <row r="604" spans="1:12" hidden="1" x14ac:dyDescent="0.3">
      <c r="A604">
        <v>1</v>
      </c>
      <c r="B604" t="s">
        <v>10</v>
      </c>
      <c r="C604" t="s">
        <v>11</v>
      </c>
      <c r="D604" t="s">
        <v>12</v>
      </c>
      <c r="E604" t="s">
        <v>13</v>
      </c>
      <c r="F604" s="1">
        <v>44687</v>
      </c>
      <c r="G604" t="s">
        <v>14</v>
      </c>
      <c r="H604" t="s">
        <v>15</v>
      </c>
      <c r="I604" t="s">
        <v>40</v>
      </c>
      <c r="J604" t="s">
        <v>17</v>
      </c>
      <c r="K604" s="3" t="str">
        <f>VLOOKUP(F604,Sheet1!$A$1:$E$235,5,FALSE)</f>
        <v>May-2006</v>
      </c>
      <c r="L604" s="4" t="s">
        <v>309</v>
      </c>
    </row>
    <row r="605" spans="1:12" hidden="1" x14ac:dyDescent="0.3">
      <c r="A605">
        <v>1</v>
      </c>
      <c r="B605" t="s">
        <v>10</v>
      </c>
      <c r="C605" t="s">
        <v>11</v>
      </c>
      <c r="D605" t="s">
        <v>12</v>
      </c>
      <c r="E605" t="s">
        <v>13</v>
      </c>
      <c r="F605" s="1">
        <v>44687</v>
      </c>
      <c r="G605" t="s">
        <v>14</v>
      </c>
      <c r="H605" t="s">
        <v>15</v>
      </c>
      <c r="I605" t="s">
        <v>40</v>
      </c>
      <c r="J605" t="s">
        <v>39</v>
      </c>
      <c r="K605" s="3" t="str">
        <f>VLOOKUP(F605,Sheet1!$A$1:$E$235,5,FALSE)</f>
        <v>May-2006</v>
      </c>
      <c r="L605" s="4" t="s">
        <v>309</v>
      </c>
    </row>
    <row r="606" spans="1:12" hidden="1" x14ac:dyDescent="0.3">
      <c r="A606">
        <v>1</v>
      </c>
      <c r="B606" t="s">
        <v>10</v>
      </c>
      <c r="C606" t="s">
        <v>25</v>
      </c>
      <c r="D606" t="s">
        <v>12</v>
      </c>
      <c r="E606" t="s">
        <v>4</v>
      </c>
      <c r="F606" s="1">
        <v>44687</v>
      </c>
      <c r="G606" t="s">
        <v>14</v>
      </c>
      <c r="H606" t="s">
        <v>15</v>
      </c>
      <c r="I606" t="s">
        <v>40</v>
      </c>
      <c r="J606" t="s">
        <v>23</v>
      </c>
      <c r="K606" s="3" t="str">
        <f>VLOOKUP(F606,Sheet1!$A$1:$E$235,5,FALSE)</f>
        <v>May-2006</v>
      </c>
      <c r="L606" s="4" t="s">
        <v>309</v>
      </c>
    </row>
    <row r="607" spans="1:12" hidden="1" x14ac:dyDescent="0.3">
      <c r="A607">
        <v>1</v>
      </c>
      <c r="B607" t="s">
        <v>43</v>
      </c>
      <c r="C607" t="s">
        <v>11</v>
      </c>
      <c r="D607" t="s">
        <v>12</v>
      </c>
      <c r="E607" t="s">
        <v>13</v>
      </c>
      <c r="F607" s="1">
        <v>44687</v>
      </c>
      <c r="G607" t="s">
        <v>14</v>
      </c>
      <c r="H607" t="s">
        <v>15</v>
      </c>
      <c r="I607" t="s">
        <v>40</v>
      </c>
      <c r="J607" t="s">
        <v>39</v>
      </c>
      <c r="K607" s="3" t="str">
        <f>VLOOKUP(F607,Sheet1!$A$1:$E$235,5,FALSE)</f>
        <v>May-2006</v>
      </c>
      <c r="L607" s="4" t="s">
        <v>309</v>
      </c>
    </row>
    <row r="608" spans="1:12" hidden="1" x14ac:dyDescent="0.3">
      <c r="A608">
        <v>1</v>
      </c>
      <c r="B608" t="s">
        <v>32</v>
      </c>
      <c r="C608" t="s">
        <v>11</v>
      </c>
      <c r="D608" t="s">
        <v>12</v>
      </c>
      <c r="E608" t="s">
        <v>13</v>
      </c>
      <c r="F608" s="1">
        <v>44687</v>
      </c>
      <c r="G608" t="s">
        <v>14</v>
      </c>
      <c r="H608" t="s">
        <v>15</v>
      </c>
      <c r="I608" t="s">
        <v>40</v>
      </c>
      <c r="J608" t="s">
        <v>23</v>
      </c>
      <c r="K608" s="3" t="str">
        <f>VLOOKUP(F608,Sheet1!$A$1:$E$235,5,FALSE)</f>
        <v>May-2006</v>
      </c>
      <c r="L608" s="4" t="s">
        <v>309</v>
      </c>
    </row>
    <row r="609" spans="1:12" hidden="1" x14ac:dyDescent="0.3">
      <c r="A609">
        <v>1</v>
      </c>
      <c r="B609" t="s">
        <v>10</v>
      </c>
      <c r="C609" t="s">
        <v>11</v>
      </c>
      <c r="D609" t="s">
        <v>12</v>
      </c>
      <c r="E609" t="s">
        <v>13</v>
      </c>
      <c r="F609" s="1">
        <v>44718</v>
      </c>
      <c r="G609" t="s">
        <v>14</v>
      </c>
      <c r="H609" t="s">
        <v>15</v>
      </c>
      <c r="I609" t="s">
        <v>40</v>
      </c>
      <c r="J609" t="s">
        <v>23</v>
      </c>
      <c r="K609" s="3" t="str">
        <f>VLOOKUP(F609,Sheet1!$A$1:$E$235,5,FALSE)</f>
        <v>Jun-2006</v>
      </c>
      <c r="L609" s="4" t="s">
        <v>309</v>
      </c>
    </row>
    <row r="610" spans="1:12" hidden="1" x14ac:dyDescent="0.3">
      <c r="A610">
        <v>1</v>
      </c>
      <c r="B610" t="s">
        <v>10</v>
      </c>
      <c r="C610" t="s">
        <v>11</v>
      </c>
      <c r="D610" t="s">
        <v>20</v>
      </c>
      <c r="E610" t="s">
        <v>13</v>
      </c>
      <c r="F610" s="1">
        <v>44748</v>
      </c>
      <c r="G610" t="s">
        <v>14</v>
      </c>
      <c r="H610" t="s">
        <v>15</v>
      </c>
      <c r="I610" t="s">
        <v>40</v>
      </c>
      <c r="J610" t="s">
        <v>17</v>
      </c>
      <c r="K610" s="3" t="str">
        <f>VLOOKUP(F610,Sheet1!$A$1:$E$235,5,FALSE)</f>
        <v>Jul-2006</v>
      </c>
      <c r="L610" s="4" t="s">
        <v>309</v>
      </c>
    </row>
    <row r="611" spans="1:12" hidden="1" x14ac:dyDescent="0.3">
      <c r="A611">
        <v>1</v>
      </c>
      <c r="B611" t="s">
        <v>30</v>
      </c>
      <c r="C611" t="s">
        <v>11</v>
      </c>
      <c r="D611" t="s">
        <v>28</v>
      </c>
      <c r="E611" t="s">
        <v>13</v>
      </c>
      <c r="F611" s="1">
        <v>44810</v>
      </c>
      <c r="G611" t="s">
        <v>14</v>
      </c>
      <c r="H611" t="s">
        <v>15</v>
      </c>
      <c r="I611" t="s">
        <v>40</v>
      </c>
      <c r="J611" t="s">
        <v>23</v>
      </c>
      <c r="K611" s="3" t="str">
        <f>VLOOKUP(F611,Sheet1!$A$1:$E$235,5,FALSE)</f>
        <v>Sep-2006</v>
      </c>
      <c r="L611" s="4" t="s">
        <v>309</v>
      </c>
    </row>
    <row r="612" spans="1:12" hidden="1" x14ac:dyDescent="0.3">
      <c r="A612">
        <v>1</v>
      </c>
      <c r="B612" t="s">
        <v>10</v>
      </c>
      <c r="C612" t="s">
        <v>25</v>
      </c>
      <c r="D612" t="s">
        <v>12</v>
      </c>
      <c r="E612" t="s">
        <v>4</v>
      </c>
      <c r="F612" s="1">
        <v>44810</v>
      </c>
      <c r="G612" t="s">
        <v>14</v>
      </c>
      <c r="H612" t="s">
        <v>15</v>
      </c>
      <c r="I612" t="s">
        <v>40</v>
      </c>
      <c r="J612" t="s">
        <v>17</v>
      </c>
      <c r="K612" s="3" t="str">
        <f>VLOOKUP(F612,Sheet1!$A$1:$E$235,5,FALSE)</f>
        <v>Sep-2006</v>
      </c>
      <c r="L612" s="4" t="s">
        <v>309</v>
      </c>
    </row>
    <row r="613" spans="1:12" hidden="1" x14ac:dyDescent="0.3">
      <c r="A613">
        <v>1</v>
      </c>
      <c r="B613" t="s">
        <v>32</v>
      </c>
      <c r="C613" t="s">
        <v>11</v>
      </c>
      <c r="D613" t="s">
        <v>44</v>
      </c>
      <c r="E613" t="s">
        <v>13</v>
      </c>
      <c r="F613" s="1">
        <v>44840</v>
      </c>
      <c r="G613" t="s">
        <v>14</v>
      </c>
      <c r="H613" t="s">
        <v>15</v>
      </c>
      <c r="I613" t="s">
        <v>40</v>
      </c>
      <c r="J613" t="s">
        <v>17</v>
      </c>
      <c r="K613" s="3" t="str">
        <f>VLOOKUP(F613,Sheet1!$A$1:$E$235,5,FALSE)</f>
        <v>Oct-2006</v>
      </c>
      <c r="L613" s="4" t="s">
        <v>309</v>
      </c>
    </row>
    <row r="614" spans="1:12" hidden="1" x14ac:dyDescent="0.3">
      <c r="A614">
        <v>1</v>
      </c>
      <c r="B614" t="s">
        <v>10</v>
      </c>
      <c r="C614" t="s">
        <v>11</v>
      </c>
      <c r="D614" t="s">
        <v>12</v>
      </c>
      <c r="E614" t="s">
        <v>13</v>
      </c>
      <c r="F614" s="1">
        <v>44568</v>
      </c>
      <c r="G614" t="s">
        <v>14</v>
      </c>
      <c r="H614" t="s">
        <v>15</v>
      </c>
      <c r="I614" t="s">
        <v>40</v>
      </c>
      <c r="J614" t="s">
        <v>23</v>
      </c>
      <c r="K614" s="3" t="str">
        <f>VLOOKUP(F614,Sheet1!$A$1:$E$235,5,FALSE)</f>
        <v>Jan-2007</v>
      </c>
      <c r="L614" s="4" t="s">
        <v>310</v>
      </c>
    </row>
    <row r="615" spans="1:12" hidden="1" x14ac:dyDescent="0.3">
      <c r="A615">
        <v>1</v>
      </c>
      <c r="B615" t="s">
        <v>10</v>
      </c>
      <c r="C615" t="s">
        <v>11</v>
      </c>
      <c r="D615" t="s">
        <v>12</v>
      </c>
      <c r="E615" t="s">
        <v>13</v>
      </c>
      <c r="F615" s="1">
        <v>44568</v>
      </c>
      <c r="G615" t="s">
        <v>14</v>
      </c>
      <c r="H615" t="s">
        <v>15</v>
      </c>
      <c r="I615" t="s">
        <v>40</v>
      </c>
      <c r="J615" t="s">
        <v>17</v>
      </c>
      <c r="K615" s="3" t="str">
        <f>VLOOKUP(F615,Sheet1!$A$1:$E$235,5,FALSE)</f>
        <v>Jan-2007</v>
      </c>
      <c r="L615" s="4" t="s">
        <v>310</v>
      </c>
    </row>
    <row r="616" spans="1:12" hidden="1" x14ac:dyDescent="0.3">
      <c r="A616">
        <v>1</v>
      </c>
      <c r="B616" t="s">
        <v>18</v>
      </c>
      <c r="C616" t="s">
        <v>11</v>
      </c>
      <c r="D616" t="s">
        <v>12</v>
      </c>
      <c r="E616" t="s">
        <v>13</v>
      </c>
      <c r="F616" s="1">
        <v>44658</v>
      </c>
      <c r="G616" t="s">
        <v>14</v>
      </c>
      <c r="H616" t="s">
        <v>15</v>
      </c>
      <c r="I616" t="s">
        <v>40</v>
      </c>
      <c r="J616" t="s">
        <v>17</v>
      </c>
      <c r="K616" s="3" t="str">
        <f>VLOOKUP(F616,Sheet1!$A$1:$E$235,5,FALSE)</f>
        <v>Apr-2007</v>
      </c>
      <c r="L616" s="4" t="s">
        <v>310</v>
      </c>
    </row>
    <row r="617" spans="1:12" hidden="1" x14ac:dyDescent="0.3">
      <c r="A617">
        <v>1</v>
      </c>
      <c r="B617" t="s">
        <v>32</v>
      </c>
      <c r="C617" t="s">
        <v>25</v>
      </c>
      <c r="D617" t="s">
        <v>12</v>
      </c>
      <c r="E617" t="s">
        <v>13</v>
      </c>
      <c r="F617" s="1">
        <v>44658</v>
      </c>
      <c r="G617" t="s">
        <v>14</v>
      </c>
      <c r="H617" t="s">
        <v>15</v>
      </c>
      <c r="I617" t="s">
        <v>40</v>
      </c>
      <c r="J617" t="s">
        <v>23</v>
      </c>
      <c r="K617" s="3" t="str">
        <f>VLOOKUP(F617,Sheet1!$A$1:$E$235,5,FALSE)</f>
        <v>Apr-2007</v>
      </c>
      <c r="L617" s="4" t="s">
        <v>310</v>
      </c>
    </row>
    <row r="618" spans="1:12" hidden="1" x14ac:dyDescent="0.3">
      <c r="A618">
        <v>1</v>
      </c>
      <c r="B618" t="s">
        <v>43</v>
      </c>
      <c r="C618" t="s">
        <v>11</v>
      </c>
      <c r="D618" t="s">
        <v>20</v>
      </c>
      <c r="E618" t="s">
        <v>13</v>
      </c>
      <c r="F618" s="1">
        <v>44658</v>
      </c>
      <c r="G618" t="s">
        <v>45</v>
      </c>
      <c r="H618" t="s">
        <v>15</v>
      </c>
      <c r="I618" t="s">
        <v>40</v>
      </c>
      <c r="J618" t="s">
        <v>17</v>
      </c>
      <c r="K618" s="3" t="str">
        <f>VLOOKUP(F618,Sheet1!$A$1:$E$235,5,FALSE)</f>
        <v>Apr-2007</v>
      </c>
      <c r="L618" s="4" t="s">
        <v>310</v>
      </c>
    </row>
    <row r="619" spans="1:12" hidden="1" x14ac:dyDescent="0.3">
      <c r="A619">
        <v>1</v>
      </c>
      <c r="B619" t="s">
        <v>30</v>
      </c>
      <c r="C619" t="s">
        <v>25</v>
      </c>
      <c r="D619" t="s">
        <v>20</v>
      </c>
      <c r="E619" t="s">
        <v>13</v>
      </c>
      <c r="F619" s="1">
        <v>44658</v>
      </c>
      <c r="G619" t="s">
        <v>14</v>
      </c>
      <c r="H619" t="s">
        <v>15</v>
      </c>
      <c r="I619" t="s">
        <v>40</v>
      </c>
      <c r="J619" t="s">
        <v>39</v>
      </c>
      <c r="K619" s="3" t="str">
        <f>VLOOKUP(F619,Sheet1!$A$1:$E$235,5,FALSE)</f>
        <v>Apr-2007</v>
      </c>
      <c r="L619" s="4" t="s">
        <v>310</v>
      </c>
    </row>
    <row r="620" spans="1:12" hidden="1" x14ac:dyDescent="0.3">
      <c r="A620">
        <v>1</v>
      </c>
      <c r="B620" t="s">
        <v>10</v>
      </c>
      <c r="C620" t="s">
        <v>25</v>
      </c>
      <c r="D620" t="s">
        <v>20</v>
      </c>
      <c r="E620" t="s">
        <v>4</v>
      </c>
      <c r="F620" s="1">
        <v>44658</v>
      </c>
      <c r="G620" t="s">
        <v>14</v>
      </c>
      <c r="H620" t="s">
        <v>15</v>
      </c>
      <c r="I620" t="s">
        <v>40</v>
      </c>
      <c r="J620" t="s">
        <v>23</v>
      </c>
      <c r="K620" s="3" t="str">
        <f>VLOOKUP(F620,Sheet1!$A$1:$E$235,5,FALSE)</f>
        <v>Apr-2007</v>
      </c>
      <c r="L620" s="4" t="s">
        <v>310</v>
      </c>
    </row>
    <row r="621" spans="1:12" hidden="1" x14ac:dyDescent="0.3">
      <c r="A621">
        <v>1</v>
      </c>
      <c r="B621" t="s">
        <v>10</v>
      </c>
      <c r="C621" t="s">
        <v>11</v>
      </c>
      <c r="D621" t="s">
        <v>44</v>
      </c>
      <c r="E621" t="s">
        <v>13</v>
      </c>
      <c r="F621" s="1">
        <v>44658</v>
      </c>
      <c r="G621" t="s">
        <v>14</v>
      </c>
      <c r="H621" t="s">
        <v>21</v>
      </c>
      <c r="I621" t="s">
        <v>40</v>
      </c>
      <c r="J621" t="s">
        <v>39</v>
      </c>
      <c r="K621" s="3" t="str">
        <f>VLOOKUP(F621,Sheet1!$A$1:$E$235,5,FALSE)</f>
        <v>Apr-2007</v>
      </c>
      <c r="L621" s="4" t="s">
        <v>310</v>
      </c>
    </row>
    <row r="622" spans="1:12" hidden="1" x14ac:dyDescent="0.3">
      <c r="A622">
        <v>1</v>
      </c>
      <c r="B622" t="s">
        <v>10</v>
      </c>
      <c r="C622" t="s">
        <v>11</v>
      </c>
      <c r="D622" t="s">
        <v>12</v>
      </c>
      <c r="E622" t="s">
        <v>13</v>
      </c>
      <c r="F622" s="1">
        <v>44658</v>
      </c>
      <c r="G622" t="s">
        <v>14</v>
      </c>
      <c r="H622" t="s">
        <v>15</v>
      </c>
      <c r="I622" t="s">
        <v>40</v>
      </c>
      <c r="J622" t="s">
        <v>17</v>
      </c>
      <c r="K622" s="3" t="str">
        <f>VLOOKUP(F622,Sheet1!$A$1:$E$235,5,FALSE)</f>
        <v>Apr-2007</v>
      </c>
      <c r="L622" s="4" t="s">
        <v>310</v>
      </c>
    </row>
    <row r="623" spans="1:12" hidden="1" x14ac:dyDescent="0.3">
      <c r="A623">
        <v>1</v>
      </c>
      <c r="B623" t="s">
        <v>27</v>
      </c>
      <c r="C623" t="s">
        <v>11</v>
      </c>
      <c r="D623" t="s">
        <v>12</v>
      </c>
      <c r="E623" t="s">
        <v>13</v>
      </c>
      <c r="F623" s="1">
        <v>44688</v>
      </c>
      <c r="G623" t="s">
        <v>14</v>
      </c>
      <c r="H623" t="s">
        <v>15</v>
      </c>
      <c r="I623" t="s">
        <v>40</v>
      </c>
      <c r="J623" t="s">
        <v>39</v>
      </c>
      <c r="K623" s="3" t="str">
        <f>VLOOKUP(F623,Sheet1!$A$1:$E$235,5,FALSE)</f>
        <v>May-2007</v>
      </c>
      <c r="L623" s="4" t="s">
        <v>310</v>
      </c>
    </row>
    <row r="624" spans="1:12" hidden="1" x14ac:dyDescent="0.3">
      <c r="A624">
        <v>1</v>
      </c>
      <c r="B624" t="s">
        <v>37</v>
      </c>
      <c r="C624" t="s">
        <v>11</v>
      </c>
      <c r="D624" t="s">
        <v>12</v>
      </c>
      <c r="E624" t="s">
        <v>13</v>
      </c>
      <c r="F624" s="1">
        <v>44719</v>
      </c>
      <c r="G624" t="s">
        <v>14</v>
      </c>
      <c r="H624" t="s">
        <v>15</v>
      </c>
      <c r="I624" t="s">
        <v>40</v>
      </c>
      <c r="J624" t="s">
        <v>23</v>
      </c>
      <c r="K624" s="3" t="str">
        <f>VLOOKUP(F624,Sheet1!$A$1:$E$235,5,FALSE)</f>
        <v>Jun-2007</v>
      </c>
      <c r="L624" s="4" t="s">
        <v>310</v>
      </c>
    </row>
    <row r="625" spans="1:12" hidden="1" x14ac:dyDescent="0.3">
      <c r="A625">
        <v>1</v>
      </c>
      <c r="B625" t="s">
        <v>32</v>
      </c>
      <c r="C625" t="s">
        <v>11</v>
      </c>
      <c r="D625" t="s">
        <v>44</v>
      </c>
      <c r="E625" t="s">
        <v>13</v>
      </c>
      <c r="F625" s="1">
        <v>44719</v>
      </c>
      <c r="G625" t="s">
        <v>14</v>
      </c>
      <c r="H625" t="s">
        <v>21</v>
      </c>
      <c r="I625" t="s">
        <v>40</v>
      </c>
      <c r="J625" t="s">
        <v>17</v>
      </c>
      <c r="K625" s="3" t="str">
        <f>VLOOKUP(F625,Sheet1!$A$1:$E$235,5,FALSE)</f>
        <v>Jun-2007</v>
      </c>
      <c r="L625" s="4" t="s">
        <v>310</v>
      </c>
    </row>
    <row r="626" spans="1:12" hidden="1" x14ac:dyDescent="0.3">
      <c r="A626">
        <v>1</v>
      </c>
      <c r="B626" t="s">
        <v>32</v>
      </c>
      <c r="C626" t="s">
        <v>11</v>
      </c>
      <c r="D626" t="s">
        <v>12</v>
      </c>
      <c r="E626" t="s">
        <v>13</v>
      </c>
      <c r="F626" s="1">
        <v>44811</v>
      </c>
      <c r="G626" t="s">
        <v>14</v>
      </c>
      <c r="H626" t="s">
        <v>15</v>
      </c>
      <c r="I626" t="s">
        <v>40</v>
      </c>
      <c r="J626" t="s">
        <v>39</v>
      </c>
      <c r="K626" s="3" t="str">
        <f>VLOOKUP(F626,Sheet1!$A$1:$E$235,5,FALSE)</f>
        <v>Sep-2007</v>
      </c>
      <c r="L626" s="4" t="s">
        <v>310</v>
      </c>
    </row>
    <row r="627" spans="1:12" hidden="1" x14ac:dyDescent="0.3">
      <c r="A627">
        <v>1</v>
      </c>
      <c r="B627" t="s">
        <v>10</v>
      </c>
      <c r="C627" t="s">
        <v>11</v>
      </c>
      <c r="D627" t="s">
        <v>44</v>
      </c>
      <c r="E627" t="s">
        <v>13</v>
      </c>
      <c r="F627" s="1">
        <v>44811</v>
      </c>
      <c r="G627" t="s">
        <v>14</v>
      </c>
      <c r="H627" t="s">
        <v>21</v>
      </c>
      <c r="I627" t="s">
        <v>40</v>
      </c>
      <c r="J627" t="s">
        <v>39</v>
      </c>
      <c r="K627" s="3" t="str">
        <f>VLOOKUP(F627,Sheet1!$A$1:$E$235,5,FALSE)</f>
        <v>Sep-2007</v>
      </c>
      <c r="L627" s="4" t="s">
        <v>310</v>
      </c>
    </row>
    <row r="628" spans="1:12" hidden="1" x14ac:dyDescent="0.3">
      <c r="A628">
        <v>1</v>
      </c>
      <c r="B628" t="s">
        <v>43</v>
      </c>
      <c r="C628" t="s">
        <v>11</v>
      </c>
      <c r="D628" t="s">
        <v>26</v>
      </c>
      <c r="E628" t="s">
        <v>13</v>
      </c>
      <c r="F628" s="1">
        <v>44569</v>
      </c>
      <c r="G628" t="s">
        <v>14</v>
      </c>
      <c r="H628" t="s">
        <v>15</v>
      </c>
      <c r="I628" t="s">
        <v>40</v>
      </c>
      <c r="J628" t="s">
        <v>39</v>
      </c>
      <c r="K628" s="3" t="str">
        <f>VLOOKUP(F628,Sheet1!$A$1:$E$235,5,FALSE)</f>
        <v>Jan-2008</v>
      </c>
      <c r="L628" s="4" t="s">
        <v>311</v>
      </c>
    </row>
    <row r="629" spans="1:12" hidden="1" x14ac:dyDescent="0.3">
      <c r="A629">
        <v>1</v>
      </c>
      <c r="B629" t="s">
        <v>27</v>
      </c>
      <c r="C629" t="s">
        <v>11</v>
      </c>
      <c r="D629" t="s">
        <v>12</v>
      </c>
      <c r="E629" t="s">
        <v>13</v>
      </c>
      <c r="F629" s="1">
        <v>44659</v>
      </c>
      <c r="G629" t="s">
        <v>14</v>
      </c>
      <c r="H629" t="s">
        <v>15</v>
      </c>
      <c r="I629" t="s">
        <v>40</v>
      </c>
      <c r="J629" t="s">
        <v>23</v>
      </c>
      <c r="K629" s="3" t="str">
        <f>VLOOKUP(F629,Sheet1!$A$1:$E$235,5,FALSE)</f>
        <v>Apr-2008</v>
      </c>
      <c r="L629" s="4" t="s">
        <v>311</v>
      </c>
    </row>
    <row r="630" spans="1:12" hidden="1" x14ac:dyDescent="0.3">
      <c r="A630">
        <v>1</v>
      </c>
      <c r="B630" t="s">
        <v>27</v>
      </c>
      <c r="C630" t="s">
        <v>11</v>
      </c>
      <c r="D630" t="s">
        <v>12</v>
      </c>
      <c r="E630" t="s">
        <v>4</v>
      </c>
      <c r="F630" s="1">
        <v>44659</v>
      </c>
      <c r="G630" t="s">
        <v>14</v>
      </c>
      <c r="H630" t="s">
        <v>15</v>
      </c>
      <c r="I630" t="s">
        <v>40</v>
      </c>
      <c r="J630" t="s">
        <v>17</v>
      </c>
      <c r="K630" s="3" t="str">
        <f>VLOOKUP(F630,Sheet1!$A$1:$E$235,5,FALSE)</f>
        <v>Apr-2008</v>
      </c>
      <c r="L630" s="4" t="s">
        <v>311</v>
      </c>
    </row>
    <row r="631" spans="1:12" hidden="1" x14ac:dyDescent="0.3">
      <c r="A631">
        <v>1</v>
      </c>
      <c r="B631" t="s">
        <v>27</v>
      </c>
      <c r="C631" t="s">
        <v>11</v>
      </c>
      <c r="D631" t="s">
        <v>12</v>
      </c>
      <c r="E631" t="s">
        <v>13</v>
      </c>
      <c r="F631" s="1">
        <v>44659</v>
      </c>
      <c r="G631" t="s">
        <v>14</v>
      </c>
      <c r="H631" t="s">
        <v>15</v>
      </c>
      <c r="I631" t="s">
        <v>40</v>
      </c>
      <c r="J631" t="s">
        <v>17</v>
      </c>
      <c r="K631" s="3" t="str">
        <f>VLOOKUP(F631,Sheet1!$A$1:$E$235,5,FALSE)</f>
        <v>Apr-2008</v>
      </c>
      <c r="L631" s="4" t="s">
        <v>311</v>
      </c>
    </row>
    <row r="632" spans="1:12" hidden="1" x14ac:dyDescent="0.3">
      <c r="A632">
        <v>1</v>
      </c>
      <c r="B632" t="s">
        <v>32</v>
      </c>
      <c r="C632" t="s">
        <v>11</v>
      </c>
      <c r="D632" t="s">
        <v>20</v>
      </c>
      <c r="E632" t="s">
        <v>13</v>
      </c>
      <c r="F632" s="1">
        <v>44659</v>
      </c>
      <c r="G632" t="s">
        <v>14</v>
      </c>
      <c r="H632" t="s">
        <v>15</v>
      </c>
      <c r="I632" t="s">
        <v>40</v>
      </c>
      <c r="J632" t="s">
        <v>23</v>
      </c>
      <c r="K632" s="3" t="str">
        <f>VLOOKUP(F632,Sheet1!$A$1:$E$235,5,FALSE)</f>
        <v>Apr-2008</v>
      </c>
      <c r="L632" s="4" t="s">
        <v>311</v>
      </c>
    </row>
    <row r="633" spans="1:12" hidden="1" x14ac:dyDescent="0.3">
      <c r="A633">
        <v>1</v>
      </c>
      <c r="B633" t="s">
        <v>10</v>
      </c>
      <c r="C633" t="s">
        <v>11</v>
      </c>
      <c r="D633" t="s">
        <v>44</v>
      </c>
      <c r="E633" t="s">
        <v>13</v>
      </c>
      <c r="F633" s="1">
        <v>44659</v>
      </c>
      <c r="G633" t="s">
        <v>14</v>
      </c>
      <c r="H633" t="s">
        <v>15</v>
      </c>
      <c r="I633" t="s">
        <v>40</v>
      </c>
      <c r="J633" t="s">
        <v>39</v>
      </c>
      <c r="K633" s="3" t="str">
        <f>VLOOKUP(F633,Sheet1!$A$1:$E$235,5,FALSE)</f>
        <v>Apr-2008</v>
      </c>
      <c r="L633" s="4" t="s">
        <v>311</v>
      </c>
    </row>
    <row r="634" spans="1:12" hidden="1" x14ac:dyDescent="0.3">
      <c r="A634">
        <v>1</v>
      </c>
      <c r="B634" t="s">
        <v>37</v>
      </c>
      <c r="C634" t="s">
        <v>11</v>
      </c>
      <c r="D634" t="s">
        <v>12</v>
      </c>
      <c r="E634" t="s">
        <v>4</v>
      </c>
      <c r="F634" s="1">
        <v>44781</v>
      </c>
      <c r="G634" t="s">
        <v>14</v>
      </c>
      <c r="H634" t="s">
        <v>15</v>
      </c>
      <c r="I634" t="s">
        <v>40</v>
      </c>
      <c r="J634" t="s">
        <v>39</v>
      </c>
      <c r="K634" s="3" t="str">
        <f>VLOOKUP(F634,Sheet1!$A$1:$E$235,5,FALSE)</f>
        <v>Aug-2008</v>
      </c>
      <c r="L634" s="4" t="s">
        <v>311</v>
      </c>
    </row>
    <row r="635" spans="1:12" hidden="1" x14ac:dyDescent="0.3">
      <c r="A635">
        <v>1</v>
      </c>
      <c r="B635" t="s">
        <v>43</v>
      </c>
      <c r="C635" t="s">
        <v>11</v>
      </c>
      <c r="D635" t="s">
        <v>12</v>
      </c>
      <c r="E635" t="s">
        <v>13</v>
      </c>
      <c r="F635" s="1">
        <v>44812</v>
      </c>
      <c r="G635" t="s">
        <v>14</v>
      </c>
      <c r="H635" t="s">
        <v>15</v>
      </c>
      <c r="I635" t="s">
        <v>40</v>
      </c>
      <c r="J635" t="s">
        <v>39</v>
      </c>
      <c r="K635" s="3" t="str">
        <f>VLOOKUP(F635,Sheet1!$A$1:$E$235,5,FALSE)</f>
        <v>Sep-2008</v>
      </c>
      <c r="L635" s="4" t="s">
        <v>311</v>
      </c>
    </row>
    <row r="636" spans="1:12" hidden="1" x14ac:dyDescent="0.3">
      <c r="A636">
        <v>1</v>
      </c>
      <c r="B636" t="s">
        <v>27</v>
      </c>
      <c r="C636" t="s">
        <v>25</v>
      </c>
      <c r="D636" t="s">
        <v>31</v>
      </c>
      <c r="E636" t="s">
        <v>4</v>
      </c>
      <c r="F636" s="1">
        <v>44842</v>
      </c>
      <c r="G636" t="s">
        <v>14</v>
      </c>
      <c r="H636" t="s">
        <v>15</v>
      </c>
      <c r="I636" t="s">
        <v>40</v>
      </c>
      <c r="J636" t="s">
        <v>23</v>
      </c>
      <c r="K636" s="3" t="str">
        <f>VLOOKUP(F636,Sheet1!$A$1:$E$235,5,FALSE)</f>
        <v>Oct-2008</v>
      </c>
      <c r="L636" s="4" t="s">
        <v>311</v>
      </c>
    </row>
    <row r="637" spans="1:12" hidden="1" x14ac:dyDescent="0.3">
      <c r="A637">
        <v>1</v>
      </c>
      <c r="B637" t="s">
        <v>32</v>
      </c>
      <c r="C637" t="s">
        <v>11</v>
      </c>
      <c r="D637" t="s">
        <v>44</v>
      </c>
      <c r="E637" t="s">
        <v>13</v>
      </c>
      <c r="F637" s="1">
        <v>44873</v>
      </c>
      <c r="G637" t="s">
        <v>14</v>
      </c>
      <c r="H637" t="s">
        <v>15</v>
      </c>
      <c r="I637" t="s">
        <v>40</v>
      </c>
      <c r="J637" t="s">
        <v>39</v>
      </c>
      <c r="K637" s="3" t="str">
        <f>VLOOKUP(F637,Sheet1!$A$1:$E$235,5,FALSE)</f>
        <v>Nov-2008</v>
      </c>
      <c r="L637" s="4" t="s">
        <v>311</v>
      </c>
    </row>
    <row r="638" spans="1:12" hidden="1" x14ac:dyDescent="0.3">
      <c r="A638">
        <v>1</v>
      </c>
      <c r="B638" t="s">
        <v>18</v>
      </c>
      <c r="C638" t="s">
        <v>25</v>
      </c>
      <c r="D638" t="s">
        <v>31</v>
      </c>
      <c r="E638" t="s">
        <v>4</v>
      </c>
      <c r="F638" s="1">
        <v>44629</v>
      </c>
      <c r="G638" t="s">
        <v>14</v>
      </c>
      <c r="H638" t="s">
        <v>15</v>
      </c>
      <c r="I638" t="s">
        <v>40</v>
      </c>
      <c r="J638" t="s">
        <v>17</v>
      </c>
      <c r="K638" s="3" t="str">
        <f>VLOOKUP(F638,Sheet1!$A$1:$E$235,5,FALSE)</f>
        <v>Mar-2009</v>
      </c>
      <c r="L638" s="4" t="s">
        <v>312</v>
      </c>
    </row>
    <row r="639" spans="1:12" hidden="1" x14ac:dyDescent="0.3">
      <c r="A639">
        <v>1</v>
      </c>
      <c r="B639" t="s">
        <v>18</v>
      </c>
      <c r="C639" t="s">
        <v>11</v>
      </c>
      <c r="D639" t="s">
        <v>12</v>
      </c>
      <c r="E639" t="s">
        <v>13</v>
      </c>
      <c r="F639" s="1">
        <v>44629</v>
      </c>
      <c r="G639" t="s">
        <v>14</v>
      </c>
      <c r="H639" t="s">
        <v>21</v>
      </c>
      <c r="I639" t="s">
        <v>40</v>
      </c>
      <c r="J639" t="s">
        <v>39</v>
      </c>
      <c r="K639" s="3" t="str">
        <f>VLOOKUP(F639,Sheet1!$A$1:$E$235,5,FALSE)</f>
        <v>Mar-2009</v>
      </c>
      <c r="L639" s="4" t="s">
        <v>312</v>
      </c>
    </row>
    <row r="640" spans="1:12" hidden="1" x14ac:dyDescent="0.3">
      <c r="A640">
        <v>1</v>
      </c>
      <c r="B640" t="s">
        <v>18</v>
      </c>
      <c r="C640" t="s">
        <v>11</v>
      </c>
      <c r="D640" t="s">
        <v>44</v>
      </c>
      <c r="E640" t="s">
        <v>13</v>
      </c>
      <c r="F640" s="1">
        <v>44629</v>
      </c>
      <c r="G640" t="s">
        <v>14</v>
      </c>
      <c r="H640" t="s">
        <v>15</v>
      </c>
      <c r="I640" t="s">
        <v>40</v>
      </c>
      <c r="J640" t="s">
        <v>17</v>
      </c>
      <c r="K640" s="3" t="str">
        <f>VLOOKUP(F640,Sheet1!$A$1:$E$235,5,FALSE)</f>
        <v>Mar-2009</v>
      </c>
      <c r="L640" s="4" t="s">
        <v>312</v>
      </c>
    </row>
    <row r="641" spans="1:12" hidden="1" x14ac:dyDescent="0.3">
      <c r="A641">
        <v>1</v>
      </c>
      <c r="B641" t="s">
        <v>10</v>
      </c>
      <c r="C641" t="s">
        <v>25</v>
      </c>
      <c r="D641" t="s">
        <v>12</v>
      </c>
      <c r="E641" t="s">
        <v>4</v>
      </c>
      <c r="F641" s="1">
        <v>44874</v>
      </c>
      <c r="G641" t="s">
        <v>14</v>
      </c>
      <c r="H641" t="s">
        <v>15</v>
      </c>
      <c r="I641" t="s">
        <v>40</v>
      </c>
      <c r="J641" t="s">
        <v>23</v>
      </c>
      <c r="K641" s="3" t="str">
        <f>VLOOKUP(F641,Sheet1!$A$1:$E$235,5,FALSE)</f>
        <v>Nov-2009</v>
      </c>
      <c r="L641" s="4" t="s">
        <v>312</v>
      </c>
    </row>
    <row r="642" spans="1:12" hidden="1" x14ac:dyDescent="0.3">
      <c r="A642">
        <v>1</v>
      </c>
      <c r="B642" t="s">
        <v>18</v>
      </c>
      <c r="C642" t="s">
        <v>11</v>
      </c>
      <c r="D642" t="s">
        <v>20</v>
      </c>
      <c r="E642" t="s">
        <v>13</v>
      </c>
      <c r="F642" s="1">
        <v>44904</v>
      </c>
      <c r="G642" t="s">
        <v>14</v>
      </c>
      <c r="H642" t="s">
        <v>15</v>
      </c>
      <c r="I642" t="s">
        <v>40</v>
      </c>
      <c r="J642" t="s">
        <v>17</v>
      </c>
      <c r="K642" s="3" t="str">
        <f>VLOOKUP(F642,Sheet1!$A$1:$E$235,5,FALSE)</f>
        <v>Dec-2009</v>
      </c>
      <c r="L642" s="4" t="s">
        <v>312</v>
      </c>
    </row>
    <row r="643" spans="1:12" hidden="1" x14ac:dyDescent="0.3">
      <c r="A643">
        <v>1</v>
      </c>
      <c r="B643" t="s">
        <v>27</v>
      </c>
      <c r="C643" t="s">
        <v>11</v>
      </c>
      <c r="D643" t="s">
        <v>12</v>
      </c>
      <c r="E643" t="s">
        <v>13</v>
      </c>
      <c r="F643" s="1">
        <v>44661</v>
      </c>
      <c r="G643" t="s">
        <v>14</v>
      </c>
      <c r="H643" t="s">
        <v>15</v>
      </c>
      <c r="I643" t="s">
        <v>40</v>
      </c>
      <c r="J643" t="s">
        <v>23</v>
      </c>
      <c r="K643" s="3" t="str">
        <f>VLOOKUP(F643,Sheet1!$A$1:$E$235,5,FALSE)</f>
        <v>Apr-2010</v>
      </c>
      <c r="L643" s="4" t="s">
        <v>313</v>
      </c>
    </row>
    <row r="644" spans="1:12" hidden="1" x14ac:dyDescent="0.3">
      <c r="A644">
        <v>1</v>
      </c>
      <c r="B644" t="s">
        <v>43</v>
      </c>
      <c r="C644" t="s">
        <v>25</v>
      </c>
      <c r="D644" t="s">
        <v>44</v>
      </c>
      <c r="E644" t="s">
        <v>13</v>
      </c>
      <c r="F644" s="1">
        <v>44661</v>
      </c>
      <c r="G644" t="s">
        <v>14</v>
      </c>
      <c r="H644" t="s">
        <v>15</v>
      </c>
      <c r="I644" t="s">
        <v>40</v>
      </c>
      <c r="J644" t="s">
        <v>39</v>
      </c>
      <c r="K644" s="3" t="str">
        <f>VLOOKUP(F644,Sheet1!$A$1:$E$235,5,FALSE)</f>
        <v>Apr-2010</v>
      </c>
      <c r="L644" s="4" t="s">
        <v>313</v>
      </c>
    </row>
    <row r="645" spans="1:12" hidden="1" x14ac:dyDescent="0.3">
      <c r="A645">
        <v>1</v>
      </c>
      <c r="B645" t="s">
        <v>32</v>
      </c>
      <c r="C645" t="s">
        <v>11</v>
      </c>
      <c r="D645" t="s">
        <v>12</v>
      </c>
      <c r="E645" t="s">
        <v>13</v>
      </c>
      <c r="F645" s="1">
        <v>44661</v>
      </c>
      <c r="G645" t="s">
        <v>14</v>
      </c>
      <c r="H645" t="s">
        <v>15</v>
      </c>
      <c r="I645" t="s">
        <v>40</v>
      </c>
      <c r="J645" t="s">
        <v>17</v>
      </c>
      <c r="K645" s="3" t="str">
        <f>VLOOKUP(F645,Sheet1!$A$1:$E$235,5,FALSE)</f>
        <v>Apr-2010</v>
      </c>
      <c r="L645" s="4" t="s">
        <v>313</v>
      </c>
    </row>
    <row r="646" spans="1:12" hidden="1" x14ac:dyDescent="0.3">
      <c r="A646">
        <v>1</v>
      </c>
      <c r="B646" t="s">
        <v>43</v>
      </c>
      <c r="C646" t="s">
        <v>11</v>
      </c>
      <c r="D646" t="s">
        <v>12</v>
      </c>
      <c r="E646" t="s">
        <v>13</v>
      </c>
      <c r="F646" s="1">
        <v>44661</v>
      </c>
      <c r="G646" t="s">
        <v>14</v>
      </c>
      <c r="H646" t="s">
        <v>15</v>
      </c>
      <c r="I646" t="s">
        <v>40</v>
      </c>
      <c r="J646" t="s">
        <v>39</v>
      </c>
      <c r="K646" s="3" t="str">
        <f>VLOOKUP(F646,Sheet1!$A$1:$E$235,5,FALSE)</f>
        <v>Apr-2010</v>
      </c>
      <c r="L646" s="4" t="s">
        <v>313</v>
      </c>
    </row>
    <row r="647" spans="1:12" hidden="1" x14ac:dyDescent="0.3">
      <c r="A647">
        <v>1</v>
      </c>
      <c r="B647" t="s">
        <v>18</v>
      </c>
      <c r="C647" t="s">
        <v>11</v>
      </c>
      <c r="D647" t="s">
        <v>12</v>
      </c>
      <c r="E647" t="s">
        <v>13</v>
      </c>
      <c r="F647" s="1">
        <v>44661</v>
      </c>
      <c r="G647" t="s">
        <v>14</v>
      </c>
      <c r="H647" t="s">
        <v>15</v>
      </c>
      <c r="I647" t="s">
        <v>40</v>
      </c>
      <c r="J647" t="s">
        <v>39</v>
      </c>
      <c r="K647" s="3" t="str">
        <f>VLOOKUP(F647,Sheet1!$A$1:$E$235,5,FALSE)</f>
        <v>Apr-2010</v>
      </c>
      <c r="L647" s="4" t="s">
        <v>313</v>
      </c>
    </row>
    <row r="648" spans="1:12" hidden="1" x14ac:dyDescent="0.3">
      <c r="A648">
        <v>1</v>
      </c>
      <c r="B648" t="s">
        <v>18</v>
      </c>
      <c r="C648" t="s">
        <v>11</v>
      </c>
      <c r="D648" t="s">
        <v>20</v>
      </c>
      <c r="E648" t="s">
        <v>13</v>
      </c>
      <c r="F648" s="1">
        <v>44661</v>
      </c>
      <c r="G648" t="s">
        <v>45</v>
      </c>
      <c r="H648" t="s">
        <v>15</v>
      </c>
      <c r="I648" t="s">
        <v>40</v>
      </c>
      <c r="J648" t="s">
        <v>17</v>
      </c>
      <c r="K648" s="3" t="str">
        <f>VLOOKUP(F648,Sheet1!$A$1:$E$235,5,FALSE)</f>
        <v>Apr-2010</v>
      </c>
      <c r="L648" s="4" t="s">
        <v>313</v>
      </c>
    </row>
    <row r="649" spans="1:12" hidden="1" x14ac:dyDescent="0.3">
      <c r="A649">
        <v>1</v>
      </c>
      <c r="B649" t="s">
        <v>24</v>
      </c>
      <c r="C649" t="s">
        <v>11</v>
      </c>
      <c r="D649" t="s">
        <v>20</v>
      </c>
      <c r="E649" t="s">
        <v>13</v>
      </c>
      <c r="F649" s="1">
        <v>44661</v>
      </c>
      <c r="G649" t="s">
        <v>14</v>
      </c>
      <c r="H649" t="s">
        <v>21</v>
      </c>
      <c r="I649" t="s">
        <v>40</v>
      </c>
      <c r="J649" t="s">
        <v>17</v>
      </c>
      <c r="K649" s="3" t="str">
        <f>VLOOKUP(F649,Sheet1!$A$1:$E$235,5,FALSE)</f>
        <v>Apr-2010</v>
      </c>
      <c r="L649" s="4" t="s">
        <v>313</v>
      </c>
    </row>
    <row r="650" spans="1:12" hidden="1" x14ac:dyDescent="0.3">
      <c r="A650">
        <v>1</v>
      </c>
      <c r="B650" t="s">
        <v>24</v>
      </c>
      <c r="C650" t="s">
        <v>11</v>
      </c>
      <c r="D650" t="s">
        <v>12</v>
      </c>
      <c r="E650" t="s">
        <v>4</v>
      </c>
      <c r="F650" s="1">
        <v>44691</v>
      </c>
      <c r="G650" t="s">
        <v>14</v>
      </c>
      <c r="H650" t="s">
        <v>15</v>
      </c>
      <c r="I650" t="s">
        <v>40</v>
      </c>
      <c r="J650" t="s">
        <v>39</v>
      </c>
      <c r="K650" s="3" t="str">
        <f>VLOOKUP(F650,Sheet1!$A$1:$E$235,5,FALSE)</f>
        <v>May-2010</v>
      </c>
      <c r="L650" s="4" t="s">
        <v>313</v>
      </c>
    </row>
    <row r="651" spans="1:12" hidden="1" x14ac:dyDescent="0.3">
      <c r="A651">
        <v>1</v>
      </c>
      <c r="B651" t="s">
        <v>27</v>
      </c>
      <c r="C651" t="s">
        <v>25</v>
      </c>
      <c r="D651" t="s">
        <v>20</v>
      </c>
      <c r="E651" t="s">
        <v>4</v>
      </c>
      <c r="F651" s="1">
        <v>44752</v>
      </c>
      <c r="G651" t="s">
        <v>14</v>
      </c>
      <c r="H651" t="s">
        <v>15</v>
      </c>
      <c r="I651" t="s">
        <v>40</v>
      </c>
      <c r="J651" t="s">
        <v>17</v>
      </c>
      <c r="K651" s="3" t="str">
        <f>VLOOKUP(F651,Sheet1!$A$1:$E$235,5,FALSE)</f>
        <v>Jul-2010</v>
      </c>
      <c r="L651" s="4" t="s">
        <v>313</v>
      </c>
    </row>
    <row r="652" spans="1:12" hidden="1" x14ac:dyDescent="0.3">
      <c r="A652">
        <v>1</v>
      </c>
      <c r="B652" t="s">
        <v>37</v>
      </c>
      <c r="C652" t="s">
        <v>25</v>
      </c>
      <c r="D652" t="s">
        <v>26</v>
      </c>
      <c r="E652" t="s">
        <v>4</v>
      </c>
      <c r="F652" s="1">
        <v>44814</v>
      </c>
      <c r="G652" t="s">
        <v>14</v>
      </c>
      <c r="H652" t="s">
        <v>15</v>
      </c>
      <c r="I652" t="s">
        <v>40</v>
      </c>
      <c r="J652" t="s">
        <v>23</v>
      </c>
      <c r="K652" s="3" t="str">
        <f>VLOOKUP(F652,Sheet1!$A$1:$E$235,5,FALSE)</f>
        <v>Sep-2010</v>
      </c>
      <c r="L652" s="4" t="s">
        <v>313</v>
      </c>
    </row>
    <row r="653" spans="1:12" hidden="1" x14ac:dyDescent="0.3">
      <c r="A653">
        <v>1</v>
      </c>
      <c r="B653" t="s">
        <v>24</v>
      </c>
      <c r="C653" t="s">
        <v>11</v>
      </c>
      <c r="D653" t="s">
        <v>12</v>
      </c>
      <c r="E653" t="s">
        <v>13</v>
      </c>
      <c r="F653" s="1">
        <v>44814</v>
      </c>
      <c r="G653" t="s">
        <v>14</v>
      </c>
      <c r="H653" t="s">
        <v>15</v>
      </c>
      <c r="I653" t="s">
        <v>40</v>
      </c>
      <c r="J653" t="s">
        <v>17</v>
      </c>
      <c r="K653" s="3" t="str">
        <f>VLOOKUP(F653,Sheet1!$A$1:$E$235,5,FALSE)</f>
        <v>Sep-2010</v>
      </c>
      <c r="L653" s="4" t="s">
        <v>313</v>
      </c>
    </row>
    <row r="654" spans="1:12" hidden="1" x14ac:dyDescent="0.3">
      <c r="A654">
        <v>1</v>
      </c>
      <c r="B654" t="s">
        <v>30</v>
      </c>
      <c r="C654" t="s">
        <v>25</v>
      </c>
      <c r="D654" t="s">
        <v>31</v>
      </c>
      <c r="E654" t="s">
        <v>13</v>
      </c>
      <c r="F654" s="1">
        <v>44875</v>
      </c>
      <c r="G654" t="s">
        <v>14</v>
      </c>
      <c r="H654" t="s">
        <v>21</v>
      </c>
      <c r="I654" t="s">
        <v>40</v>
      </c>
      <c r="J654" t="s">
        <v>17</v>
      </c>
      <c r="K654" s="3" t="str">
        <f>VLOOKUP(F654,Sheet1!$A$1:$E$235,5,FALSE)</f>
        <v>Nov-2010</v>
      </c>
      <c r="L654" s="4" t="s">
        <v>313</v>
      </c>
    </row>
    <row r="655" spans="1:12" hidden="1" x14ac:dyDescent="0.3">
      <c r="A655">
        <v>1</v>
      </c>
      <c r="B655" t="s">
        <v>27</v>
      </c>
      <c r="C655" t="s">
        <v>25</v>
      </c>
      <c r="D655" t="s">
        <v>12</v>
      </c>
      <c r="E655" t="s">
        <v>13</v>
      </c>
      <c r="F655" s="1">
        <v>44631</v>
      </c>
      <c r="G655" t="s">
        <v>14</v>
      </c>
      <c r="H655" t="s">
        <v>15</v>
      </c>
      <c r="I655" t="s">
        <v>40</v>
      </c>
      <c r="J655" t="s">
        <v>17</v>
      </c>
      <c r="K655" s="3" t="str">
        <f>VLOOKUP(F655,Sheet1!$A$1:$E$235,5,FALSE)</f>
        <v>Mar-2011</v>
      </c>
      <c r="L655" s="4" t="s">
        <v>314</v>
      </c>
    </row>
    <row r="656" spans="1:12" hidden="1" x14ac:dyDescent="0.3">
      <c r="A656">
        <v>1</v>
      </c>
      <c r="B656" t="s">
        <v>24</v>
      </c>
      <c r="C656" t="s">
        <v>25</v>
      </c>
      <c r="D656" t="s">
        <v>31</v>
      </c>
      <c r="E656" t="s">
        <v>13</v>
      </c>
      <c r="F656" s="1">
        <v>44631</v>
      </c>
      <c r="G656" t="s">
        <v>14</v>
      </c>
      <c r="H656" t="s">
        <v>15</v>
      </c>
      <c r="I656" t="s">
        <v>40</v>
      </c>
      <c r="J656" t="s">
        <v>63</v>
      </c>
      <c r="K656" s="3" t="str">
        <f>VLOOKUP(F656,Sheet1!$A$1:$E$235,5,FALSE)</f>
        <v>Mar-2011</v>
      </c>
      <c r="L656" s="4" t="s">
        <v>314</v>
      </c>
    </row>
    <row r="657" spans="1:12" hidden="1" x14ac:dyDescent="0.3">
      <c r="A657">
        <v>1</v>
      </c>
      <c r="B657" t="s">
        <v>37</v>
      </c>
      <c r="C657" t="s">
        <v>11</v>
      </c>
      <c r="D657" t="s">
        <v>12</v>
      </c>
      <c r="E657" t="s">
        <v>13</v>
      </c>
      <c r="F657" s="1">
        <v>44631</v>
      </c>
      <c r="G657" t="s">
        <v>14</v>
      </c>
      <c r="H657" t="s">
        <v>15</v>
      </c>
      <c r="I657" t="s">
        <v>40</v>
      </c>
      <c r="J657" t="s">
        <v>17</v>
      </c>
      <c r="K657" s="3" t="str">
        <f>VLOOKUP(F657,Sheet1!$A$1:$E$235,5,FALSE)</f>
        <v>Mar-2011</v>
      </c>
      <c r="L657" s="4" t="s">
        <v>314</v>
      </c>
    </row>
    <row r="658" spans="1:12" hidden="1" x14ac:dyDescent="0.3">
      <c r="A658">
        <v>1</v>
      </c>
      <c r="B658" t="s">
        <v>32</v>
      </c>
      <c r="C658" t="s">
        <v>11</v>
      </c>
      <c r="D658" t="s">
        <v>12</v>
      </c>
      <c r="E658" t="s">
        <v>13</v>
      </c>
      <c r="F658" s="1">
        <v>44631</v>
      </c>
      <c r="G658" t="s">
        <v>14</v>
      </c>
      <c r="H658" t="s">
        <v>15</v>
      </c>
      <c r="I658" t="s">
        <v>40</v>
      </c>
      <c r="J658" t="s">
        <v>39</v>
      </c>
      <c r="K658" s="3" t="str">
        <f>VLOOKUP(F658,Sheet1!$A$1:$E$235,5,FALSE)</f>
        <v>Mar-2011</v>
      </c>
      <c r="L658" s="4" t="s">
        <v>314</v>
      </c>
    </row>
    <row r="659" spans="1:12" hidden="1" x14ac:dyDescent="0.3">
      <c r="A659">
        <v>1</v>
      </c>
      <c r="B659" t="s">
        <v>10</v>
      </c>
      <c r="C659" t="s">
        <v>11</v>
      </c>
      <c r="D659" t="s">
        <v>12</v>
      </c>
      <c r="E659" t="s">
        <v>13</v>
      </c>
      <c r="F659" s="1">
        <v>44662</v>
      </c>
      <c r="G659" t="s">
        <v>14</v>
      </c>
      <c r="H659" t="s">
        <v>15</v>
      </c>
      <c r="I659" t="s">
        <v>40</v>
      </c>
      <c r="J659" t="s">
        <v>39</v>
      </c>
      <c r="K659" s="3" t="str">
        <f>VLOOKUP(F659,Sheet1!$A$1:$E$235,5,FALSE)</f>
        <v>Apr-2011</v>
      </c>
      <c r="L659" s="4" t="s">
        <v>314</v>
      </c>
    </row>
    <row r="660" spans="1:12" hidden="1" x14ac:dyDescent="0.3">
      <c r="A660">
        <v>1</v>
      </c>
      <c r="B660" t="s">
        <v>32</v>
      </c>
      <c r="C660" t="s">
        <v>11</v>
      </c>
      <c r="D660" t="s">
        <v>12</v>
      </c>
      <c r="E660" t="s">
        <v>13</v>
      </c>
      <c r="F660" s="1">
        <v>44692</v>
      </c>
      <c r="G660" t="s">
        <v>14</v>
      </c>
      <c r="H660" t="s">
        <v>21</v>
      </c>
      <c r="I660" t="s">
        <v>40</v>
      </c>
      <c r="J660" t="s">
        <v>39</v>
      </c>
      <c r="K660" s="3" t="str">
        <f>VLOOKUP(F660,Sheet1!$A$1:$E$235,5,FALSE)</f>
        <v>May-2011</v>
      </c>
      <c r="L660" s="4" t="s">
        <v>314</v>
      </c>
    </row>
    <row r="661" spans="1:12" hidden="1" x14ac:dyDescent="0.3">
      <c r="A661">
        <v>1</v>
      </c>
      <c r="B661" t="s">
        <v>32</v>
      </c>
      <c r="C661" t="s">
        <v>11</v>
      </c>
      <c r="D661" t="s">
        <v>12</v>
      </c>
      <c r="E661" t="s">
        <v>13</v>
      </c>
      <c r="F661" s="1">
        <v>44692</v>
      </c>
      <c r="G661" t="s">
        <v>14</v>
      </c>
      <c r="H661" t="s">
        <v>15</v>
      </c>
      <c r="I661" t="s">
        <v>40</v>
      </c>
      <c r="J661" t="s">
        <v>23</v>
      </c>
      <c r="K661" s="3" t="str">
        <f>VLOOKUP(F661,Sheet1!$A$1:$E$235,5,FALSE)</f>
        <v>May-2011</v>
      </c>
      <c r="L661" s="4" t="s">
        <v>314</v>
      </c>
    </row>
    <row r="662" spans="1:12" hidden="1" x14ac:dyDescent="0.3">
      <c r="A662">
        <v>1</v>
      </c>
      <c r="B662" t="s">
        <v>24</v>
      </c>
      <c r="C662" t="s">
        <v>11</v>
      </c>
      <c r="D662" t="s">
        <v>31</v>
      </c>
      <c r="E662" t="s">
        <v>13</v>
      </c>
      <c r="F662" s="1">
        <v>44784</v>
      </c>
      <c r="G662" t="s">
        <v>14</v>
      </c>
      <c r="H662" t="s">
        <v>15</v>
      </c>
      <c r="I662" t="s">
        <v>40</v>
      </c>
      <c r="J662" t="s">
        <v>17</v>
      </c>
      <c r="K662" s="3" t="str">
        <f>VLOOKUP(F662,Sheet1!$A$1:$E$235,5,FALSE)</f>
        <v>Aug-2011</v>
      </c>
      <c r="L662" s="4" t="s">
        <v>314</v>
      </c>
    </row>
    <row r="663" spans="1:12" hidden="1" x14ac:dyDescent="0.3">
      <c r="A663">
        <v>1</v>
      </c>
      <c r="B663" t="s">
        <v>10</v>
      </c>
      <c r="C663" t="s">
        <v>11</v>
      </c>
      <c r="D663" t="s">
        <v>26</v>
      </c>
      <c r="E663" t="s">
        <v>13</v>
      </c>
      <c r="F663" s="1">
        <v>44784</v>
      </c>
      <c r="G663" t="s">
        <v>14</v>
      </c>
      <c r="H663" t="s">
        <v>15</v>
      </c>
      <c r="I663" t="s">
        <v>40</v>
      </c>
      <c r="J663" t="s">
        <v>39</v>
      </c>
      <c r="K663" s="3" t="str">
        <f>VLOOKUP(F663,Sheet1!$A$1:$E$235,5,FALSE)</f>
        <v>Aug-2011</v>
      </c>
      <c r="L663" s="4" t="s">
        <v>314</v>
      </c>
    </row>
    <row r="664" spans="1:12" hidden="1" x14ac:dyDescent="0.3">
      <c r="A664">
        <v>1</v>
      </c>
      <c r="B664" t="s">
        <v>32</v>
      </c>
      <c r="C664" t="s">
        <v>25</v>
      </c>
      <c r="D664" t="s">
        <v>31</v>
      </c>
      <c r="E664" t="s">
        <v>4</v>
      </c>
      <c r="F664" s="1">
        <v>44906</v>
      </c>
      <c r="G664" t="s">
        <v>14</v>
      </c>
      <c r="H664" t="s">
        <v>15</v>
      </c>
      <c r="I664" t="s">
        <v>40</v>
      </c>
      <c r="J664" t="s">
        <v>23</v>
      </c>
      <c r="K664" s="3" t="str">
        <f>VLOOKUP(F664,Sheet1!$A$1:$E$235,5,FALSE)</f>
        <v>Dec-2011</v>
      </c>
      <c r="L664" s="4" t="s">
        <v>314</v>
      </c>
    </row>
    <row r="665" spans="1:12" hidden="1" x14ac:dyDescent="0.3">
      <c r="A665">
        <v>1</v>
      </c>
      <c r="B665" t="s">
        <v>18</v>
      </c>
      <c r="C665" t="s">
        <v>25</v>
      </c>
      <c r="D665" t="s">
        <v>12</v>
      </c>
      <c r="E665" t="s">
        <v>4</v>
      </c>
      <c r="F665" s="1">
        <v>44632</v>
      </c>
      <c r="G665" t="s">
        <v>14</v>
      </c>
      <c r="H665" t="s">
        <v>15</v>
      </c>
      <c r="I665" t="s">
        <v>40</v>
      </c>
      <c r="J665" t="s">
        <v>17</v>
      </c>
      <c r="K665" s="3" t="str">
        <f>VLOOKUP(F665,Sheet1!$A$1:$E$235,5,FALSE)</f>
        <v>Mar-2012</v>
      </c>
      <c r="L665" s="4" t="s">
        <v>315</v>
      </c>
    </row>
    <row r="666" spans="1:12" hidden="1" x14ac:dyDescent="0.3">
      <c r="A666">
        <v>1</v>
      </c>
      <c r="B666" t="s">
        <v>27</v>
      </c>
      <c r="C666" t="s">
        <v>11</v>
      </c>
      <c r="D666" t="s">
        <v>12</v>
      </c>
      <c r="E666" t="s">
        <v>13</v>
      </c>
      <c r="F666" s="1">
        <v>44693</v>
      </c>
      <c r="G666" t="s">
        <v>14</v>
      </c>
      <c r="H666" t="s">
        <v>15</v>
      </c>
      <c r="I666" t="s">
        <v>40</v>
      </c>
      <c r="J666" t="s">
        <v>39</v>
      </c>
      <c r="K666" s="3" t="str">
        <f>VLOOKUP(F666,Sheet1!$A$1:$E$235,5,FALSE)</f>
        <v>May-2012</v>
      </c>
      <c r="L666" s="4" t="s">
        <v>315</v>
      </c>
    </row>
    <row r="667" spans="1:12" hidden="1" x14ac:dyDescent="0.3">
      <c r="A667">
        <v>1</v>
      </c>
      <c r="B667" t="s">
        <v>18</v>
      </c>
      <c r="C667" t="s">
        <v>25</v>
      </c>
      <c r="D667" t="s">
        <v>12</v>
      </c>
      <c r="E667" t="s">
        <v>4</v>
      </c>
      <c r="F667" s="1">
        <v>44693</v>
      </c>
      <c r="G667" t="s">
        <v>14</v>
      </c>
      <c r="H667" t="s">
        <v>15</v>
      </c>
      <c r="I667" t="s">
        <v>40</v>
      </c>
      <c r="J667" t="s">
        <v>39</v>
      </c>
      <c r="K667" s="3" t="str">
        <f>VLOOKUP(F667,Sheet1!$A$1:$E$235,5,FALSE)</f>
        <v>May-2012</v>
      </c>
      <c r="L667" s="4" t="s">
        <v>315</v>
      </c>
    </row>
    <row r="668" spans="1:12" hidden="1" x14ac:dyDescent="0.3">
      <c r="A668">
        <v>1</v>
      </c>
      <c r="B668" t="s">
        <v>27</v>
      </c>
      <c r="C668" t="s">
        <v>11</v>
      </c>
      <c r="D668" t="s">
        <v>31</v>
      </c>
      <c r="E668" t="s">
        <v>13</v>
      </c>
      <c r="F668" s="1">
        <v>44693</v>
      </c>
      <c r="G668" t="s">
        <v>14</v>
      </c>
      <c r="H668" t="s">
        <v>15</v>
      </c>
      <c r="I668" t="s">
        <v>40</v>
      </c>
      <c r="J668" t="s">
        <v>23</v>
      </c>
      <c r="K668" s="3" t="str">
        <f>VLOOKUP(F668,Sheet1!$A$1:$E$235,5,FALSE)</f>
        <v>May-2012</v>
      </c>
      <c r="L668" s="4" t="s">
        <v>315</v>
      </c>
    </row>
    <row r="669" spans="1:12" hidden="1" x14ac:dyDescent="0.3">
      <c r="A669">
        <v>1</v>
      </c>
      <c r="B669" t="s">
        <v>18</v>
      </c>
      <c r="C669" t="s">
        <v>11</v>
      </c>
      <c r="D669" t="s">
        <v>31</v>
      </c>
      <c r="E669" t="s">
        <v>13</v>
      </c>
      <c r="F669" s="1">
        <v>44693</v>
      </c>
      <c r="G669" t="s">
        <v>14</v>
      </c>
      <c r="H669" t="s">
        <v>15</v>
      </c>
      <c r="I669" t="s">
        <v>40</v>
      </c>
      <c r="J669" t="s">
        <v>17</v>
      </c>
      <c r="K669" s="3" t="str">
        <f>VLOOKUP(F669,Sheet1!$A$1:$E$235,5,FALSE)</f>
        <v>May-2012</v>
      </c>
      <c r="L669" s="4" t="s">
        <v>315</v>
      </c>
    </row>
    <row r="670" spans="1:12" hidden="1" x14ac:dyDescent="0.3">
      <c r="A670">
        <v>1</v>
      </c>
      <c r="B670" t="s">
        <v>10</v>
      </c>
      <c r="C670" t="s">
        <v>25</v>
      </c>
      <c r="D670" t="s">
        <v>12</v>
      </c>
      <c r="E670" t="s">
        <v>4</v>
      </c>
      <c r="F670" s="1">
        <v>44693</v>
      </c>
      <c r="G670" t="s">
        <v>14</v>
      </c>
      <c r="H670" t="s">
        <v>15</v>
      </c>
      <c r="I670" t="s">
        <v>40</v>
      </c>
      <c r="J670" t="s">
        <v>23</v>
      </c>
      <c r="K670" s="3" t="str">
        <f>VLOOKUP(F670,Sheet1!$A$1:$E$235,5,FALSE)</f>
        <v>May-2012</v>
      </c>
      <c r="L670" s="4" t="s">
        <v>315</v>
      </c>
    </row>
    <row r="671" spans="1:12" hidden="1" x14ac:dyDescent="0.3">
      <c r="A671">
        <v>1</v>
      </c>
      <c r="B671" t="s">
        <v>10</v>
      </c>
      <c r="C671" t="s">
        <v>11</v>
      </c>
      <c r="D671" t="s">
        <v>44</v>
      </c>
      <c r="E671" t="s">
        <v>13</v>
      </c>
      <c r="F671" s="1">
        <v>44724</v>
      </c>
      <c r="G671" t="s">
        <v>14</v>
      </c>
      <c r="H671" t="s">
        <v>15</v>
      </c>
      <c r="I671" t="s">
        <v>40</v>
      </c>
      <c r="J671" t="s">
        <v>39</v>
      </c>
      <c r="K671" s="3" t="str">
        <f>VLOOKUP(F671,Sheet1!$A$1:$E$235,5,FALSE)</f>
        <v>Jun-2012</v>
      </c>
      <c r="L671" s="4" t="s">
        <v>315</v>
      </c>
    </row>
    <row r="672" spans="1:12" hidden="1" x14ac:dyDescent="0.3">
      <c r="A672">
        <v>1</v>
      </c>
      <c r="B672" t="s">
        <v>24</v>
      </c>
      <c r="C672" t="s">
        <v>25</v>
      </c>
      <c r="D672" t="s">
        <v>20</v>
      </c>
      <c r="E672" t="s">
        <v>13</v>
      </c>
      <c r="F672" s="1">
        <v>44877</v>
      </c>
      <c r="G672" t="s">
        <v>14</v>
      </c>
      <c r="H672" t="s">
        <v>15</v>
      </c>
      <c r="I672" t="s">
        <v>40</v>
      </c>
      <c r="J672" t="s">
        <v>17</v>
      </c>
      <c r="K672" s="3" t="str">
        <f>VLOOKUP(F672,Sheet1!$A$1:$E$235,5,FALSE)</f>
        <v>Nov-2012</v>
      </c>
      <c r="L672" s="4" t="s">
        <v>315</v>
      </c>
    </row>
    <row r="673" spans="1:12" hidden="1" x14ac:dyDescent="0.3">
      <c r="A673">
        <v>1</v>
      </c>
      <c r="B673" t="s">
        <v>37</v>
      </c>
      <c r="C673" t="s">
        <v>11</v>
      </c>
      <c r="D673" t="s">
        <v>28</v>
      </c>
      <c r="E673" t="s">
        <v>13</v>
      </c>
      <c r="F673" s="1">
        <v>44877</v>
      </c>
      <c r="G673" t="s">
        <v>14</v>
      </c>
      <c r="H673" t="s">
        <v>15</v>
      </c>
      <c r="I673" t="s">
        <v>40</v>
      </c>
      <c r="J673" t="s">
        <v>39</v>
      </c>
      <c r="K673" s="3" t="str">
        <f>VLOOKUP(F673,Sheet1!$A$1:$E$235,5,FALSE)</f>
        <v>Nov-2012</v>
      </c>
      <c r="L673" s="4" t="s">
        <v>315</v>
      </c>
    </row>
    <row r="674" spans="1:12" hidden="1" x14ac:dyDescent="0.3">
      <c r="A674">
        <v>1</v>
      </c>
      <c r="B674" t="s">
        <v>24</v>
      </c>
      <c r="C674" t="s">
        <v>25</v>
      </c>
      <c r="D674" t="s">
        <v>31</v>
      </c>
      <c r="E674" t="s">
        <v>4</v>
      </c>
      <c r="F674" s="1">
        <v>44907</v>
      </c>
      <c r="G674" t="s">
        <v>14</v>
      </c>
      <c r="H674" t="s">
        <v>15</v>
      </c>
      <c r="I674" t="s">
        <v>40</v>
      </c>
      <c r="J674" t="s">
        <v>17</v>
      </c>
      <c r="K674" s="3" t="str">
        <f>VLOOKUP(F674,Sheet1!$A$1:$E$235,5,FALSE)</f>
        <v>Dec-2012</v>
      </c>
      <c r="L674" s="4" t="s">
        <v>315</v>
      </c>
    </row>
    <row r="675" spans="1:12" hidden="1" x14ac:dyDescent="0.3">
      <c r="A675">
        <v>1</v>
      </c>
      <c r="B675" t="s">
        <v>37</v>
      </c>
      <c r="C675" t="s">
        <v>11</v>
      </c>
      <c r="D675" t="s">
        <v>20</v>
      </c>
      <c r="E675" t="s">
        <v>13</v>
      </c>
      <c r="F675" s="1">
        <v>44605</v>
      </c>
      <c r="G675" t="s">
        <v>14</v>
      </c>
      <c r="H675" t="s">
        <v>15</v>
      </c>
      <c r="I675" t="s">
        <v>40</v>
      </c>
      <c r="J675" t="s">
        <v>17</v>
      </c>
      <c r="K675" s="3" t="str">
        <f>VLOOKUP(F675,Sheet1!$A$1:$E$235,5,FALSE)</f>
        <v>Feb-2013</v>
      </c>
      <c r="L675" s="4" t="s">
        <v>316</v>
      </c>
    </row>
    <row r="676" spans="1:12" hidden="1" x14ac:dyDescent="0.3">
      <c r="A676">
        <v>1</v>
      </c>
      <c r="B676" t="s">
        <v>10</v>
      </c>
      <c r="C676" t="s">
        <v>11</v>
      </c>
      <c r="D676" t="s">
        <v>20</v>
      </c>
      <c r="E676" t="s">
        <v>13</v>
      </c>
      <c r="F676" s="1">
        <v>44605</v>
      </c>
      <c r="G676" t="s">
        <v>14</v>
      </c>
      <c r="H676" t="s">
        <v>15</v>
      </c>
      <c r="I676" t="s">
        <v>40</v>
      </c>
      <c r="J676" t="s">
        <v>17</v>
      </c>
      <c r="K676" s="3" t="str">
        <f>VLOOKUP(F676,Sheet1!$A$1:$E$235,5,FALSE)</f>
        <v>Feb-2013</v>
      </c>
      <c r="L676" s="4" t="s">
        <v>316</v>
      </c>
    </row>
    <row r="677" spans="1:12" hidden="1" x14ac:dyDescent="0.3">
      <c r="A677">
        <v>1</v>
      </c>
      <c r="B677" t="s">
        <v>32</v>
      </c>
      <c r="C677" t="s">
        <v>11</v>
      </c>
      <c r="D677" t="s">
        <v>44</v>
      </c>
      <c r="E677" t="s">
        <v>13</v>
      </c>
      <c r="F677" s="1">
        <v>44664</v>
      </c>
      <c r="G677" t="s">
        <v>14</v>
      </c>
      <c r="H677" t="s">
        <v>15</v>
      </c>
      <c r="I677" t="s">
        <v>40</v>
      </c>
      <c r="J677" t="s">
        <v>39</v>
      </c>
      <c r="K677" s="3" t="str">
        <f>VLOOKUP(F677,Sheet1!$A$1:$E$235,5,FALSE)</f>
        <v>Apr-2013</v>
      </c>
      <c r="L677" s="4" t="s">
        <v>316</v>
      </c>
    </row>
    <row r="678" spans="1:12" hidden="1" x14ac:dyDescent="0.3">
      <c r="A678">
        <v>1</v>
      </c>
      <c r="B678" t="s">
        <v>30</v>
      </c>
      <c r="C678" t="s">
        <v>25</v>
      </c>
      <c r="D678" t="s">
        <v>20</v>
      </c>
      <c r="E678" t="s">
        <v>13</v>
      </c>
      <c r="F678" s="1">
        <v>44664</v>
      </c>
      <c r="G678" t="s">
        <v>14</v>
      </c>
      <c r="H678" t="s">
        <v>15</v>
      </c>
      <c r="I678" t="s">
        <v>40</v>
      </c>
      <c r="J678" t="s">
        <v>23</v>
      </c>
      <c r="K678" s="3" t="str">
        <f>VLOOKUP(F678,Sheet1!$A$1:$E$235,5,FALSE)</f>
        <v>Apr-2013</v>
      </c>
      <c r="L678" s="4" t="s">
        <v>316</v>
      </c>
    </row>
    <row r="679" spans="1:12" hidden="1" x14ac:dyDescent="0.3">
      <c r="A679">
        <v>1</v>
      </c>
      <c r="B679" t="s">
        <v>10</v>
      </c>
      <c r="C679" t="s">
        <v>11</v>
      </c>
      <c r="D679" t="s">
        <v>44</v>
      </c>
      <c r="E679" t="s">
        <v>13</v>
      </c>
      <c r="F679" s="1">
        <v>44664</v>
      </c>
      <c r="G679" t="s">
        <v>14</v>
      </c>
      <c r="H679" t="s">
        <v>15</v>
      </c>
      <c r="I679" t="s">
        <v>40</v>
      </c>
      <c r="J679" t="s">
        <v>17</v>
      </c>
      <c r="K679" s="3" t="str">
        <f>VLOOKUP(F679,Sheet1!$A$1:$E$235,5,FALSE)</f>
        <v>Apr-2013</v>
      </c>
      <c r="L679" s="4" t="s">
        <v>316</v>
      </c>
    </row>
    <row r="680" spans="1:12" hidden="1" x14ac:dyDescent="0.3">
      <c r="A680">
        <v>1</v>
      </c>
      <c r="B680" t="s">
        <v>43</v>
      </c>
      <c r="C680" t="s">
        <v>11</v>
      </c>
      <c r="D680" t="s">
        <v>12</v>
      </c>
      <c r="E680" t="s">
        <v>13</v>
      </c>
      <c r="F680" s="1">
        <v>44664</v>
      </c>
      <c r="G680" t="s">
        <v>14</v>
      </c>
      <c r="H680" t="s">
        <v>15</v>
      </c>
      <c r="I680" t="s">
        <v>40</v>
      </c>
      <c r="J680" t="s">
        <v>39</v>
      </c>
      <c r="K680" s="3" t="str">
        <f>VLOOKUP(F680,Sheet1!$A$1:$E$235,5,FALSE)</f>
        <v>Apr-2013</v>
      </c>
      <c r="L680" s="4" t="s">
        <v>316</v>
      </c>
    </row>
    <row r="681" spans="1:12" hidden="1" x14ac:dyDescent="0.3">
      <c r="A681">
        <v>1</v>
      </c>
      <c r="B681" t="s">
        <v>18</v>
      </c>
      <c r="C681" t="s">
        <v>11</v>
      </c>
      <c r="D681" t="s">
        <v>12</v>
      </c>
      <c r="E681" t="s">
        <v>4</v>
      </c>
      <c r="F681" s="1">
        <v>44664</v>
      </c>
      <c r="G681" t="s">
        <v>14</v>
      </c>
      <c r="H681" t="s">
        <v>15</v>
      </c>
      <c r="I681" t="s">
        <v>40</v>
      </c>
      <c r="J681" t="s">
        <v>17</v>
      </c>
      <c r="K681" s="3" t="str">
        <f>VLOOKUP(F681,Sheet1!$A$1:$E$235,5,FALSE)</f>
        <v>Apr-2013</v>
      </c>
      <c r="L681" s="4" t="s">
        <v>316</v>
      </c>
    </row>
    <row r="682" spans="1:12" hidden="1" x14ac:dyDescent="0.3">
      <c r="A682">
        <v>1</v>
      </c>
      <c r="B682" t="s">
        <v>10</v>
      </c>
      <c r="C682" t="s">
        <v>11</v>
      </c>
      <c r="D682" t="s">
        <v>12</v>
      </c>
      <c r="E682" t="s">
        <v>13</v>
      </c>
      <c r="F682" s="1">
        <v>44694</v>
      </c>
      <c r="G682" t="s">
        <v>14</v>
      </c>
      <c r="H682" t="s">
        <v>15</v>
      </c>
      <c r="I682" t="s">
        <v>40</v>
      </c>
      <c r="J682" t="s">
        <v>39</v>
      </c>
      <c r="K682" s="3" t="str">
        <f>VLOOKUP(F682,Sheet1!$A$1:$E$235,5,FALSE)</f>
        <v>May-2013</v>
      </c>
      <c r="L682" s="4" t="s">
        <v>316</v>
      </c>
    </row>
    <row r="683" spans="1:12" hidden="1" x14ac:dyDescent="0.3">
      <c r="A683">
        <v>1</v>
      </c>
      <c r="B683" t="s">
        <v>43</v>
      </c>
      <c r="C683" t="s">
        <v>11</v>
      </c>
      <c r="D683" t="s">
        <v>44</v>
      </c>
      <c r="E683" t="s">
        <v>13</v>
      </c>
      <c r="F683" s="1">
        <v>44694</v>
      </c>
      <c r="G683" t="s">
        <v>14</v>
      </c>
      <c r="H683" t="s">
        <v>15</v>
      </c>
      <c r="I683" t="s">
        <v>40</v>
      </c>
      <c r="J683" t="s">
        <v>39</v>
      </c>
      <c r="K683" s="3" t="str">
        <f>VLOOKUP(F683,Sheet1!$A$1:$E$235,5,FALSE)</f>
        <v>May-2013</v>
      </c>
      <c r="L683" s="4" t="s">
        <v>316</v>
      </c>
    </row>
    <row r="684" spans="1:12" hidden="1" x14ac:dyDescent="0.3">
      <c r="A684">
        <v>1</v>
      </c>
      <c r="B684" t="s">
        <v>43</v>
      </c>
      <c r="C684" t="s">
        <v>11</v>
      </c>
      <c r="D684" t="s">
        <v>12</v>
      </c>
      <c r="E684" t="s">
        <v>13</v>
      </c>
      <c r="F684" s="1">
        <v>44694</v>
      </c>
      <c r="G684" t="s">
        <v>14</v>
      </c>
      <c r="H684" t="s">
        <v>15</v>
      </c>
      <c r="I684" t="s">
        <v>40</v>
      </c>
      <c r="J684" t="s">
        <v>39</v>
      </c>
      <c r="K684" s="3" t="str">
        <f>VLOOKUP(F684,Sheet1!$A$1:$E$235,5,FALSE)</f>
        <v>May-2013</v>
      </c>
      <c r="L684" s="4" t="s">
        <v>316</v>
      </c>
    </row>
    <row r="685" spans="1:12" hidden="1" x14ac:dyDescent="0.3">
      <c r="A685">
        <v>1</v>
      </c>
      <c r="B685" t="s">
        <v>37</v>
      </c>
      <c r="C685" t="s">
        <v>25</v>
      </c>
      <c r="D685" t="s">
        <v>31</v>
      </c>
      <c r="E685" t="s">
        <v>4</v>
      </c>
      <c r="F685" s="1">
        <v>44694</v>
      </c>
      <c r="G685" t="s">
        <v>14</v>
      </c>
      <c r="H685" t="s">
        <v>15</v>
      </c>
      <c r="I685" t="s">
        <v>40</v>
      </c>
      <c r="J685" t="s">
        <v>17</v>
      </c>
      <c r="K685" s="3" t="str">
        <f>VLOOKUP(F685,Sheet1!$A$1:$E$235,5,FALSE)</f>
        <v>May-2013</v>
      </c>
      <c r="L685" s="4" t="s">
        <v>316</v>
      </c>
    </row>
    <row r="686" spans="1:12" hidden="1" x14ac:dyDescent="0.3">
      <c r="A686">
        <v>1</v>
      </c>
      <c r="B686" t="s">
        <v>10</v>
      </c>
      <c r="C686" t="s">
        <v>11</v>
      </c>
      <c r="D686" t="s">
        <v>12</v>
      </c>
      <c r="E686" t="s">
        <v>13</v>
      </c>
      <c r="F686" s="1">
        <v>44694</v>
      </c>
      <c r="G686" t="s">
        <v>14</v>
      </c>
      <c r="H686" t="s">
        <v>15</v>
      </c>
      <c r="I686" t="s">
        <v>40</v>
      </c>
      <c r="J686" t="s">
        <v>17</v>
      </c>
      <c r="K686" s="3" t="str">
        <f>VLOOKUP(F686,Sheet1!$A$1:$E$235,5,FALSE)</f>
        <v>May-2013</v>
      </c>
      <c r="L686" s="4" t="s">
        <v>316</v>
      </c>
    </row>
    <row r="687" spans="1:12" hidden="1" x14ac:dyDescent="0.3">
      <c r="A687">
        <v>1</v>
      </c>
      <c r="B687" t="s">
        <v>27</v>
      </c>
      <c r="C687" t="s">
        <v>11</v>
      </c>
      <c r="D687" t="s">
        <v>20</v>
      </c>
      <c r="E687" t="s">
        <v>13</v>
      </c>
      <c r="F687" s="1">
        <v>44755</v>
      </c>
      <c r="G687" t="s">
        <v>45</v>
      </c>
      <c r="H687" t="s">
        <v>15</v>
      </c>
      <c r="I687" t="s">
        <v>40</v>
      </c>
      <c r="J687" t="s">
        <v>23</v>
      </c>
      <c r="K687" s="3" t="str">
        <f>VLOOKUP(F687,Sheet1!$A$1:$E$235,5,FALSE)</f>
        <v>Jul-2013</v>
      </c>
      <c r="L687" s="4" t="s">
        <v>316</v>
      </c>
    </row>
    <row r="688" spans="1:12" hidden="1" x14ac:dyDescent="0.3">
      <c r="A688">
        <v>1</v>
      </c>
      <c r="B688" t="s">
        <v>32</v>
      </c>
      <c r="C688" t="s">
        <v>11</v>
      </c>
      <c r="D688" t="s">
        <v>12</v>
      </c>
      <c r="E688" t="s">
        <v>13</v>
      </c>
      <c r="F688" s="1">
        <v>44786</v>
      </c>
      <c r="G688" t="s">
        <v>14</v>
      </c>
      <c r="H688" t="s">
        <v>15</v>
      </c>
      <c r="I688" t="s">
        <v>40</v>
      </c>
      <c r="J688" t="s">
        <v>17</v>
      </c>
      <c r="K688" s="3" t="str">
        <f>VLOOKUP(F688,Sheet1!$A$1:$E$235,5,FALSE)</f>
        <v>Aug-2013</v>
      </c>
      <c r="L688" s="4" t="s">
        <v>316</v>
      </c>
    </row>
    <row r="689" spans="1:12" hidden="1" x14ac:dyDescent="0.3">
      <c r="A689">
        <v>1</v>
      </c>
      <c r="B689" t="s">
        <v>27</v>
      </c>
      <c r="C689" t="s">
        <v>11</v>
      </c>
      <c r="D689" t="s">
        <v>12</v>
      </c>
      <c r="E689" t="s">
        <v>4</v>
      </c>
      <c r="F689" s="1">
        <v>44786</v>
      </c>
      <c r="G689" t="s">
        <v>14</v>
      </c>
      <c r="H689" t="s">
        <v>15</v>
      </c>
      <c r="I689" t="s">
        <v>40</v>
      </c>
      <c r="J689" t="s">
        <v>17</v>
      </c>
      <c r="K689" s="3" t="str">
        <f>VLOOKUP(F689,Sheet1!$A$1:$E$235,5,FALSE)</f>
        <v>Aug-2013</v>
      </c>
      <c r="L689" s="4" t="s">
        <v>316</v>
      </c>
    </row>
    <row r="690" spans="1:12" hidden="1" x14ac:dyDescent="0.3">
      <c r="A690">
        <v>1</v>
      </c>
      <c r="B690" t="s">
        <v>32</v>
      </c>
      <c r="C690" t="s">
        <v>11</v>
      </c>
      <c r="D690" t="s">
        <v>12</v>
      </c>
      <c r="E690" t="s">
        <v>13</v>
      </c>
      <c r="F690" s="1">
        <v>44786</v>
      </c>
      <c r="G690" t="s">
        <v>14</v>
      </c>
      <c r="H690" t="s">
        <v>21</v>
      </c>
      <c r="I690" t="s">
        <v>40</v>
      </c>
      <c r="J690" t="s">
        <v>23</v>
      </c>
      <c r="K690" s="3" t="str">
        <f>VLOOKUP(F690,Sheet1!$A$1:$E$235,5,FALSE)</f>
        <v>Aug-2013</v>
      </c>
      <c r="L690" s="4" t="s">
        <v>316</v>
      </c>
    </row>
    <row r="691" spans="1:12" hidden="1" x14ac:dyDescent="0.3">
      <c r="A691">
        <v>1</v>
      </c>
      <c r="B691" t="s">
        <v>10</v>
      </c>
      <c r="C691" t="s">
        <v>11</v>
      </c>
      <c r="D691" t="s">
        <v>12</v>
      </c>
      <c r="E691" t="s">
        <v>13</v>
      </c>
      <c r="F691" s="1">
        <v>44878</v>
      </c>
      <c r="G691" t="s">
        <v>14</v>
      </c>
      <c r="H691" t="s">
        <v>15</v>
      </c>
      <c r="I691" t="s">
        <v>40</v>
      </c>
      <c r="J691" t="s">
        <v>39</v>
      </c>
      <c r="K691" s="3" t="str">
        <f>VLOOKUP(F691,Sheet1!$A$1:$E$235,5,FALSE)</f>
        <v>Nov-2013</v>
      </c>
      <c r="L691" s="4" t="s">
        <v>316</v>
      </c>
    </row>
    <row r="692" spans="1:12" hidden="1" x14ac:dyDescent="0.3">
      <c r="A692">
        <v>1</v>
      </c>
      <c r="B692" t="s">
        <v>27</v>
      </c>
      <c r="C692" t="s">
        <v>25</v>
      </c>
      <c r="D692" t="s">
        <v>31</v>
      </c>
      <c r="E692" t="s">
        <v>4</v>
      </c>
      <c r="F692" s="1">
        <v>44878</v>
      </c>
      <c r="G692" t="s">
        <v>14</v>
      </c>
      <c r="H692" t="s">
        <v>15</v>
      </c>
      <c r="I692" t="s">
        <v>40</v>
      </c>
      <c r="J692" t="s">
        <v>23</v>
      </c>
      <c r="K692" s="3" t="str">
        <f>VLOOKUP(F692,Sheet1!$A$1:$E$235,5,FALSE)</f>
        <v>Nov-2013</v>
      </c>
      <c r="L692" s="4" t="s">
        <v>316</v>
      </c>
    </row>
    <row r="693" spans="1:12" hidden="1" x14ac:dyDescent="0.3">
      <c r="A693">
        <v>1</v>
      </c>
      <c r="B693" t="s">
        <v>27</v>
      </c>
      <c r="C693" t="s">
        <v>11</v>
      </c>
      <c r="D693" t="s">
        <v>28</v>
      </c>
      <c r="E693" t="s">
        <v>13</v>
      </c>
      <c r="F693" s="1">
        <v>44908</v>
      </c>
      <c r="G693" t="s">
        <v>14</v>
      </c>
      <c r="H693" t="s">
        <v>21</v>
      </c>
      <c r="I693" t="s">
        <v>40</v>
      </c>
      <c r="J693" t="s">
        <v>17</v>
      </c>
      <c r="K693" s="3" t="str">
        <f>VLOOKUP(F693,Sheet1!$A$1:$E$235,5,FALSE)</f>
        <v>Dec-2013</v>
      </c>
      <c r="L693" s="4" t="s">
        <v>316</v>
      </c>
    </row>
    <row r="694" spans="1:12" hidden="1" x14ac:dyDescent="0.3">
      <c r="A694">
        <v>1</v>
      </c>
      <c r="B694" t="s">
        <v>10</v>
      </c>
      <c r="C694" t="s">
        <v>25</v>
      </c>
      <c r="D694" t="s">
        <v>12</v>
      </c>
      <c r="E694" t="s">
        <v>4</v>
      </c>
      <c r="F694" s="1">
        <v>44908</v>
      </c>
      <c r="G694" t="s">
        <v>14</v>
      </c>
      <c r="H694" t="s">
        <v>15</v>
      </c>
      <c r="I694" t="s">
        <v>40</v>
      </c>
      <c r="J694" t="s">
        <v>39</v>
      </c>
      <c r="K694" s="3" t="str">
        <f>VLOOKUP(F694,Sheet1!$A$1:$E$235,5,FALSE)</f>
        <v>Dec-2013</v>
      </c>
      <c r="L694" s="4" t="s">
        <v>316</v>
      </c>
    </row>
    <row r="695" spans="1:12" hidden="1" x14ac:dyDescent="0.3">
      <c r="A695">
        <v>1</v>
      </c>
      <c r="B695" t="s">
        <v>32</v>
      </c>
      <c r="C695" t="s">
        <v>11</v>
      </c>
      <c r="D695" t="s">
        <v>12</v>
      </c>
      <c r="E695" t="s">
        <v>13</v>
      </c>
      <c r="F695" s="1">
        <v>44606</v>
      </c>
      <c r="G695" t="s">
        <v>14</v>
      </c>
      <c r="H695" t="s">
        <v>15</v>
      </c>
      <c r="I695" t="s">
        <v>40</v>
      </c>
      <c r="J695" t="s">
        <v>17</v>
      </c>
      <c r="K695" s="3" t="str">
        <f>VLOOKUP(F695,Sheet1!$A$1:$E$235,5,FALSE)</f>
        <v>Feb-2014</v>
      </c>
      <c r="L695" s="4" t="s">
        <v>317</v>
      </c>
    </row>
    <row r="696" spans="1:12" hidden="1" x14ac:dyDescent="0.3">
      <c r="A696">
        <v>1</v>
      </c>
      <c r="B696" t="s">
        <v>18</v>
      </c>
      <c r="C696" t="s">
        <v>11</v>
      </c>
      <c r="D696" t="s">
        <v>26</v>
      </c>
      <c r="E696" t="s">
        <v>13</v>
      </c>
      <c r="F696" s="1">
        <v>44665</v>
      </c>
      <c r="G696" t="s">
        <v>14</v>
      </c>
      <c r="H696" t="s">
        <v>15</v>
      </c>
      <c r="I696" t="s">
        <v>40</v>
      </c>
      <c r="J696" t="s">
        <v>17</v>
      </c>
      <c r="K696" s="3" t="str">
        <f>VLOOKUP(F696,Sheet1!$A$1:$E$235,5,FALSE)</f>
        <v>Apr-2014</v>
      </c>
      <c r="L696" s="4" t="s">
        <v>317</v>
      </c>
    </row>
    <row r="697" spans="1:12" hidden="1" x14ac:dyDescent="0.3">
      <c r="A697">
        <v>1</v>
      </c>
      <c r="B697" t="s">
        <v>43</v>
      </c>
      <c r="C697" t="s">
        <v>11</v>
      </c>
      <c r="D697" t="s">
        <v>12</v>
      </c>
      <c r="E697" t="s">
        <v>13</v>
      </c>
      <c r="F697" s="1">
        <v>44695</v>
      </c>
      <c r="G697" t="s">
        <v>14</v>
      </c>
      <c r="H697" t="s">
        <v>15</v>
      </c>
      <c r="I697" t="s">
        <v>40</v>
      </c>
      <c r="J697" t="s">
        <v>23</v>
      </c>
      <c r="K697" s="3" t="str">
        <f>VLOOKUP(F697,Sheet1!$A$1:$E$235,5,FALSE)</f>
        <v>May-2014</v>
      </c>
      <c r="L697" s="4" t="s">
        <v>317</v>
      </c>
    </row>
    <row r="698" spans="1:12" hidden="1" x14ac:dyDescent="0.3">
      <c r="A698">
        <v>1</v>
      </c>
      <c r="B698" t="s">
        <v>43</v>
      </c>
      <c r="C698" t="s">
        <v>11</v>
      </c>
      <c r="D698" t="s">
        <v>12</v>
      </c>
      <c r="E698" t="s">
        <v>13</v>
      </c>
      <c r="F698" s="1">
        <v>44695</v>
      </c>
      <c r="G698" t="s">
        <v>14</v>
      </c>
      <c r="H698" t="s">
        <v>15</v>
      </c>
      <c r="I698" t="s">
        <v>40</v>
      </c>
      <c r="J698" t="s">
        <v>39</v>
      </c>
      <c r="K698" s="3" t="str">
        <f>VLOOKUP(F698,Sheet1!$A$1:$E$235,5,FALSE)</f>
        <v>May-2014</v>
      </c>
      <c r="L698" s="4" t="s">
        <v>317</v>
      </c>
    </row>
    <row r="699" spans="1:12" hidden="1" x14ac:dyDescent="0.3">
      <c r="A699">
        <v>1</v>
      </c>
      <c r="B699" t="s">
        <v>24</v>
      </c>
      <c r="C699" t="s">
        <v>11</v>
      </c>
      <c r="D699" t="s">
        <v>31</v>
      </c>
      <c r="E699" t="s">
        <v>13</v>
      </c>
      <c r="F699" s="1">
        <v>44695</v>
      </c>
      <c r="G699" t="s">
        <v>14</v>
      </c>
      <c r="H699" t="s">
        <v>15</v>
      </c>
      <c r="I699" t="s">
        <v>40</v>
      </c>
      <c r="J699" t="s">
        <v>39</v>
      </c>
      <c r="K699" s="3" t="str">
        <f>VLOOKUP(F699,Sheet1!$A$1:$E$235,5,FALSE)</f>
        <v>May-2014</v>
      </c>
      <c r="L699" s="4" t="s">
        <v>317</v>
      </c>
    </row>
    <row r="700" spans="1:12" hidden="1" x14ac:dyDescent="0.3">
      <c r="A700">
        <v>1</v>
      </c>
      <c r="B700" t="s">
        <v>24</v>
      </c>
      <c r="C700" t="s">
        <v>25</v>
      </c>
      <c r="D700" t="s">
        <v>12</v>
      </c>
      <c r="E700" t="s">
        <v>4</v>
      </c>
      <c r="F700" s="1">
        <v>44695</v>
      </c>
      <c r="G700" t="s">
        <v>14</v>
      </c>
      <c r="H700" t="s">
        <v>15</v>
      </c>
      <c r="I700" t="s">
        <v>40</v>
      </c>
      <c r="J700" t="s">
        <v>17</v>
      </c>
      <c r="K700" s="3" t="str">
        <f>VLOOKUP(F700,Sheet1!$A$1:$E$235,5,FALSE)</f>
        <v>May-2014</v>
      </c>
      <c r="L700" s="4" t="s">
        <v>317</v>
      </c>
    </row>
    <row r="701" spans="1:12" hidden="1" x14ac:dyDescent="0.3">
      <c r="A701">
        <v>1</v>
      </c>
      <c r="B701" t="s">
        <v>27</v>
      </c>
      <c r="C701" t="s">
        <v>25</v>
      </c>
      <c r="D701" t="s">
        <v>26</v>
      </c>
      <c r="E701" t="s">
        <v>4</v>
      </c>
      <c r="F701" s="1">
        <v>44695</v>
      </c>
      <c r="G701" t="s">
        <v>14</v>
      </c>
      <c r="H701" t="s">
        <v>15</v>
      </c>
      <c r="I701" t="s">
        <v>40</v>
      </c>
      <c r="J701" t="s">
        <v>23</v>
      </c>
      <c r="K701" s="3" t="str">
        <f>VLOOKUP(F701,Sheet1!$A$1:$E$235,5,FALSE)</f>
        <v>May-2014</v>
      </c>
      <c r="L701" s="4" t="s">
        <v>317</v>
      </c>
    </row>
    <row r="702" spans="1:12" hidden="1" x14ac:dyDescent="0.3">
      <c r="A702">
        <v>1</v>
      </c>
      <c r="B702" t="s">
        <v>27</v>
      </c>
      <c r="C702" t="s">
        <v>11</v>
      </c>
      <c r="D702" t="s">
        <v>12</v>
      </c>
      <c r="E702" t="s">
        <v>13</v>
      </c>
      <c r="F702" s="1">
        <v>44787</v>
      </c>
      <c r="G702" t="s">
        <v>14</v>
      </c>
      <c r="H702" t="s">
        <v>15</v>
      </c>
      <c r="I702" t="s">
        <v>40</v>
      </c>
      <c r="J702" t="s">
        <v>23</v>
      </c>
      <c r="K702" s="3" t="str">
        <f>VLOOKUP(F702,Sheet1!$A$1:$E$235,5,FALSE)</f>
        <v>Aug-2014</v>
      </c>
      <c r="L702" s="4" t="s">
        <v>317</v>
      </c>
    </row>
    <row r="703" spans="1:12" hidden="1" x14ac:dyDescent="0.3">
      <c r="A703">
        <v>1</v>
      </c>
      <c r="B703" t="s">
        <v>43</v>
      </c>
      <c r="C703" t="s">
        <v>25</v>
      </c>
      <c r="D703" t="s">
        <v>31</v>
      </c>
      <c r="E703" t="s">
        <v>13</v>
      </c>
      <c r="F703" s="1">
        <v>44818</v>
      </c>
      <c r="G703" t="s">
        <v>14</v>
      </c>
      <c r="H703" t="s">
        <v>15</v>
      </c>
      <c r="I703" t="s">
        <v>40</v>
      </c>
      <c r="J703" t="s">
        <v>17</v>
      </c>
      <c r="K703" s="3" t="str">
        <f>VLOOKUP(F703,Sheet1!$A$1:$E$235,5,FALSE)</f>
        <v>Sep-2014</v>
      </c>
      <c r="L703" s="4" t="s">
        <v>317</v>
      </c>
    </row>
    <row r="704" spans="1:12" hidden="1" x14ac:dyDescent="0.3">
      <c r="A704">
        <v>1</v>
      </c>
      <c r="B704" t="s">
        <v>10</v>
      </c>
      <c r="C704" t="s">
        <v>11</v>
      </c>
      <c r="D704" t="s">
        <v>12</v>
      </c>
      <c r="E704" t="s">
        <v>13</v>
      </c>
      <c r="F704" s="1">
        <v>44848</v>
      </c>
      <c r="G704" t="s">
        <v>14</v>
      </c>
      <c r="H704" t="s">
        <v>15</v>
      </c>
      <c r="I704" t="s">
        <v>40</v>
      </c>
      <c r="J704" t="s">
        <v>39</v>
      </c>
      <c r="K704" s="3" t="str">
        <f>VLOOKUP(F704,Sheet1!$A$1:$E$235,5,FALSE)</f>
        <v>Oct-2014</v>
      </c>
      <c r="L704" s="4" t="s">
        <v>317</v>
      </c>
    </row>
    <row r="705" spans="1:12" hidden="1" x14ac:dyDescent="0.3">
      <c r="A705">
        <v>1</v>
      </c>
      <c r="B705" t="s">
        <v>27</v>
      </c>
      <c r="C705" t="s">
        <v>11</v>
      </c>
      <c r="D705" t="s">
        <v>12</v>
      </c>
      <c r="E705" t="s">
        <v>13</v>
      </c>
      <c r="F705" s="1">
        <v>44576</v>
      </c>
      <c r="G705" t="s">
        <v>14</v>
      </c>
      <c r="H705" t="s">
        <v>15</v>
      </c>
      <c r="I705" t="s">
        <v>40</v>
      </c>
      <c r="J705" t="s">
        <v>23</v>
      </c>
      <c r="K705" s="3" t="str">
        <f>VLOOKUP(F705,Sheet1!$A$1:$E$235,5,FALSE)</f>
        <v>Jan-2015</v>
      </c>
      <c r="L705" s="4" t="s">
        <v>318</v>
      </c>
    </row>
    <row r="706" spans="1:12" hidden="1" x14ac:dyDescent="0.3">
      <c r="A706">
        <v>1</v>
      </c>
      <c r="B706" t="s">
        <v>18</v>
      </c>
      <c r="C706" t="s">
        <v>11</v>
      </c>
      <c r="D706" t="s">
        <v>26</v>
      </c>
      <c r="E706" t="s">
        <v>13</v>
      </c>
      <c r="F706" s="1">
        <v>44635</v>
      </c>
      <c r="G706" t="s">
        <v>14</v>
      </c>
      <c r="H706" t="s">
        <v>15</v>
      </c>
      <c r="I706" t="s">
        <v>40</v>
      </c>
      <c r="J706" t="s">
        <v>17</v>
      </c>
      <c r="K706" s="3" t="str">
        <f>VLOOKUP(F706,Sheet1!$A$1:$E$235,5,FALSE)</f>
        <v>Mar-2015</v>
      </c>
      <c r="L706" s="4" t="s">
        <v>318</v>
      </c>
    </row>
    <row r="707" spans="1:12" hidden="1" x14ac:dyDescent="0.3">
      <c r="A707">
        <v>1</v>
      </c>
      <c r="B707" t="s">
        <v>18</v>
      </c>
      <c r="C707" t="s">
        <v>11</v>
      </c>
      <c r="D707" t="s">
        <v>44</v>
      </c>
      <c r="E707" t="s">
        <v>13</v>
      </c>
      <c r="F707" s="1">
        <v>44666</v>
      </c>
      <c r="G707" t="s">
        <v>14</v>
      </c>
      <c r="H707" t="s">
        <v>15</v>
      </c>
      <c r="I707" t="s">
        <v>40</v>
      </c>
      <c r="J707" t="s">
        <v>59</v>
      </c>
      <c r="K707" s="3" t="str">
        <f>VLOOKUP(F707,Sheet1!$A$1:$E$235,5,FALSE)</f>
        <v>Apr-2015</v>
      </c>
      <c r="L707" s="4" t="s">
        <v>318</v>
      </c>
    </row>
    <row r="708" spans="1:12" hidden="1" x14ac:dyDescent="0.3">
      <c r="A708">
        <v>1</v>
      </c>
      <c r="B708" t="s">
        <v>10</v>
      </c>
      <c r="C708" t="s">
        <v>11</v>
      </c>
      <c r="D708" t="s">
        <v>20</v>
      </c>
      <c r="E708" t="s">
        <v>13</v>
      </c>
      <c r="F708" s="1">
        <v>44666</v>
      </c>
      <c r="G708" t="s">
        <v>45</v>
      </c>
      <c r="H708" t="s">
        <v>21</v>
      </c>
      <c r="I708" t="s">
        <v>40</v>
      </c>
      <c r="J708" t="s">
        <v>17</v>
      </c>
      <c r="K708" s="3" t="str">
        <f>VLOOKUP(F708,Sheet1!$A$1:$E$235,5,FALSE)</f>
        <v>Apr-2015</v>
      </c>
      <c r="L708" s="4" t="s">
        <v>318</v>
      </c>
    </row>
    <row r="709" spans="1:12" hidden="1" x14ac:dyDescent="0.3">
      <c r="A709">
        <v>1</v>
      </c>
      <c r="B709" t="s">
        <v>10</v>
      </c>
      <c r="C709" t="s">
        <v>11</v>
      </c>
      <c r="D709" t="s">
        <v>12</v>
      </c>
      <c r="E709" t="s">
        <v>13</v>
      </c>
      <c r="F709" s="1">
        <v>44666</v>
      </c>
      <c r="G709" t="s">
        <v>14</v>
      </c>
      <c r="H709" t="s">
        <v>15</v>
      </c>
      <c r="I709" t="s">
        <v>40</v>
      </c>
      <c r="J709" t="s">
        <v>17</v>
      </c>
      <c r="K709" s="3" t="str">
        <f>VLOOKUP(F709,Sheet1!$A$1:$E$235,5,FALSE)</f>
        <v>Apr-2015</v>
      </c>
      <c r="L709" s="4" t="s">
        <v>318</v>
      </c>
    </row>
    <row r="710" spans="1:12" hidden="1" x14ac:dyDescent="0.3">
      <c r="A710">
        <v>1</v>
      </c>
      <c r="B710" t="s">
        <v>32</v>
      </c>
      <c r="C710" t="s">
        <v>11</v>
      </c>
      <c r="D710" t="s">
        <v>44</v>
      </c>
      <c r="E710" t="s">
        <v>13</v>
      </c>
      <c r="F710" s="1">
        <v>44666</v>
      </c>
      <c r="G710" t="s">
        <v>14</v>
      </c>
      <c r="H710" t="s">
        <v>21</v>
      </c>
      <c r="I710" t="s">
        <v>40</v>
      </c>
      <c r="J710" t="s">
        <v>39</v>
      </c>
      <c r="K710" s="3" t="str">
        <f>VLOOKUP(F710,Sheet1!$A$1:$E$235,5,FALSE)</f>
        <v>Apr-2015</v>
      </c>
      <c r="L710" s="4" t="s">
        <v>318</v>
      </c>
    </row>
    <row r="711" spans="1:12" hidden="1" x14ac:dyDescent="0.3">
      <c r="A711">
        <v>1</v>
      </c>
      <c r="B711" t="s">
        <v>27</v>
      </c>
      <c r="C711" t="s">
        <v>11</v>
      </c>
      <c r="D711" t="s">
        <v>12</v>
      </c>
      <c r="E711" t="s">
        <v>13</v>
      </c>
      <c r="F711" s="1">
        <v>44666</v>
      </c>
      <c r="G711" t="s">
        <v>14</v>
      </c>
      <c r="H711" t="s">
        <v>15</v>
      </c>
      <c r="I711" t="s">
        <v>40</v>
      </c>
      <c r="J711" t="s">
        <v>17</v>
      </c>
      <c r="K711" s="3" t="str">
        <f>VLOOKUP(F711,Sheet1!$A$1:$E$235,5,FALSE)</f>
        <v>Apr-2015</v>
      </c>
      <c r="L711" s="4" t="s">
        <v>318</v>
      </c>
    </row>
    <row r="712" spans="1:12" hidden="1" x14ac:dyDescent="0.3">
      <c r="A712">
        <v>1</v>
      </c>
      <c r="B712" t="s">
        <v>10</v>
      </c>
      <c r="C712" t="s">
        <v>11</v>
      </c>
      <c r="D712" t="s">
        <v>31</v>
      </c>
      <c r="E712" t="s">
        <v>13</v>
      </c>
      <c r="F712" s="1">
        <v>44696</v>
      </c>
      <c r="G712" t="s">
        <v>14</v>
      </c>
      <c r="H712" t="s">
        <v>15</v>
      </c>
      <c r="I712" t="s">
        <v>40</v>
      </c>
      <c r="J712" t="s">
        <v>39</v>
      </c>
      <c r="K712" s="3" t="str">
        <f>VLOOKUP(F712,Sheet1!$A$1:$E$235,5,FALSE)</f>
        <v>May-2015</v>
      </c>
      <c r="L712" s="4" t="s">
        <v>318</v>
      </c>
    </row>
    <row r="713" spans="1:12" hidden="1" x14ac:dyDescent="0.3">
      <c r="A713">
        <v>1</v>
      </c>
      <c r="B713" t="s">
        <v>10</v>
      </c>
      <c r="C713" t="s">
        <v>25</v>
      </c>
      <c r="D713" t="s">
        <v>20</v>
      </c>
      <c r="E713" t="s">
        <v>13</v>
      </c>
      <c r="F713" s="1">
        <v>44727</v>
      </c>
      <c r="G713" t="s">
        <v>45</v>
      </c>
      <c r="H713" t="s">
        <v>15</v>
      </c>
      <c r="I713" t="s">
        <v>40</v>
      </c>
      <c r="J713" t="s">
        <v>23</v>
      </c>
      <c r="K713" s="3" t="str">
        <f>VLOOKUP(F713,Sheet1!$A$1:$E$235,5,FALSE)</f>
        <v>Jun-2015</v>
      </c>
      <c r="L713" s="4" t="s">
        <v>318</v>
      </c>
    </row>
    <row r="714" spans="1:12" hidden="1" x14ac:dyDescent="0.3">
      <c r="A714">
        <v>1</v>
      </c>
      <c r="B714" t="s">
        <v>27</v>
      </c>
      <c r="C714" t="s">
        <v>25</v>
      </c>
      <c r="D714" t="s">
        <v>26</v>
      </c>
      <c r="E714" t="s">
        <v>13</v>
      </c>
      <c r="F714" s="1">
        <v>44757</v>
      </c>
      <c r="G714" t="s">
        <v>14</v>
      </c>
      <c r="H714" t="s">
        <v>15</v>
      </c>
      <c r="I714" t="s">
        <v>40</v>
      </c>
      <c r="J714" t="s">
        <v>39</v>
      </c>
      <c r="K714" s="3" t="str">
        <f>VLOOKUP(F714,Sheet1!$A$1:$E$235,5,FALSE)</f>
        <v>Jul-2015</v>
      </c>
      <c r="L714" s="4" t="s">
        <v>318</v>
      </c>
    </row>
    <row r="715" spans="1:12" hidden="1" x14ac:dyDescent="0.3">
      <c r="A715">
        <v>1</v>
      </c>
      <c r="B715" t="s">
        <v>43</v>
      </c>
      <c r="C715" t="s">
        <v>11</v>
      </c>
      <c r="D715" t="s">
        <v>12</v>
      </c>
      <c r="E715" t="s">
        <v>13</v>
      </c>
      <c r="F715" s="1">
        <v>44849</v>
      </c>
      <c r="G715" t="s">
        <v>14</v>
      </c>
      <c r="H715" t="s">
        <v>15</v>
      </c>
      <c r="I715" t="s">
        <v>40</v>
      </c>
      <c r="J715" t="s">
        <v>39</v>
      </c>
      <c r="K715" s="3" t="str">
        <f>VLOOKUP(F715,Sheet1!$A$1:$E$235,5,FALSE)</f>
        <v>Oct-2015</v>
      </c>
      <c r="L715" s="4" t="s">
        <v>318</v>
      </c>
    </row>
    <row r="716" spans="1:12" hidden="1" x14ac:dyDescent="0.3">
      <c r="A716">
        <v>1</v>
      </c>
      <c r="B716" t="s">
        <v>18</v>
      </c>
      <c r="C716" t="s">
        <v>25</v>
      </c>
      <c r="D716" t="s">
        <v>12</v>
      </c>
      <c r="E716" t="s">
        <v>4</v>
      </c>
      <c r="F716" s="1">
        <v>44910</v>
      </c>
      <c r="G716" t="s">
        <v>14</v>
      </c>
      <c r="H716" t="s">
        <v>15</v>
      </c>
      <c r="I716" t="s">
        <v>40</v>
      </c>
      <c r="J716" t="s">
        <v>23</v>
      </c>
      <c r="K716" s="3" t="str">
        <f>VLOOKUP(F716,Sheet1!$A$1:$E$235,5,FALSE)</f>
        <v>Dec-2015</v>
      </c>
      <c r="L716" s="4" t="s">
        <v>318</v>
      </c>
    </row>
    <row r="717" spans="1:12" hidden="1" x14ac:dyDescent="0.3">
      <c r="A717">
        <v>1</v>
      </c>
      <c r="B717" t="s">
        <v>10</v>
      </c>
      <c r="C717" t="s">
        <v>11</v>
      </c>
      <c r="D717" t="s">
        <v>12</v>
      </c>
      <c r="E717" t="s">
        <v>13</v>
      </c>
      <c r="F717" s="1">
        <v>44636</v>
      </c>
      <c r="G717" t="s">
        <v>14</v>
      </c>
      <c r="H717" t="s">
        <v>15</v>
      </c>
      <c r="I717" t="s">
        <v>40</v>
      </c>
      <c r="J717" t="s">
        <v>17</v>
      </c>
      <c r="K717" s="3" t="str">
        <f>VLOOKUP(F717,Sheet1!$A$1:$E$235,5,FALSE)</f>
        <v>Mar-2016</v>
      </c>
      <c r="L717" s="4" t="s">
        <v>319</v>
      </c>
    </row>
    <row r="718" spans="1:12" hidden="1" x14ac:dyDescent="0.3">
      <c r="A718">
        <v>1</v>
      </c>
      <c r="B718" t="s">
        <v>24</v>
      </c>
      <c r="C718" t="s">
        <v>11</v>
      </c>
      <c r="D718" t="s">
        <v>12</v>
      </c>
      <c r="E718" t="s">
        <v>13</v>
      </c>
      <c r="F718" s="1">
        <v>44697</v>
      </c>
      <c r="G718" t="s">
        <v>14</v>
      </c>
      <c r="H718" t="s">
        <v>15</v>
      </c>
      <c r="I718" t="s">
        <v>40</v>
      </c>
      <c r="J718" t="s">
        <v>39</v>
      </c>
      <c r="K718" s="3" t="str">
        <f>VLOOKUP(F718,Sheet1!$A$1:$E$235,5,FALSE)</f>
        <v>May-2016</v>
      </c>
      <c r="L718" s="4" t="s">
        <v>319</v>
      </c>
    </row>
    <row r="719" spans="1:12" hidden="1" x14ac:dyDescent="0.3">
      <c r="A719">
        <v>1</v>
      </c>
      <c r="B719" t="s">
        <v>32</v>
      </c>
      <c r="C719" t="s">
        <v>11</v>
      </c>
      <c r="D719" t="s">
        <v>44</v>
      </c>
      <c r="E719" t="s">
        <v>13</v>
      </c>
      <c r="F719" s="1">
        <v>44697</v>
      </c>
      <c r="G719" t="s">
        <v>14</v>
      </c>
      <c r="H719" t="s">
        <v>15</v>
      </c>
      <c r="I719" t="s">
        <v>40</v>
      </c>
      <c r="J719" t="s">
        <v>39</v>
      </c>
      <c r="K719" s="3" t="str">
        <f>VLOOKUP(F719,Sheet1!$A$1:$E$235,5,FALSE)</f>
        <v>May-2016</v>
      </c>
      <c r="L719" s="4" t="s">
        <v>319</v>
      </c>
    </row>
    <row r="720" spans="1:12" hidden="1" x14ac:dyDescent="0.3">
      <c r="A720">
        <v>1</v>
      </c>
      <c r="B720" t="s">
        <v>27</v>
      </c>
      <c r="C720" t="s">
        <v>11</v>
      </c>
      <c r="D720" t="s">
        <v>20</v>
      </c>
      <c r="E720" t="s">
        <v>13</v>
      </c>
      <c r="F720" s="1">
        <v>44697</v>
      </c>
      <c r="G720" t="s">
        <v>45</v>
      </c>
      <c r="H720" t="s">
        <v>15</v>
      </c>
      <c r="I720" t="s">
        <v>40</v>
      </c>
      <c r="J720" t="s">
        <v>17</v>
      </c>
      <c r="K720" s="3" t="str">
        <f>VLOOKUP(F720,Sheet1!$A$1:$E$235,5,FALSE)</f>
        <v>May-2016</v>
      </c>
      <c r="L720" s="4" t="s">
        <v>319</v>
      </c>
    </row>
    <row r="721" spans="1:12" hidden="1" x14ac:dyDescent="0.3">
      <c r="A721">
        <v>1</v>
      </c>
      <c r="B721" t="s">
        <v>18</v>
      </c>
      <c r="C721" t="s">
        <v>25</v>
      </c>
      <c r="D721" t="s">
        <v>12</v>
      </c>
      <c r="E721" t="s">
        <v>4</v>
      </c>
      <c r="F721" s="1">
        <v>44697</v>
      </c>
      <c r="G721" t="s">
        <v>14</v>
      </c>
      <c r="H721" t="s">
        <v>15</v>
      </c>
      <c r="I721" t="s">
        <v>40</v>
      </c>
      <c r="J721" t="s">
        <v>39</v>
      </c>
      <c r="K721" s="3" t="str">
        <f>VLOOKUP(F721,Sheet1!$A$1:$E$235,5,FALSE)</f>
        <v>May-2016</v>
      </c>
      <c r="L721" s="4" t="s">
        <v>319</v>
      </c>
    </row>
    <row r="722" spans="1:12" hidden="1" x14ac:dyDescent="0.3">
      <c r="A722">
        <v>1</v>
      </c>
      <c r="B722" t="s">
        <v>10</v>
      </c>
      <c r="C722" t="s">
        <v>11</v>
      </c>
      <c r="D722" t="s">
        <v>12</v>
      </c>
      <c r="E722" t="s">
        <v>13</v>
      </c>
      <c r="F722" s="1">
        <v>44758</v>
      </c>
      <c r="G722" t="s">
        <v>14</v>
      </c>
      <c r="H722" t="s">
        <v>15</v>
      </c>
      <c r="I722" t="s">
        <v>40</v>
      </c>
      <c r="J722" t="s">
        <v>23</v>
      </c>
      <c r="K722" s="3" t="str">
        <f>VLOOKUP(F722,Sheet1!$A$1:$E$235,5,FALSE)</f>
        <v>Jul-2016</v>
      </c>
      <c r="L722" s="4" t="s">
        <v>319</v>
      </c>
    </row>
    <row r="723" spans="1:12" hidden="1" x14ac:dyDescent="0.3">
      <c r="A723">
        <v>1</v>
      </c>
      <c r="B723" t="s">
        <v>30</v>
      </c>
      <c r="C723" t="s">
        <v>11</v>
      </c>
      <c r="D723" t="s">
        <v>20</v>
      </c>
      <c r="E723" t="s">
        <v>13</v>
      </c>
      <c r="F723" s="1">
        <v>44820</v>
      </c>
      <c r="G723" t="s">
        <v>14</v>
      </c>
      <c r="H723" t="s">
        <v>15</v>
      </c>
      <c r="I723" t="s">
        <v>40</v>
      </c>
      <c r="J723" t="s">
        <v>39</v>
      </c>
      <c r="K723" s="3" t="str">
        <f>VLOOKUP(F723,Sheet1!$A$1:$E$235,5,FALSE)</f>
        <v>Sep-2016</v>
      </c>
      <c r="L723" s="4" t="s">
        <v>319</v>
      </c>
    </row>
    <row r="724" spans="1:12" hidden="1" x14ac:dyDescent="0.3">
      <c r="A724">
        <v>1</v>
      </c>
      <c r="B724" t="s">
        <v>10</v>
      </c>
      <c r="C724" t="s">
        <v>11</v>
      </c>
      <c r="D724" t="s">
        <v>12</v>
      </c>
      <c r="E724" t="s">
        <v>4</v>
      </c>
      <c r="F724" s="1">
        <v>44820</v>
      </c>
      <c r="G724" t="s">
        <v>14</v>
      </c>
      <c r="H724" t="s">
        <v>15</v>
      </c>
      <c r="I724" t="s">
        <v>40</v>
      </c>
      <c r="J724" t="s">
        <v>17</v>
      </c>
      <c r="K724" s="3" t="str">
        <f>VLOOKUP(F724,Sheet1!$A$1:$E$235,5,FALSE)</f>
        <v>Sep-2016</v>
      </c>
      <c r="L724" s="4" t="s">
        <v>319</v>
      </c>
    </row>
    <row r="725" spans="1:12" hidden="1" x14ac:dyDescent="0.3">
      <c r="A725">
        <v>1</v>
      </c>
      <c r="B725" t="s">
        <v>10</v>
      </c>
      <c r="C725" t="s">
        <v>11</v>
      </c>
      <c r="D725" t="s">
        <v>44</v>
      </c>
      <c r="E725" t="s">
        <v>13</v>
      </c>
      <c r="F725" s="1">
        <v>44881</v>
      </c>
      <c r="G725" t="s">
        <v>14</v>
      </c>
      <c r="H725" t="s">
        <v>15</v>
      </c>
      <c r="I725" t="s">
        <v>40</v>
      </c>
      <c r="J725" t="s">
        <v>39</v>
      </c>
      <c r="K725" s="3" t="str">
        <f>VLOOKUP(F725,Sheet1!$A$1:$E$235,5,FALSE)</f>
        <v>Nov-2016</v>
      </c>
      <c r="L725" s="4" t="s">
        <v>319</v>
      </c>
    </row>
    <row r="726" spans="1:12" hidden="1" x14ac:dyDescent="0.3">
      <c r="A726">
        <v>1</v>
      </c>
      <c r="B726" t="s">
        <v>37</v>
      </c>
      <c r="C726" t="s">
        <v>11</v>
      </c>
      <c r="D726" t="s">
        <v>26</v>
      </c>
      <c r="E726" t="s">
        <v>13</v>
      </c>
      <c r="F726" s="1">
        <v>44911</v>
      </c>
      <c r="G726" t="s">
        <v>14</v>
      </c>
      <c r="H726" t="s">
        <v>15</v>
      </c>
      <c r="I726" t="s">
        <v>40</v>
      </c>
      <c r="J726" t="s">
        <v>23</v>
      </c>
      <c r="K726" s="3" t="str">
        <f>VLOOKUP(F726,Sheet1!$A$1:$E$235,5,FALSE)</f>
        <v>Dec-2016</v>
      </c>
      <c r="L726" s="4" t="s">
        <v>319</v>
      </c>
    </row>
    <row r="727" spans="1:12" hidden="1" x14ac:dyDescent="0.3">
      <c r="A727">
        <v>1</v>
      </c>
      <c r="B727" t="s">
        <v>43</v>
      </c>
      <c r="C727" t="s">
        <v>11</v>
      </c>
      <c r="D727" t="s">
        <v>12</v>
      </c>
      <c r="E727" t="s">
        <v>13</v>
      </c>
      <c r="F727" s="1">
        <v>44911</v>
      </c>
      <c r="G727" t="s">
        <v>14</v>
      </c>
      <c r="H727" t="s">
        <v>15</v>
      </c>
      <c r="I727" t="s">
        <v>40</v>
      </c>
      <c r="J727" t="s">
        <v>17</v>
      </c>
      <c r="K727" s="3" t="str">
        <f>VLOOKUP(F727,Sheet1!$A$1:$E$235,5,FALSE)</f>
        <v>Dec-2016</v>
      </c>
      <c r="L727" s="4" t="s">
        <v>319</v>
      </c>
    </row>
    <row r="728" spans="1:12" hidden="1" x14ac:dyDescent="0.3">
      <c r="A728">
        <v>1</v>
      </c>
      <c r="B728" t="s">
        <v>24</v>
      </c>
      <c r="C728" t="s">
        <v>11</v>
      </c>
      <c r="D728" t="s">
        <v>20</v>
      </c>
      <c r="E728" t="s">
        <v>13</v>
      </c>
      <c r="F728" s="1">
        <v>44637</v>
      </c>
      <c r="G728" t="s">
        <v>14</v>
      </c>
      <c r="H728" t="s">
        <v>15</v>
      </c>
      <c r="I728" t="s">
        <v>40</v>
      </c>
      <c r="J728" t="s">
        <v>63</v>
      </c>
      <c r="K728" s="3" t="str">
        <f>VLOOKUP(F728,Sheet1!$A$1:$E$235,5,FALSE)</f>
        <v>Mar-2017</v>
      </c>
      <c r="L728" s="4" t="s">
        <v>320</v>
      </c>
    </row>
    <row r="729" spans="1:12" hidden="1" x14ac:dyDescent="0.3">
      <c r="A729">
        <v>1</v>
      </c>
      <c r="B729" t="s">
        <v>32</v>
      </c>
      <c r="C729" t="s">
        <v>11</v>
      </c>
      <c r="D729" t="s">
        <v>12</v>
      </c>
      <c r="E729" t="s">
        <v>13</v>
      </c>
      <c r="F729" s="1">
        <v>44637</v>
      </c>
      <c r="G729" t="s">
        <v>14</v>
      </c>
      <c r="H729" t="s">
        <v>15</v>
      </c>
      <c r="I729" t="s">
        <v>40</v>
      </c>
      <c r="J729" t="s">
        <v>39</v>
      </c>
      <c r="K729" s="3" t="str">
        <f>VLOOKUP(F729,Sheet1!$A$1:$E$235,5,FALSE)</f>
        <v>Mar-2017</v>
      </c>
      <c r="L729" s="4" t="s">
        <v>320</v>
      </c>
    </row>
    <row r="730" spans="1:12" hidden="1" x14ac:dyDescent="0.3">
      <c r="A730">
        <v>1</v>
      </c>
      <c r="B730" t="s">
        <v>10</v>
      </c>
      <c r="C730" t="s">
        <v>11</v>
      </c>
      <c r="D730" t="s">
        <v>12</v>
      </c>
      <c r="E730" t="s">
        <v>13</v>
      </c>
      <c r="F730" s="1">
        <v>44637</v>
      </c>
      <c r="G730" t="s">
        <v>14</v>
      </c>
      <c r="H730" t="s">
        <v>15</v>
      </c>
      <c r="I730" t="s">
        <v>40</v>
      </c>
      <c r="J730" t="s">
        <v>39</v>
      </c>
      <c r="K730" s="3" t="str">
        <f>VLOOKUP(F730,Sheet1!$A$1:$E$235,5,FALSE)</f>
        <v>Mar-2017</v>
      </c>
      <c r="L730" s="4" t="s">
        <v>320</v>
      </c>
    </row>
    <row r="731" spans="1:12" hidden="1" x14ac:dyDescent="0.3">
      <c r="A731">
        <v>1</v>
      </c>
      <c r="B731" t="s">
        <v>32</v>
      </c>
      <c r="C731" t="s">
        <v>11</v>
      </c>
      <c r="D731" t="s">
        <v>12</v>
      </c>
      <c r="E731" t="s">
        <v>13</v>
      </c>
      <c r="F731" s="1">
        <v>44668</v>
      </c>
      <c r="G731" t="s">
        <v>14</v>
      </c>
      <c r="H731" t="s">
        <v>15</v>
      </c>
      <c r="I731" t="s">
        <v>40</v>
      </c>
      <c r="J731" t="s">
        <v>39</v>
      </c>
      <c r="K731" s="3" t="str">
        <f>VLOOKUP(F731,Sheet1!$A$1:$E$235,5,FALSE)</f>
        <v>Apr-2017</v>
      </c>
      <c r="L731" s="4" t="s">
        <v>320</v>
      </c>
    </row>
    <row r="732" spans="1:12" hidden="1" x14ac:dyDescent="0.3">
      <c r="A732">
        <v>1</v>
      </c>
      <c r="B732" t="s">
        <v>43</v>
      </c>
      <c r="C732" t="s">
        <v>11</v>
      </c>
      <c r="D732" t="s">
        <v>44</v>
      </c>
      <c r="E732" t="s">
        <v>13</v>
      </c>
      <c r="F732" s="1">
        <v>44668</v>
      </c>
      <c r="G732" t="s">
        <v>14</v>
      </c>
      <c r="H732" t="s">
        <v>21</v>
      </c>
      <c r="I732" t="s">
        <v>40</v>
      </c>
      <c r="J732" t="s">
        <v>39</v>
      </c>
      <c r="K732" s="3" t="str">
        <f>VLOOKUP(F732,Sheet1!$A$1:$E$235,5,FALSE)</f>
        <v>Apr-2017</v>
      </c>
      <c r="L732" s="4" t="s">
        <v>320</v>
      </c>
    </row>
    <row r="733" spans="1:12" hidden="1" x14ac:dyDescent="0.3">
      <c r="A733">
        <v>1</v>
      </c>
      <c r="B733" t="s">
        <v>43</v>
      </c>
      <c r="C733" t="s">
        <v>11</v>
      </c>
      <c r="D733" t="s">
        <v>12</v>
      </c>
      <c r="E733" t="s">
        <v>13</v>
      </c>
      <c r="F733" s="1">
        <v>44668</v>
      </c>
      <c r="G733" t="s">
        <v>14</v>
      </c>
      <c r="H733" t="s">
        <v>15</v>
      </c>
      <c r="I733" t="s">
        <v>40</v>
      </c>
      <c r="J733" t="s">
        <v>39</v>
      </c>
      <c r="K733" s="3" t="str">
        <f>VLOOKUP(F733,Sheet1!$A$1:$E$235,5,FALSE)</f>
        <v>Apr-2017</v>
      </c>
      <c r="L733" s="4" t="s">
        <v>320</v>
      </c>
    </row>
    <row r="734" spans="1:12" hidden="1" x14ac:dyDescent="0.3">
      <c r="A734">
        <v>1</v>
      </c>
      <c r="B734" t="s">
        <v>43</v>
      </c>
      <c r="C734" t="s">
        <v>11</v>
      </c>
      <c r="D734" t="s">
        <v>26</v>
      </c>
      <c r="E734" t="s">
        <v>13</v>
      </c>
      <c r="F734" s="1">
        <v>44668</v>
      </c>
      <c r="G734" t="s">
        <v>14</v>
      </c>
      <c r="H734" t="s">
        <v>21</v>
      </c>
      <c r="I734" t="s">
        <v>40</v>
      </c>
      <c r="J734" t="s">
        <v>39</v>
      </c>
      <c r="K734" s="3" t="str">
        <f>VLOOKUP(F734,Sheet1!$A$1:$E$235,5,FALSE)</f>
        <v>Apr-2017</v>
      </c>
      <c r="L734" s="4" t="s">
        <v>320</v>
      </c>
    </row>
    <row r="735" spans="1:12" hidden="1" x14ac:dyDescent="0.3">
      <c r="A735">
        <v>1</v>
      </c>
      <c r="B735" t="s">
        <v>43</v>
      </c>
      <c r="C735" t="s">
        <v>11</v>
      </c>
      <c r="D735" t="s">
        <v>12</v>
      </c>
      <c r="E735" t="s">
        <v>13</v>
      </c>
      <c r="F735" s="1">
        <v>44668</v>
      </c>
      <c r="G735" t="s">
        <v>14</v>
      </c>
      <c r="H735" t="s">
        <v>15</v>
      </c>
      <c r="I735" t="s">
        <v>40</v>
      </c>
      <c r="J735" t="s">
        <v>39</v>
      </c>
      <c r="K735" s="3" t="str">
        <f>VLOOKUP(F735,Sheet1!$A$1:$E$235,5,FALSE)</f>
        <v>Apr-2017</v>
      </c>
      <c r="L735" s="4" t="s">
        <v>320</v>
      </c>
    </row>
    <row r="736" spans="1:12" hidden="1" x14ac:dyDescent="0.3">
      <c r="A736">
        <v>1</v>
      </c>
      <c r="B736" t="s">
        <v>18</v>
      </c>
      <c r="C736" t="s">
        <v>11</v>
      </c>
      <c r="D736" t="s">
        <v>28</v>
      </c>
      <c r="E736" t="s">
        <v>13</v>
      </c>
      <c r="F736" s="1">
        <v>44668</v>
      </c>
      <c r="G736" t="s">
        <v>14</v>
      </c>
      <c r="H736" t="s">
        <v>15</v>
      </c>
      <c r="I736" t="s">
        <v>40</v>
      </c>
      <c r="J736" t="s">
        <v>39</v>
      </c>
      <c r="K736" s="3" t="str">
        <f>VLOOKUP(F736,Sheet1!$A$1:$E$235,5,FALSE)</f>
        <v>Apr-2017</v>
      </c>
      <c r="L736" s="4" t="s">
        <v>320</v>
      </c>
    </row>
    <row r="737" spans="1:12" hidden="1" x14ac:dyDescent="0.3">
      <c r="A737">
        <v>1</v>
      </c>
      <c r="B737" t="s">
        <v>43</v>
      </c>
      <c r="C737" t="s">
        <v>11</v>
      </c>
      <c r="D737" t="s">
        <v>12</v>
      </c>
      <c r="E737" t="s">
        <v>13</v>
      </c>
      <c r="F737" s="1">
        <v>44668</v>
      </c>
      <c r="G737" t="s">
        <v>14</v>
      </c>
      <c r="H737" t="s">
        <v>15</v>
      </c>
      <c r="I737" t="s">
        <v>40</v>
      </c>
      <c r="J737" t="s">
        <v>39</v>
      </c>
      <c r="K737" s="3" t="str">
        <f>VLOOKUP(F737,Sheet1!$A$1:$E$235,5,FALSE)</f>
        <v>Apr-2017</v>
      </c>
      <c r="L737" s="4" t="s">
        <v>320</v>
      </c>
    </row>
    <row r="738" spans="1:12" hidden="1" x14ac:dyDescent="0.3">
      <c r="A738">
        <v>1</v>
      </c>
      <c r="B738" t="s">
        <v>37</v>
      </c>
      <c r="C738" t="s">
        <v>11</v>
      </c>
      <c r="D738" t="s">
        <v>12</v>
      </c>
      <c r="E738" t="s">
        <v>13</v>
      </c>
      <c r="F738" s="1">
        <v>44668</v>
      </c>
      <c r="G738" t="s">
        <v>14</v>
      </c>
      <c r="H738" t="s">
        <v>15</v>
      </c>
      <c r="I738" t="s">
        <v>40</v>
      </c>
      <c r="J738" t="s">
        <v>17</v>
      </c>
      <c r="K738" s="3" t="str">
        <f>VLOOKUP(F738,Sheet1!$A$1:$E$235,5,FALSE)</f>
        <v>Apr-2017</v>
      </c>
      <c r="L738" s="4" t="s">
        <v>320</v>
      </c>
    </row>
    <row r="739" spans="1:12" hidden="1" x14ac:dyDescent="0.3">
      <c r="A739">
        <v>1</v>
      </c>
      <c r="B739" t="s">
        <v>32</v>
      </c>
      <c r="C739" t="s">
        <v>11</v>
      </c>
      <c r="D739" t="s">
        <v>12</v>
      </c>
      <c r="E739" t="s">
        <v>13</v>
      </c>
      <c r="F739" s="1">
        <v>44668</v>
      </c>
      <c r="G739" t="s">
        <v>14</v>
      </c>
      <c r="H739" t="s">
        <v>15</v>
      </c>
      <c r="I739" t="s">
        <v>40</v>
      </c>
      <c r="J739" t="s">
        <v>23</v>
      </c>
      <c r="K739" s="3" t="str">
        <f>VLOOKUP(F739,Sheet1!$A$1:$E$235,5,FALSE)</f>
        <v>Apr-2017</v>
      </c>
      <c r="L739" s="4" t="s">
        <v>320</v>
      </c>
    </row>
    <row r="740" spans="1:12" hidden="1" x14ac:dyDescent="0.3">
      <c r="A740">
        <v>1</v>
      </c>
      <c r="B740" t="s">
        <v>10</v>
      </c>
      <c r="C740" t="s">
        <v>11</v>
      </c>
      <c r="D740" t="s">
        <v>12</v>
      </c>
      <c r="E740" t="s">
        <v>13</v>
      </c>
      <c r="F740" s="1">
        <v>44668</v>
      </c>
      <c r="G740" t="s">
        <v>14</v>
      </c>
      <c r="H740" t="s">
        <v>15</v>
      </c>
      <c r="I740" t="s">
        <v>40</v>
      </c>
      <c r="J740" t="s">
        <v>39</v>
      </c>
      <c r="K740" s="3" t="str">
        <f>VLOOKUP(F740,Sheet1!$A$1:$E$235,5,FALSE)</f>
        <v>Apr-2017</v>
      </c>
      <c r="L740" s="4" t="s">
        <v>320</v>
      </c>
    </row>
    <row r="741" spans="1:12" hidden="1" x14ac:dyDescent="0.3">
      <c r="A741">
        <v>1</v>
      </c>
      <c r="B741" t="s">
        <v>18</v>
      </c>
      <c r="C741" t="s">
        <v>11</v>
      </c>
      <c r="D741" t="s">
        <v>12</v>
      </c>
      <c r="E741" t="s">
        <v>13</v>
      </c>
      <c r="F741" s="1">
        <v>44668</v>
      </c>
      <c r="G741" t="s">
        <v>14</v>
      </c>
      <c r="H741" t="s">
        <v>15</v>
      </c>
      <c r="I741" t="s">
        <v>40</v>
      </c>
      <c r="J741" t="s">
        <v>17</v>
      </c>
      <c r="K741" s="3" t="str">
        <f>VLOOKUP(F741,Sheet1!$A$1:$E$235,5,FALSE)</f>
        <v>Apr-2017</v>
      </c>
      <c r="L741" s="4" t="s">
        <v>320</v>
      </c>
    </row>
    <row r="742" spans="1:12" hidden="1" x14ac:dyDescent="0.3">
      <c r="A742">
        <v>1</v>
      </c>
      <c r="B742" t="s">
        <v>32</v>
      </c>
      <c r="C742" t="s">
        <v>11</v>
      </c>
      <c r="D742" t="s">
        <v>12</v>
      </c>
      <c r="E742" t="s">
        <v>13</v>
      </c>
      <c r="F742" s="1">
        <v>44698</v>
      </c>
      <c r="G742" t="s">
        <v>14</v>
      </c>
      <c r="H742" t="s">
        <v>15</v>
      </c>
      <c r="I742" t="s">
        <v>40</v>
      </c>
      <c r="J742" t="s">
        <v>39</v>
      </c>
      <c r="K742" s="3" t="str">
        <f>VLOOKUP(F742,Sheet1!$A$1:$E$235,5,FALSE)</f>
        <v>May-2017</v>
      </c>
      <c r="L742" s="4" t="s">
        <v>320</v>
      </c>
    </row>
    <row r="743" spans="1:12" hidden="1" x14ac:dyDescent="0.3">
      <c r="A743">
        <v>1</v>
      </c>
      <c r="B743" t="s">
        <v>10</v>
      </c>
      <c r="C743" t="s">
        <v>11</v>
      </c>
      <c r="D743" t="s">
        <v>12</v>
      </c>
      <c r="E743" t="s">
        <v>13</v>
      </c>
      <c r="F743" s="1">
        <v>44698</v>
      </c>
      <c r="G743" t="s">
        <v>14</v>
      </c>
      <c r="H743" t="s">
        <v>15</v>
      </c>
      <c r="I743" t="s">
        <v>40</v>
      </c>
      <c r="J743" t="s">
        <v>39</v>
      </c>
      <c r="K743" s="3" t="str">
        <f>VLOOKUP(F743,Sheet1!$A$1:$E$235,5,FALSE)</f>
        <v>May-2017</v>
      </c>
      <c r="L743" s="4" t="s">
        <v>320</v>
      </c>
    </row>
    <row r="744" spans="1:12" hidden="1" x14ac:dyDescent="0.3">
      <c r="A744">
        <v>1</v>
      </c>
      <c r="B744" t="s">
        <v>32</v>
      </c>
      <c r="C744" t="s">
        <v>25</v>
      </c>
      <c r="D744" t="s">
        <v>12</v>
      </c>
      <c r="E744" t="s">
        <v>4</v>
      </c>
      <c r="F744" s="1">
        <v>44698</v>
      </c>
      <c r="G744" t="s">
        <v>14</v>
      </c>
      <c r="H744" t="s">
        <v>15</v>
      </c>
      <c r="I744" t="s">
        <v>40</v>
      </c>
      <c r="J744" t="s">
        <v>17</v>
      </c>
      <c r="K744" s="3" t="str">
        <f>VLOOKUP(F744,Sheet1!$A$1:$E$235,5,FALSE)</f>
        <v>May-2017</v>
      </c>
      <c r="L744" s="4" t="s">
        <v>320</v>
      </c>
    </row>
    <row r="745" spans="1:12" hidden="1" x14ac:dyDescent="0.3">
      <c r="A745">
        <v>1</v>
      </c>
      <c r="B745" t="s">
        <v>32</v>
      </c>
      <c r="C745" t="s">
        <v>11</v>
      </c>
      <c r="D745" t="s">
        <v>12</v>
      </c>
      <c r="E745" t="s">
        <v>13</v>
      </c>
      <c r="F745" s="1">
        <v>44729</v>
      </c>
      <c r="G745" t="s">
        <v>14</v>
      </c>
      <c r="H745" t="s">
        <v>15</v>
      </c>
      <c r="I745" t="s">
        <v>40</v>
      </c>
      <c r="J745" t="s">
        <v>17</v>
      </c>
      <c r="K745" s="3" t="str">
        <f>VLOOKUP(F745,Sheet1!$A$1:$E$235,5,FALSE)</f>
        <v>Jun-2017</v>
      </c>
      <c r="L745" s="4" t="s">
        <v>320</v>
      </c>
    </row>
    <row r="746" spans="1:12" hidden="1" x14ac:dyDescent="0.3">
      <c r="A746">
        <v>1</v>
      </c>
      <c r="B746" t="s">
        <v>10</v>
      </c>
      <c r="C746" t="s">
        <v>11</v>
      </c>
      <c r="D746" t="s">
        <v>12</v>
      </c>
      <c r="E746" t="s">
        <v>13</v>
      </c>
      <c r="F746" s="1">
        <v>44729</v>
      </c>
      <c r="G746" t="s">
        <v>14</v>
      </c>
      <c r="H746" t="s">
        <v>15</v>
      </c>
      <c r="I746" t="s">
        <v>40</v>
      </c>
      <c r="J746" t="s">
        <v>17</v>
      </c>
      <c r="K746" s="3" t="str">
        <f>VLOOKUP(F746,Sheet1!$A$1:$E$235,5,FALSE)</f>
        <v>Jun-2017</v>
      </c>
      <c r="L746" s="4" t="s">
        <v>320</v>
      </c>
    </row>
    <row r="747" spans="1:12" hidden="1" x14ac:dyDescent="0.3">
      <c r="A747">
        <v>1</v>
      </c>
      <c r="B747" t="s">
        <v>43</v>
      </c>
      <c r="C747" t="s">
        <v>11</v>
      </c>
      <c r="D747" t="s">
        <v>28</v>
      </c>
      <c r="E747" t="s">
        <v>13</v>
      </c>
      <c r="F747" s="1">
        <v>44729</v>
      </c>
      <c r="G747" t="s">
        <v>45</v>
      </c>
      <c r="H747" t="s">
        <v>21</v>
      </c>
      <c r="I747" t="s">
        <v>40</v>
      </c>
      <c r="J747" t="s">
        <v>23</v>
      </c>
      <c r="K747" s="3" t="str">
        <f>VLOOKUP(F747,Sheet1!$A$1:$E$235,5,FALSE)</f>
        <v>Jun-2017</v>
      </c>
      <c r="L747" s="4" t="s">
        <v>320</v>
      </c>
    </row>
    <row r="748" spans="1:12" hidden="1" x14ac:dyDescent="0.3">
      <c r="A748">
        <v>1</v>
      </c>
      <c r="B748" t="s">
        <v>43</v>
      </c>
      <c r="C748" t="s">
        <v>11</v>
      </c>
      <c r="D748" t="s">
        <v>12</v>
      </c>
      <c r="E748" t="s">
        <v>13</v>
      </c>
      <c r="F748" s="1">
        <v>44729</v>
      </c>
      <c r="G748" t="s">
        <v>14</v>
      </c>
      <c r="H748" t="s">
        <v>15</v>
      </c>
      <c r="I748" t="s">
        <v>40</v>
      </c>
      <c r="J748" t="s">
        <v>39</v>
      </c>
      <c r="K748" s="3" t="str">
        <f>VLOOKUP(F748,Sheet1!$A$1:$E$235,5,FALSE)</f>
        <v>Jun-2017</v>
      </c>
      <c r="L748" s="4" t="s">
        <v>320</v>
      </c>
    </row>
    <row r="749" spans="1:12" hidden="1" x14ac:dyDescent="0.3">
      <c r="A749">
        <v>1</v>
      </c>
      <c r="B749" t="s">
        <v>43</v>
      </c>
      <c r="C749" t="s">
        <v>11</v>
      </c>
      <c r="D749" t="s">
        <v>12</v>
      </c>
      <c r="E749" t="s">
        <v>13</v>
      </c>
      <c r="F749" s="1">
        <v>44882</v>
      </c>
      <c r="G749" t="s">
        <v>14</v>
      </c>
      <c r="H749" t="s">
        <v>15</v>
      </c>
      <c r="I749" t="s">
        <v>40</v>
      </c>
      <c r="J749" t="s">
        <v>39</v>
      </c>
      <c r="K749" s="3" t="str">
        <f>VLOOKUP(F749,Sheet1!$A$1:$E$235,5,FALSE)</f>
        <v>Nov-2017</v>
      </c>
      <c r="L749" s="4" t="s">
        <v>320</v>
      </c>
    </row>
    <row r="750" spans="1:12" hidden="1" x14ac:dyDescent="0.3">
      <c r="A750">
        <v>1</v>
      </c>
      <c r="B750" t="s">
        <v>32</v>
      </c>
      <c r="C750" t="s">
        <v>11</v>
      </c>
      <c r="D750" t="s">
        <v>12</v>
      </c>
      <c r="E750" t="s">
        <v>13</v>
      </c>
      <c r="F750" s="1">
        <v>44882</v>
      </c>
      <c r="G750" t="s">
        <v>14</v>
      </c>
      <c r="H750" t="s">
        <v>15</v>
      </c>
      <c r="I750" t="s">
        <v>40</v>
      </c>
      <c r="J750" t="s">
        <v>39</v>
      </c>
      <c r="K750" s="3" t="str">
        <f>VLOOKUP(F750,Sheet1!$A$1:$E$235,5,FALSE)</f>
        <v>Nov-2017</v>
      </c>
      <c r="L750" s="4" t="s">
        <v>320</v>
      </c>
    </row>
    <row r="751" spans="1:12" hidden="1" x14ac:dyDescent="0.3">
      <c r="A751">
        <v>1</v>
      </c>
      <c r="B751" t="s">
        <v>10</v>
      </c>
      <c r="C751" t="s">
        <v>11</v>
      </c>
      <c r="D751" t="s">
        <v>44</v>
      </c>
      <c r="E751" t="s">
        <v>13</v>
      </c>
      <c r="F751" s="1">
        <v>44882</v>
      </c>
      <c r="G751" t="s">
        <v>14</v>
      </c>
      <c r="H751" t="s">
        <v>15</v>
      </c>
      <c r="I751" t="s">
        <v>40</v>
      </c>
      <c r="J751" t="s">
        <v>39</v>
      </c>
      <c r="K751" s="3" t="str">
        <f>VLOOKUP(F751,Sheet1!$A$1:$E$235,5,FALSE)</f>
        <v>Nov-2017</v>
      </c>
      <c r="L751" s="4" t="s">
        <v>320</v>
      </c>
    </row>
    <row r="752" spans="1:12" hidden="1" x14ac:dyDescent="0.3">
      <c r="A752">
        <v>1</v>
      </c>
      <c r="B752" t="s">
        <v>37</v>
      </c>
      <c r="C752" t="s">
        <v>25</v>
      </c>
      <c r="D752" t="s">
        <v>26</v>
      </c>
      <c r="E752" t="s">
        <v>13</v>
      </c>
      <c r="F752" s="1">
        <v>44882</v>
      </c>
      <c r="G752" t="s">
        <v>14</v>
      </c>
      <c r="H752" t="s">
        <v>15</v>
      </c>
      <c r="I752" t="s">
        <v>40</v>
      </c>
      <c r="J752" t="s">
        <v>17</v>
      </c>
      <c r="K752" s="3" t="str">
        <f>VLOOKUP(F752,Sheet1!$A$1:$E$235,5,FALSE)</f>
        <v>Nov-2017</v>
      </c>
      <c r="L752" s="4" t="s">
        <v>320</v>
      </c>
    </row>
    <row r="753" spans="1:12" hidden="1" x14ac:dyDescent="0.3">
      <c r="A753">
        <v>1</v>
      </c>
      <c r="B753" t="s">
        <v>43</v>
      </c>
      <c r="C753" t="s">
        <v>11</v>
      </c>
      <c r="D753" t="s">
        <v>12</v>
      </c>
      <c r="E753" t="s">
        <v>13</v>
      </c>
      <c r="F753" s="1">
        <v>44882</v>
      </c>
      <c r="G753" t="s">
        <v>14</v>
      </c>
      <c r="H753" t="s">
        <v>15</v>
      </c>
      <c r="I753" t="s">
        <v>40</v>
      </c>
      <c r="J753" t="s">
        <v>17</v>
      </c>
      <c r="K753" s="3" t="str">
        <f>VLOOKUP(F753,Sheet1!$A$1:$E$235,5,FALSE)</f>
        <v>Nov-2017</v>
      </c>
      <c r="L753" s="4" t="s">
        <v>320</v>
      </c>
    </row>
    <row r="754" spans="1:12" hidden="1" x14ac:dyDescent="0.3">
      <c r="A754">
        <v>1</v>
      </c>
      <c r="B754" t="s">
        <v>43</v>
      </c>
      <c r="C754" t="s">
        <v>11</v>
      </c>
      <c r="D754" t="s">
        <v>12</v>
      </c>
      <c r="E754" t="s">
        <v>13</v>
      </c>
      <c r="F754" s="1">
        <v>44882</v>
      </c>
      <c r="G754" t="s">
        <v>14</v>
      </c>
      <c r="H754" t="s">
        <v>15</v>
      </c>
      <c r="I754" t="s">
        <v>40</v>
      </c>
      <c r="J754" t="s">
        <v>17</v>
      </c>
      <c r="K754" s="3" t="str">
        <f>VLOOKUP(F754,Sheet1!$A$1:$E$235,5,FALSE)</f>
        <v>Nov-2017</v>
      </c>
      <c r="L754" s="4" t="s">
        <v>320</v>
      </c>
    </row>
    <row r="755" spans="1:12" hidden="1" x14ac:dyDescent="0.3">
      <c r="A755">
        <v>1</v>
      </c>
      <c r="B755" t="s">
        <v>27</v>
      </c>
      <c r="C755" t="s">
        <v>25</v>
      </c>
      <c r="D755" t="s">
        <v>31</v>
      </c>
      <c r="E755" t="s">
        <v>13</v>
      </c>
      <c r="F755" s="1">
        <v>44912</v>
      </c>
      <c r="G755" t="s">
        <v>14</v>
      </c>
      <c r="H755" t="s">
        <v>21</v>
      </c>
      <c r="I755" t="s">
        <v>40</v>
      </c>
      <c r="J755" t="s">
        <v>39</v>
      </c>
      <c r="K755" s="3" t="str">
        <f>VLOOKUP(F755,Sheet1!$A$1:$E$235,5,FALSE)</f>
        <v>Dec-2017</v>
      </c>
      <c r="L755" s="4" t="s">
        <v>320</v>
      </c>
    </row>
    <row r="756" spans="1:12" hidden="1" x14ac:dyDescent="0.3">
      <c r="A756">
        <v>1</v>
      </c>
      <c r="B756" t="s">
        <v>32</v>
      </c>
      <c r="C756" t="s">
        <v>11</v>
      </c>
      <c r="D756" t="s">
        <v>12</v>
      </c>
      <c r="E756" t="s">
        <v>13</v>
      </c>
      <c r="F756" s="1">
        <v>44912</v>
      </c>
      <c r="G756" t="s">
        <v>14</v>
      </c>
      <c r="H756" t="s">
        <v>21</v>
      </c>
      <c r="I756" t="s">
        <v>40</v>
      </c>
      <c r="J756" t="s">
        <v>39</v>
      </c>
      <c r="K756" s="3" t="str">
        <f>VLOOKUP(F756,Sheet1!$A$1:$E$235,5,FALSE)</f>
        <v>Dec-2017</v>
      </c>
      <c r="L756" s="4" t="s">
        <v>320</v>
      </c>
    </row>
    <row r="757" spans="1:12" hidden="1" x14ac:dyDescent="0.3">
      <c r="A757">
        <v>1</v>
      </c>
      <c r="B757" t="s">
        <v>32</v>
      </c>
      <c r="C757" t="s">
        <v>11</v>
      </c>
      <c r="D757" t="s">
        <v>12</v>
      </c>
      <c r="E757" t="s">
        <v>13</v>
      </c>
      <c r="F757" s="1">
        <v>44912</v>
      </c>
      <c r="G757" t="s">
        <v>14</v>
      </c>
      <c r="H757" t="s">
        <v>15</v>
      </c>
      <c r="I757" t="s">
        <v>40</v>
      </c>
      <c r="J757" t="s">
        <v>17</v>
      </c>
      <c r="K757" s="3" t="str">
        <f>VLOOKUP(F757,Sheet1!$A$1:$E$235,5,FALSE)</f>
        <v>Dec-2017</v>
      </c>
      <c r="L757" s="4" t="s">
        <v>320</v>
      </c>
    </row>
    <row r="758" spans="1:12" hidden="1" x14ac:dyDescent="0.3">
      <c r="A758">
        <v>1</v>
      </c>
      <c r="B758" t="s">
        <v>10</v>
      </c>
      <c r="C758" t="s">
        <v>11</v>
      </c>
      <c r="D758" t="s">
        <v>26</v>
      </c>
      <c r="E758" t="s">
        <v>13</v>
      </c>
      <c r="F758" s="1">
        <v>44610</v>
      </c>
      <c r="G758" t="s">
        <v>14</v>
      </c>
      <c r="H758" t="s">
        <v>15</v>
      </c>
      <c r="I758" t="s">
        <v>40</v>
      </c>
      <c r="J758" t="s">
        <v>17</v>
      </c>
      <c r="K758" s="3" t="str">
        <f>VLOOKUP(F758,Sheet1!$A$1:$E$235,5,FALSE)</f>
        <v>Feb-2018</v>
      </c>
      <c r="L758" s="4" t="s">
        <v>321</v>
      </c>
    </row>
    <row r="759" spans="1:12" hidden="1" x14ac:dyDescent="0.3">
      <c r="A759">
        <v>1</v>
      </c>
      <c r="B759" t="s">
        <v>43</v>
      </c>
      <c r="C759" t="s">
        <v>11</v>
      </c>
      <c r="D759" t="s">
        <v>12</v>
      </c>
      <c r="E759" t="s">
        <v>13</v>
      </c>
      <c r="F759" s="1">
        <v>44610</v>
      </c>
      <c r="G759" t="s">
        <v>14</v>
      </c>
      <c r="H759" t="s">
        <v>15</v>
      </c>
      <c r="I759" t="s">
        <v>40</v>
      </c>
      <c r="J759" t="s">
        <v>39</v>
      </c>
      <c r="K759" s="3" t="str">
        <f>VLOOKUP(F759,Sheet1!$A$1:$E$235,5,FALSE)</f>
        <v>Feb-2018</v>
      </c>
      <c r="L759" s="4" t="s">
        <v>321</v>
      </c>
    </row>
    <row r="760" spans="1:12" hidden="1" x14ac:dyDescent="0.3">
      <c r="A760">
        <v>1</v>
      </c>
      <c r="B760" t="s">
        <v>10</v>
      </c>
      <c r="C760" t="s">
        <v>11</v>
      </c>
      <c r="D760" t="s">
        <v>12</v>
      </c>
      <c r="E760" t="s">
        <v>4</v>
      </c>
      <c r="F760" s="1">
        <v>44610</v>
      </c>
      <c r="G760" t="s">
        <v>14</v>
      </c>
      <c r="H760" t="s">
        <v>15</v>
      </c>
      <c r="I760" t="s">
        <v>40</v>
      </c>
      <c r="J760" t="s">
        <v>39</v>
      </c>
      <c r="K760" s="3" t="str">
        <f>VLOOKUP(F760,Sheet1!$A$1:$E$235,5,FALSE)</f>
        <v>Feb-2018</v>
      </c>
      <c r="L760" s="4" t="s">
        <v>321</v>
      </c>
    </row>
    <row r="761" spans="1:12" hidden="1" x14ac:dyDescent="0.3">
      <c r="A761">
        <v>1</v>
      </c>
      <c r="B761" t="s">
        <v>27</v>
      </c>
      <c r="C761" t="s">
        <v>11</v>
      </c>
      <c r="D761" t="s">
        <v>12</v>
      </c>
      <c r="E761" t="s">
        <v>13</v>
      </c>
      <c r="F761" s="1">
        <v>44638</v>
      </c>
      <c r="G761" t="s">
        <v>14</v>
      </c>
      <c r="H761" t="s">
        <v>15</v>
      </c>
      <c r="I761" t="s">
        <v>40</v>
      </c>
      <c r="J761" t="s">
        <v>39</v>
      </c>
      <c r="K761" s="3" t="str">
        <f>VLOOKUP(F761,Sheet1!$A$1:$E$235,5,FALSE)</f>
        <v>Mar-2018</v>
      </c>
      <c r="L761" s="4" t="s">
        <v>321</v>
      </c>
    </row>
    <row r="762" spans="1:12" hidden="1" x14ac:dyDescent="0.3">
      <c r="A762">
        <v>1</v>
      </c>
      <c r="B762" t="s">
        <v>27</v>
      </c>
      <c r="C762" t="s">
        <v>11</v>
      </c>
      <c r="D762" t="s">
        <v>12</v>
      </c>
      <c r="E762" t="s">
        <v>13</v>
      </c>
      <c r="F762" s="1">
        <v>44638</v>
      </c>
      <c r="G762" t="s">
        <v>14</v>
      </c>
      <c r="H762" t="s">
        <v>15</v>
      </c>
      <c r="I762" t="s">
        <v>40</v>
      </c>
      <c r="J762" t="s">
        <v>39</v>
      </c>
      <c r="K762" s="3" t="str">
        <f>VLOOKUP(F762,Sheet1!$A$1:$E$235,5,FALSE)</f>
        <v>Mar-2018</v>
      </c>
      <c r="L762" s="4" t="s">
        <v>321</v>
      </c>
    </row>
    <row r="763" spans="1:12" hidden="1" x14ac:dyDescent="0.3">
      <c r="A763">
        <v>1</v>
      </c>
      <c r="B763" t="s">
        <v>18</v>
      </c>
      <c r="C763" t="s">
        <v>11</v>
      </c>
      <c r="D763" t="s">
        <v>12</v>
      </c>
      <c r="E763" t="s">
        <v>13</v>
      </c>
      <c r="F763" s="1">
        <v>44638</v>
      </c>
      <c r="G763" t="s">
        <v>14</v>
      </c>
      <c r="H763" t="s">
        <v>15</v>
      </c>
      <c r="I763" t="s">
        <v>40</v>
      </c>
      <c r="J763" t="s">
        <v>23</v>
      </c>
      <c r="K763" s="3" t="str">
        <f>VLOOKUP(F763,Sheet1!$A$1:$E$235,5,FALSE)</f>
        <v>Mar-2018</v>
      </c>
      <c r="L763" s="4" t="s">
        <v>321</v>
      </c>
    </row>
    <row r="764" spans="1:12" hidden="1" x14ac:dyDescent="0.3">
      <c r="A764">
        <v>1</v>
      </c>
      <c r="B764" t="s">
        <v>32</v>
      </c>
      <c r="C764" t="s">
        <v>11</v>
      </c>
      <c r="D764" t="s">
        <v>44</v>
      </c>
      <c r="E764" t="s">
        <v>13</v>
      </c>
      <c r="F764" s="1">
        <v>44638</v>
      </c>
      <c r="G764" t="s">
        <v>14</v>
      </c>
      <c r="H764" t="s">
        <v>15</v>
      </c>
      <c r="I764" t="s">
        <v>40</v>
      </c>
      <c r="J764" t="s">
        <v>17</v>
      </c>
      <c r="K764" s="3" t="str">
        <f>VLOOKUP(F764,Sheet1!$A$1:$E$235,5,FALSE)</f>
        <v>Mar-2018</v>
      </c>
      <c r="L764" s="4" t="s">
        <v>321</v>
      </c>
    </row>
    <row r="765" spans="1:12" hidden="1" x14ac:dyDescent="0.3">
      <c r="A765">
        <v>1</v>
      </c>
      <c r="B765" t="s">
        <v>24</v>
      </c>
      <c r="C765" t="s">
        <v>25</v>
      </c>
      <c r="D765" t="s">
        <v>12</v>
      </c>
      <c r="E765" t="s">
        <v>4</v>
      </c>
      <c r="F765" s="1">
        <v>44883</v>
      </c>
      <c r="G765" t="s">
        <v>14</v>
      </c>
      <c r="H765" t="s">
        <v>15</v>
      </c>
      <c r="I765" t="s">
        <v>40</v>
      </c>
      <c r="J765" t="s">
        <v>17</v>
      </c>
      <c r="K765" s="3" t="str">
        <f>VLOOKUP(F765,Sheet1!$A$1:$E$235,5,FALSE)</f>
        <v>Nov-2018</v>
      </c>
      <c r="L765" s="4" t="s">
        <v>321</v>
      </c>
    </row>
    <row r="766" spans="1:12" hidden="1" x14ac:dyDescent="0.3">
      <c r="A766">
        <v>1</v>
      </c>
      <c r="B766" t="s">
        <v>37</v>
      </c>
      <c r="C766" t="s">
        <v>11</v>
      </c>
      <c r="D766" t="s">
        <v>28</v>
      </c>
      <c r="E766" t="s">
        <v>13</v>
      </c>
      <c r="F766" s="1">
        <v>44883</v>
      </c>
      <c r="G766" t="s">
        <v>14</v>
      </c>
      <c r="H766" t="s">
        <v>15</v>
      </c>
      <c r="I766" t="s">
        <v>40</v>
      </c>
      <c r="J766" t="s">
        <v>17</v>
      </c>
      <c r="K766" s="3" t="str">
        <f>VLOOKUP(F766,Sheet1!$A$1:$E$235,5,FALSE)</f>
        <v>Nov-2018</v>
      </c>
      <c r="L766" s="4" t="s">
        <v>321</v>
      </c>
    </row>
    <row r="767" spans="1:12" hidden="1" x14ac:dyDescent="0.3">
      <c r="A767">
        <v>1</v>
      </c>
      <c r="B767" t="s">
        <v>24</v>
      </c>
      <c r="C767" t="s">
        <v>25</v>
      </c>
      <c r="D767" t="s">
        <v>20</v>
      </c>
      <c r="E767" t="s">
        <v>13</v>
      </c>
      <c r="F767" s="1">
        <v>44883</v>
      </c>
      <c r="G767" t="s">
        <v>45</v>
      </c>
      <c r="H767" t="s">
        <v>15</v>
      </c>
      <c r="I767" t="s">
        <v>40</v>
      </c>
      <c r="J767" t="s">
        <v>17</v>
      </c>
      <c r="K767" s="3" t="str">
        <f>VLOOKUP(F767,Sheet1!$A$1:$E$235,5,FALSE)</f>
        <v>Nov-2018</v>
      </c>
      <c r="L767" s="4" t="s">
        <v>321</v>
      </c>
    </row>
    <row r="768" spans="1:12" hidden="1" x14ac:dyDescent="0.3">
      <c r="A768">
        <v>1</v>
      </c>
      <c r="B768" t="s">
        <v>43</v>
      </c>
      <c r="C768" t="s">
        <v>11</v>
      </c>
      <c r="D768" t="s">
        <v>12</v>
      </c>
      <c r="E768" t="s">
        <v>13</v>
      </c>
      <c r="F768" s="1">
        <v>44580</v>
      </c>
      <c r="G768" t="s">
        <v>14</v>
      </c>
      <c r="H768" t="s">
        <v>15</v>
      </c>
      <c r="I768" t="s">
        <v>40</v>
      </c>
      <c r="J768" t="s">
        <v>39</v>
      </c>
      <c r="K768" s="3" t="str">
        <f>VLOOKUP(F768,Sheet1!$A$1:$E$235,5,FALSE)</f>
        <v>Jan-2019</v>
      </c>
      <c r="L768" s="4" t="s">
        <v>322</v>
      </c>
    </row>
    <row r="769" spans="1:12" hidden="1" x14ac:dyDescent="0.3">
      <c r="A769">
        <v>1</v>
      </c>
      <c r="B769" t="s">
        <v>10</v>
      </c>
      <c r="C769" t="s">
        <v>25</v>
      </c>
      <c r="D769" t="s">
        <v>12</v>
      </c>
      <c r="E769" t="s">
        <v>4</v>
      </c>
      <c r="F769" s="1">
        <v>44580</v>
      </c>
      <c r="G769" t="s">
        <v>14</v>
      </c>
      <c r="H769" t="s">
        <v>15</v>
      </c>
      <c r="I769" t="s">
        <v>40</v>
      </c>
      <c r="J769" t="s">
        <v>23</v>
      </c>
      <c r="K769" s="3" t="str">
        <f>VLOOKUP(F769,Sheet1!$A$1:$E$235,5,FALSE)</f>
        <v>Jan-2019</v>
      </c>
      <c r="L769" s="4" t="s">
        <v>322</v>
      </c>
    </row>
    <row r="770" spans="1:12" hidden="1" x14ac:dyDescent="0.3">
      <c r="A770">
        <v>1</v>
      </c>
      <c r="B770" t="s">
        <v>10</v>
      </c>
      <c r="C770" t="s">
        <v>11</v>
      </c>
      <c r="D770" t="s">
        <v>12</v>
      </c>
      <c r="E770" t="s">
        <v>13</v>
      </c>
      <c r="F770" s="1">
        <v>44580</v>
      </c>
      <c r="G770" t="s">
        <v>14</v>
      </c>
      <c r="H770" t="s">
        <v>21</v>
      </c>
      <c r="I770" t="s">
        <v>40</v>
      </c>
      <c r="J770" t="s">
        <v>17</v>
      </c>
      <c r="K770" s="3" t="str">
        <f>VLOOKUP(F770,Sheet1!$A$1:$E$235,5,FALSE)</f>
        <v>Jan-2019</v>
      </c>
      <c r="L770" s="4" t="s">
        <v>322</v>
      </c>
    </row>
    <row r="771" spans="1:12" hidden="1" x14ac:dyDescent="0.3">
      <c r="A771">
        <v>1</v>
      </c>
      <c r="B771" t="s">
        <v>10</v>
      </c>
      <c r="C771" t="s">
        <v>25</v>
      </c>
      <c r="D771" t="s">
        <v>26</v>
      </c>
      <c r="E771" t="s">
        <v>13</v>
      </c>
      <c r="F771" s="1">
        <v>44670</v>
      </c>
      <c r="G771" t="s">
        <v>14</v>
      </c>
      <c r="H771" t="s">
        <v>15</v>
      </c>
      <c r="I771" t="s">
        <v>40</v>
      </c>
      <c r="J771" t="s">
        <v>17</v>
      </c>
      <c r="K771" s="3" t="str">
        <f>VLOOKUP(F771,Sheet1!$A$1:$E$235,5,FALSE)</f>
        <v>Apr-2019</v>
      </c>
      <c r="L771" s="4" t="s">
        <v>322</v>
      </c>
    </row>
    <row r="772" spans="1:12" hidden="1" x14ac:dyDescent="0.3">
      <c r="A772">
        <v>1</v>
      </c>
      <c r="B772" t="s">
        <v>24</v>
      </c>
      <c r="C772" t="s">
        <v>11</v>
      </c>
      <c r="D772" t="s">
        <v>28</v>
      </c>
      <c r="E772" t="s">
        <v>13</v>
      </c>
      <c r="F772" s="1">
        <v>44700</v>
      </c>
      <c r="G772" t="s">
        <v>14</v>
      </c>
      <c r="H772" t="s">
        <v>21</v>
      </c>
      <c r="I772" t="s">
        <v>40</v>
      </c>
      <c r="J772" t="s">
        <v>17</v>
      </c>
      <c r="K772" s="3" t="str">
        <f>VLOOKUP(F772,Sheet1!$A$1:$E$235,5,FALSE)</f>
        <v>May-2019</v>
      </c>
      <c r="L772" s="4" t="s">
        <v>322</v>
      </c>
    </row>
    <row r="773" spans="1:12" hidden="1" x14ac:dyDescent="0.3">
      <c r="A773">
        <v>1</v>
      </c>
      <c r="B773" t="s">
        <v>43</v>
      </c>
      <c r="C773" t="s">
        <v>11</v>
      </c>
      <c r="D773" t="s">
        <v>12</v>
      </c>
      <c r="E773" t="s">
        <v>13</v>
      </c>
      <c r="F773" s="1">
        <v>44700</v>
      </c>
      <c r="G773" t="s">
        <v>14</v>
      </c>
      <c r="H773" t="s">
        <v>15</v>
      </c>
      <c r="I773" t="s">
        <v>40</v>
      </c>
      <c r="J773" t="s">
        <v>39</v>
      </c>
      <c r="K773" s="3" t="str">
        <f>VLOOKUP(F773,Sheet1!$A$1:$E$235,5,FALSE)</f>
        <v>May-2019</v>
      </c>
      <c r="L773" s="4" t="s">
        <v>322</v>
      </c>
    </row>
    <row r="774" spans="1:12" hidden="1" x14ac:dyDescent="0.3">
      <c r="A774">
        <v>1</v>
      </c>
      <c r="B774" t="s">
        <v>18</v>
      </c>
      <c r="C774" t="s">
        <v>11</v>
      </c>
      <c r="D774" t="s">
        <v>20</v>
      </c>
      <c r="E774" t="s">
        <v>13</v>
      </c>
      <c r="F774" s="1">
        <v>44700</v>
      </c>
      <c r="G774" t="s">
        <v>14</v>
      </c>
      <c r="H774" t="s">
        <v>15</v>
      </c>
      <c r="I774" t="s">
        <v>40</v>
      </c>
      <c r="J774" t="s">
        <v>17</v>
      </c>
      <c r="K774" s="3" t="str">
        <f>VLOOKUP(F774,Sheet1!$A$1:$E$235,5,FALSE)</f>
        <v>May-2019</v>
      </c>
      <c r="L774" s="4" t="s">
        <v>322</v>
      </c>
    </row>
    <row r="775" spans="1:12" hidden="1" x14ac:dyDescent="0.3">
      <c r="A775">
        <v>1</v>
      </c>
      <c r="B775" t="s">
        <v>10</v>
      </c>
      <c r="C775" t="s">
        <v>11</v>
      </c>
      <c r="D775" t="s">
        <v>12</v>
      </c>
      <c r="E775" t="s">
        <v>13</v>
      </c>
      <c r="F775" s="1">
        <v>44700</v>
      </c>
      <c r="G775" t="s">
        <v>14</v>
      </c>
      <c r="H775" t="s">
        <v>15</v>
      </c>
      <c r="I775" t="s">
        <v>40</v>
      </c>
      <c r="J775" t="s">
        <v>23</v>
      </c>
      <c r="K775" s="3" t="str">
        <f>VLOOKUP(F775,Sheet1!$A$1:$E$235,5,FALSE)</f>
        <v>May-2019</v>
      </c>
      <c r="L775" s="4" t="s">
        <v>322</v>
      </c>
    </row>
    <row r="776" spans="1:12" hidden="1" x14ac:dyDescent="0.3">
      <c r="A776">
        <v>1</v>
      </c>
      <c r="B776" t="s">
        <v>18</v>
      </c>
      <c r="C776" t="s">
        <v>11</v>
      </c>
      <c r="D776" t="s">
        <v>12</v>
      </c>
      <c r="E776" t="s">
        <v>13</v>
      </c>
      <c r="F776" s="1">
        <v>44700</v>
      </c>
      <c r="G776" t="s">
        <v>14</v>
      </c>
      <c r="H776" t="s">
        <v>15</v>
      </c>
      <c r="I776" t="s">
        <v>40</v>
      </c>
      <c r="J776" t="s">
        <v>63</v>
      </c>
      <c r="K776" s="3" t="str">
        <f>VLOOKUP(F776,Sheet1!$A$1:$E$235,5,FALSE)</f>
        <v>May-2019</v>
      </c>
      <c r="L776" s="4" t="s">
        <v>322</v>
      </c>
    </row>
    <row r="777" spans="1:12" hidden="1" x14ac:dyDescent="0.3">
      <c r="A777">
        <v>1</v>
      </c>
      <c r="B777" t="s">
        <v>24</v>
      </c>
      <c r="C777" t="s">
        <v>25</v>
      </c>
      <c r="D777" t="s">
        <v>12</v>
      </c>
      <c r="E777" t="s">
        <v>4</v>
      </c>
      <c r="F777" s="1">
        <v>44700</v>
      </c>
      <c r="G777" t="s">
        <v>14</v>
      </c>
      <c r="H777" t="s">
        <v>15</v>
      </c>
      <c r="I777" t="s">
        <v>40</v>
      </c>
      <c r="J777" t="s">
        <v>17</v>
      </c>
      <c r="K777" s="3" t="str">
        <f>VLOOKUP(F777,Sheet1!$A$1:$E$235,5,FALSE)</f>
        <v>May-2019</v>
      </c>
      <c r="L777" s="4" t="s">
        <v>322</v>
      </c>
    </row>
    <row r="778" spans="1:12" hidden="1" x14ac:dyDescent="0.3">
      <c r="A778">
        <v>1</v>
      </c>
      <c r="B778" t="s">
        <v>43</v>
      </c>
      <c r="C778" t="s">
        <v>11</v>
      </c>
      <c r="D778" t="s">
        <v>12</v>
      </c>
      <c r="E778" t="s">
        <v>13</v>
      </c>
      <c r="F778" s="1">
        <v>44792</v>
      </c>
      <c r="G778" t="s">
        <v>14</v>
      </c>
      <c r="H778" t="s">
        <v>15</v>
      </c>
      <c r="I778" t="s">
        <v>40</v>
      </c>
      <c r="J778" t="s">
        <v>39</v>
      </c>
      <c r="K778" s="3" t="str">
        <f>VLOOKUP(F778,Sheet1!$A$1:$E$235,5,FALSE)</f>
        <v>Aug-2019</v>
      </c>
      <c r="L778" s="4" t="s">
        <v>322</v>
      </c>
    </row>
    <row r="779" spans="1:12" hidden="1" x14ac:dyDescent="0.3">
      <c r="A779">
        <v>1</v>
      </c>
      <c r="B779" t="s">
        <v>43</v>
      </c>
      <c r="C779" t="s">
        <v>11</v>
      </c>
      <c r="D779" t="s">
        <v>12</v>
      </c>
      <c r="E779" t="s">
        <v>13</v>
      </c>
      <c r="F779" s="1">
        <v>44792</v>
      </c>
      <c r="G779" t="s">
        <v>14</v>
      </c>
      <c r="H779" t="s">
        <v>15</v>
      </c>
      <c r="I779" t="s">
        <v>40</v>
      </c>
      <c r="J779" t="s">
        <v>39</v>
      </c>
      <c r="K779" s="3" t="str">
        <f>VLOOKUP(F779,Sheet1!$A$1:$E$235,5,FALSE)</f>
        <v>Aug-2019</v>
      </c>
      <c r="L779" s="4" t="s">
        <v>322</v>
      </c>
    </row>
    <row r="780" spans="1:12" hidden="1" x14ac:dyDescent="0.3">
      <c r="A780">
        <v>1</v>
      </c>
      <c r="B780" t="s">
        <v>24</v>
      </c>
      <c r="C780" t="s">
        <v>11</v>
      </c>
      <c r="D780" t="s">
        <v>12</v>
      </c>
      <c r="E780" t="s">
        <v>13</v>
      </c>
      <c r="F780" s="1">
        <v>44792</v>
      </c>
      <c r="G780" t="s">
        <v>14</v>
      </c>
      <c r="H780" t="s">
        <v>15</v>
      </c>
      <c r="I780" t="s">
        <v>40</v>
      </c>
      <c r="J780" t="s">
        <v>17</v>
      </c>
      <c r="K780" s="3" t="str">
        <f>VLOOKUP(F780,Sheet1!$A$1:$E$235,5,FALSE)</f>
        <v>Aug-2019</v>
      </c>
      <c r="L780" s="4" t="s">
        <v>322</v>
      </c>
    </row>
    <row r="781" spans="1:12" hidden="1" x14ac:dyDescent="0.3">
      <c r="A781">
        <v>1</v>
      </c>
      <c r="B781" t="s">
        <v>30</v>
      </c>
      <c r="C781" t="s">
        <v>25</v>
      </c>
      <c r="D781" t="s">
        <v>31</v>
      </c>
      <c r="E781" t="s">
        <v>13</v>
      </c>
      <c r="F781" s="1">
        <v>44823</v>
      </c>
      <c r="G781" t="s">
        <v>14</v>
      </c>
      <c r="H781" t="s">
        <v>15</v>
      </c>
      <c r="I781" t="s">
        <v>40</v>
      </c>
      <c r="J781" t="s">
        <v>23</v>
      </c>
      <c r="K781" s="3" t="str">
        <f>VLOOKUP(F781,Sheet1!$A$1:$E$235,5,FALSE)</f>
        <v>Sep-2019</v>
      </c>
      <c r="L781" s="4" t="s">
        <v>322</v>
      </c>
    </row>
    <row r="782" spans="1:12" hidden="1" x14ac:dyDescent="0.3">
      <c r="A782">
        <v>1</v>
      </c>
      <c r="B782" t="s">
        <v>10</v>
      </c>
      <c r="C782" t="s">
        <v>11</v>
      </c>
      <c r="D782" t="s">
        <v>12</v>
      </c>
      <c r="E782" t="s">
        <v>13</v>
      </c>
      <c r="F782" s="1">
        <v>44823</v>
      </c>
      <c r="G782" t="s">
        <v>14</v>
      </c>
      <c r="H782" t="s">
        <v>15</v>
      </c>
      <c r="I782" t="s">
        <v>40</v>
      </c>
      <c r="J782" t="s">
        <v>39</v>
      </c>
      <c r="K782" s="3" t="str">
        <f>VLOOKUP(F782,Sheet1!$A$1:$E$235,5,FALSE)</f>
        <v>Sep-2019</v>
      </c>
      <c r="L782" s="4" t="s">
        <v>322</v>
      </c>
    </row>
    <row r="783" spans="1:12" hidden="1" x14ac:dyDescent="0.3">
      <c r="A783">
        <v>1</v>
      </c>
      <c r="B783" t="s">
        <v>10</v>
      </c>
      <c r="C783" t="s">
        <v>11</v>
      </c>
      <c r="D783" t="s">
        <v>44</v>
      </c>
      <c r="E783" t="s">
        <v>13</v>
      </c>
      <c r="F783" s="1">
        <v>44823</v>
      </c>
      <c r="G783" t="s">
        <v>14</v>
      </c>
      <c r="H783" t="s">
        <v>15</v>
      </c>
      <c r="I783" t="s">
        <v>40</v>
      </c>
      <c r="J783" t="s">
        <v>17</v>
      </c>
      <c r="K783" s="3" t="str">
        <f>VLOOKUP(F783,Sheet1!$A$1:$E$235,5,FALSE)</f>
        <v>Sep-2019</v>
      </c>
      <c r="L783" s="4" t="s">
        <v>322</v>
      </c>
    </row>
    <row r="784" spans="1:12" hidden="1" x14ac:dyDescent="0.3">
      <c r="A784">
        <v>1</v>
      </c>
      <c r="B784" t="s">
        <v>37</v>
      </c>
      <c r="C784" t="s">
        <v>25</v>
      </c>
      <c r="D784" t="s">
        <v>26</v>
      </c>
      <c r="E784" t="s">
        <v>13</v>
      </c>
      <c r="F784" s="1">
        <v>44823</v>
      </c>
      <c r="G784" t="s">
        <v>14</v>
      </c>
      <c r="H784" t="s">
        <v>15</v>
      </c>
      <c r="I784" t="s">
        <v>40</v>
      </c>
      <c r="J784" t="s">
        <v>17</v>
      </c>
      <c r="K784" s="3" t="str">
        <f>VLOOKUP(F784,Sheet1!$A$1:$E$235,5,FALSE)</f>
        <v>Sep-2019</v>
      </c>
      <c r="L784" s="4" t="s">
        <v>322</v>
      </c>
    </row>
    <row r="785" spans="1:12" hidden="1" x14ac:dyDescent="0.3">
      <c r="A785">
        <v>1</v>
      </c>
      <c r="B785" t="s">
        <v>32</v>
      </c>
      <c r="C785" t="s">
        <v>11</v>
      </c>
      <c r="D785" t="s">
        <v>12</v>
      </c>
      <c r="E785" t="s">
        <v>13</v>
      </c>
      <c r="F785" s="1">
        <v>44823</v>
      </c>
      <c r="G785" t="s">
        <v>14</v>
      </c>
      <c r="H785" t="s">
        <v>15</v>
      </c>
      <c r="I785" t="s">
        <v>40</v>
      </c>
      <c r="J785" t="s">
        <v>39</v>
      </c>
      <c r="K785" s="3" t="str">
        <f>VLOOKUP(F785,Sheet1!$A$1:$E$235,5,FALSE)</f>
        <v>Sep-2019</v>
      </c>
      <c r="L785" s="4" t="s">
        <v>322</v>
      </c>
    </row>
    <row r="786" spans="1:12" hidden="1" x14ac:dyDescent="0.3">
      <c r="A786">
        <v>1</v>
      </c>
      <c r="B786" t="s">
        <v>32</v>
      </c>
      <c r="C786" t="s">
        <v>11</v>
      </c>
      <c r="D786" t="s">
        <v>12</v>
      </c>
      <c r="E786" t="s">
        <v>13</v>
      </c>
      <c r="F786" s="1">
        <v>44823</v>
      </c>
      <c r="G786" t="s">
        <v>14</v>
      </c>
      <c r="H786" t="s">
        <v>15</v>
      </c>
      <c r="I786" t="s">
        <v>40</v>
      </c>
      <c r="J786" t="s">
        <v>63</v>
      </c>
      <c r="K786" s="3" t="str">
        <f>VLOOKUP(F786,Sheet1!$A$1:$E$235,5,FALSE)</f>
        <v>Sep-2019</v>
      </c>
      <c r="L786" s="4" t="s">
        <v>322</v>
      </c>
    </row>
    <row r="787" spans="1:12" hidden="1" x14ac:dyDescent="0.3">
      <c r="A787">
        <v>1</v>
      </c>
      <c r="B787" t="s">
        <v>43</v>
      </c>
      <c r="C787" t="s">
        <v>11</v>
      </c>
      <c r="D787" t="s">
        <v>12</v>
      </c>
      <c r="E787" t="s">
        <v>13</v>
      </c>
      <c r="F787" s="1">
        <v>44884</v>
      </c>
      <c r="G787" t="s">
        <v>14</v>
      </c>
      <c r="H787" t="s">
        <v>15</v>
      </c>
      <c r="I787" t="s">
        <v>40</v>
      </c>
      <c r="J787" t="s">
        <v>23</v>
      </c>
      <c r="K787" s="3" t="str">
        <f>VLOOKUP(F787,Sheet1!$A$1:$E$235,5,FALSE)</f>
        <v>Nov-2019</v>
      </c>
      <c r="L787" s="4" t="s">
        <v>322</v>
      </c>
    </row>
    <row r="788" spans="1:12" hidden="1" x14ac:dyDescent="0.3">
      <c r="A788">
        <v>1</v>
      </c>
      <c r="B788" t="s">
        <v>30</v>
      </c>
      <c r="C788" t="s">
        <v>11</v>
      </c>
      <c r="D788" t="s">
        <v>28</v>
      </c>
      <c r="E788" t="s">
        <v>13</v>
      </c>
      <c r="F788" s="1">
        <v>44884</v>
      </c>
      <c r="G788" t="s">
        <v>62</v>
      </c>
      <c r="H788" t="s">
        <v>21</v>
      </c>
      <c r="I788" t="s">
        <v>40</v>
      </c>
      <c r="J788" t="s">
        <v>17</v>
      </c>
      <c r="K788" s="3" t="str">
        <f>VLOOKUP(F788,Sheet1!$A$1:$E$235,5,FALSE)</f>
        <v>Nov-2019</v>
      </c>
      <c r="L788" s="4" t="s">
        <v>322</v>
      </c>
    </row>
    <row r="789" spans="1:12" hidden="1" x14ac:dyDescent="0.3">
      <c r="A789">
        <v>1</v>
      </c>
      <c r="B789" t="s">
        <v>10</v>
      </c>
      <c r="C789" t="s">
        <v>11</v>
      </c>
      <c r="D789" t="s">
        <v>12</v>
      </c>
      <c r="E789" t="s">
        <v>13</v>
      </c>
      <c r="F789" s="1">
        <v>44884</v>
      </c>
      <c r="G789" t="s">
        <v>14</v>
      </c>
      <c r="H789" t="s">
        <v>15</v>
      </c>
      <c r="I789" t="s">
        <v>40</v>
      </c>
      <c r="J789" t="s">
        <v>59</v>
      </c>
      <c r="K789" s="3" t="str">
        <f>VLOOKUP(F789,Sheet1!$A$1:$E$235,5,FALSE)</f>
        <v>Nov-2019</v>
      </c>
      <c r="L789" s="4" t="s">
        <v>322</v>
      </c>
    </row>
    <row r="790" spans="1:12" hidden="1" x14ac:dyDescent="0.3">
      <c r="A790">
        <v>1</v>
      </c>
      <c r="B790" t="s">
        <v>27</v>
      </c>
      <c r="C790" t="s">
        <v>11</v>
      </c>
      <c r="D790" t="s">
        <v>31</v>
      </c>
      <c r="E790" t="s">
        <v>13</v>
      </c>
      <c r="F790" s="1">
        <v>44884</v>
      </c>
      <c r="G790" t="s">
        <v>14</v>
      </c>
      <c r="H790" t="s">
        <v>15</v>
      </c>
      <c r="I790" t="s">
        <v>40</v>
      </c>
      <c r="J790" t="s">
        <v>39</v>
      </c>
      <c r="K790" s="3" t="str">
        <f>VLOOKUP(F790,Sheet1!$A$1:$E$235,5,FALSE)</f>
        <v>Nov-2019</v>
      </c>
      <c r="L790" s="4" t="s">
        <v>322</v>
      </c>
    </row>
    <row r="791" spans="1:12" hidden="1" x14ac:dyDescent="0.3">
      <c r="A791">
        <v>1</v>
      </c>
      <c r="B791" t="s">
        <v>32</v>
      </c>
      <c r="C791" t="s">
        <v>11</v>
      </c>
      <c r="D791" t="s">
        <v>12</v>
      </c>
      <c r="E791" t="s">
        <v>13</v>
      </c>
      <c r="F791" s="1">
        <v>44884</v>
      </c>
      <c r="G791" t="s">
        <v>14</v>
      </c>
      <c r="H791" t="s">
        <v>15</v>
      </c>
      <c r="I791" t="s">
        <v>40</v>
      </c>
      <c r="J791" t="s">
        <v>39</v>
      </c>
      <c r="K791" s="3" t="str">
        <f>VLOOKUP(F791,Sheet1!$A$1:$E$235,5,FALSE)</f>
        <v>Nov-2019</v>
      </c>
      <c r="L791" s="4" t="s">
        <v>322</v>
      </c>
    </row>
    <row r="792" spans="1:12" hidden="1" x14ac:dyDescent="0.3">
      <c r="A792">
        <v>1</v>
      </c>
      <c r="B792" t="s">
        <v>37</v>
      </c>
      <c r="C792" t="s">
        <v>11</v>
      </c>
      <c r="D792" t="s">
        <v>12</v>
      </c>
      <c r="E792" t="s">
        <v>13</v>
      </c>
      <c r="F792" s="1">
        <v>44914</v>
      </c>
      <c r="G792" t="s">
        <v>14</v>
      </c>
      <c r="H792" t="s">
        <v>21</v>
      </c>
      <c r="I792" t="s">
        <v>40</v>
      </c>
      <c r="J792" t="s">
        <v>23</v>
      </c>
      <c r="K792" s="3" t="str">
        <f>VLOOKUP(F792,Sheet1!$A$1:$E$235,5,FALSE)</f>
        <v>Dec-2019</v>
      </c>
      <c r="L792" s="4" t="s">
        <v>322</v>
      </c>
    </row>
    <row r="793" spans="1:12" x14ac:dyDescent="0.3">
      <c r="A793">
        <v>1</v>
      </c>
      <c r="B793" t="s">
        <v>18</v>
      </c>
      <c r="C793" t="s">
        <v>11</v>
      </c>
      <c r="D793" t="s">
        <v>12</v>
      </c>
      <c r="E793" t="s">
        <v>13</v>
      </c>
      <c r="F793" s="1">
        <v>44581</v>
      </c>
      <c r="G793" t="s">
        <v>14</v>
      </c>
      <c r="H793" t="s">
        <v>15</v>
      </c>
      <c r="I793" t="s">
        <v>40</v>
      </c>
      <c r="J793" t="s">
        <v>17</v>
      </c>
      <c r="K793" s="3" t="str">
        <f>VLOOKUP(F793,Sheet1!$A$1:$E$235,5,FALSE)</f>
        <v>Jan-2020</v>
      </c>
      <c r="L793" s="4" t="s">
        <v>323</v>
      </c>
    </row>
    <row r="794" spans="1:12" x14ac:dyDescent="0.3">
      <c r="A794">
        <v>1</v>
      </c>
      <c r="B794" t="s">
        <v>10</v>
      </c>
      <c r="C794" t="s">
        <v>11</v>
      </c>
      <c r="D794" t="s">
        <v>12</v>
      </c>
      <c r="E794" t="s">
        <v>13</v>
      </c>
      <c r="F794" s="1">
        <v>44581</v>
      </c>
      <c r="G794" t="s">
        <v>14</v>
      </c>
      <c r="H794" t="s">
        <v>15</v>
      </c>
      <c r="I794" t="s">
        <v>40</v>
      </c>
      <c r="J794" t="s">
        <v>17</v>
      </c>
      <c r="K794" s="3" t="str">
        <f>VLOOKUP(F794,Sheet1!$A$1:$E$235,5,FALSE)</f>
        <v>Jan-2020</v>
      </c>
      <c r="L794" s="4" t="s">
        <v>323</v>
      </c>
    </row>
    <row r="795" spans="1:12" x14ac:dyDescent="0.3">
      <c r="A795">
        <v>1</v>
      </c>
      <c r="B795" t="s">
        <v>30</v>
      </c>
      <c r="C795" t="s">
        <v>11</v>
      </c>
      <c r="D795" t="s">
        <v>20</v>
      </c>
      <c r="E795" t="s">
        <v>13</v>
      </c>
      <c r="F795" s="1">
        <v>44581</v>
      </c>
      <c r="G795" t="s">
        <v>62</v>
      </c>
      <c r="H795" t="s">
        <v>21</v>
      </c>
      <c r="I795" t="s">
        <v>40</v>
      </c>
      <c r="J795" t="s">
        <v>39</v>
      </c>
      <c r="K795" s="3" t="str">
        <f>VLOOKUP(F795,Sheet1!$A$1:$E$235,5,FALSE)</f>
        <v>Jan-2020</v>
      </c>
      <c r="L795" s="4" t="s">
        <v>323</v>
      </c>
    </row>
    <row r="796" spans="1:12" x14ac:dyDescent="0.3">
      <c r="A796">
        <v>1</v>
      </c>
      <c r="B796" t="s">
        <v>37</v>
      </c>
      <c r="C796" t="s">
        <v>25</v>
      </c>
      <c r="D796" t="s">
        <v>26</v>
      </c>
      <c r="E796" t="s">
        <v>4</v>
      </c>
      <c r="F796" s="1">
        <v>44640</v>
      </c>
      <c r="G796" t="s">
        <v>14</v>
      </c>
      <c r="H796" t="s">
        <v>15</v>
      </c>
      <c r="I796" t="s">
        <v>40</v>
      </c>
      <c r="J796" t="s">
        <v>17</v>
      </c>
      <c r="K796" s="3" t="str">
        <f>VLOOKUP(F796,Sheet1!$A$1:$E$235,5,FALSE)</f>
        <v>Mar-2020</v>
      </c>
      <c r="L796" s="4" t="s">
        <v>323</v>
      </c>
    </row>
    <row r="797" spans="1:12" x14ac:dyDescent="0.3">
      <c r="A797">
        <v>1</v>
      </c>
      <c r="B797" t="s">
        <v>10</v>
      </c>
      <c r="C797" t="s">
        <v>11</v>
      </c>
      <c r="D797" t="s">
        <v>44</v>
      </c>
      <c r="E797" t="s">
        <v>13</v>
      </c>
      <c r="F797" s="1">
        <v>44640</v>
      </c>
      <c r="G797" t="s">
        <v>14</v>
      </c>
      <c r="H797" t="s">
        <v>15</v>
      </c>
      <c r="I797" t="s">
        <v>40</v>
      </c>
      <c r="J797" t="s">
        <v>39</v>
      </c>
      <c r="K797" s="3" t="str">
        <f>VLOOKUP(F797,Sheet1!$A$1:$E$235,5,FALSE)</f>
        <v>Mar-2020</v>
      </c>
      <c r="L797" s="4" t="s">
        <v>323</v>
      </c>
    </row>
    <row r="798" spans="1:12" x14ac:dyDescent="0.3">
      <c r="A798">
        <v>1</v>
      </c>
      <c r="B798" t="s">
        <v>18</v>
      </c>
      <c r="C798" t="s">
        <v>11</v>
      </c>
      <c r="D798" t="s">
        <v>12</v>
      </c>
      <c r="E798" t="s">
        <v>13</v>
      </c>
      <c r="F798" s="1">
        <v>44640</v>
      </c>
      <c r="G798" t="s">
        <v>14</v>
      </c>
      <c r="H798" t="s">
        <v>15</v>
      </c>
      <c r="I798" t="s">
        <v>40</v>
      </c>
      <c r="J798" t="s">
        <v>17</v>
      </c>
      <c r="K798" s="3" t="str">
        <f>VLOOKUP(F798,Sheet1!$A$1:$E$235,5,FALSE)</f>
        <v>Mar-2020</v>
      </c>
      <c r="L798" s="4" t="s">
        <v>323</v>
      </c>
    </row>
    <row r="799" spans="1:12" x14ac:dyDescent="0.3">
      <c r="A799">
        <v>1</v>
      </c>
      <c r="B799" t="s">
        <v>10</v>
      </c>
      <c r="C799" t="s">
        <v>11</v>
      </c>
      <c r="D799" t="s">
        <v>31</v>
      </c>
      <c r="E799" t="s">
        <v>13</v>
      </c>
      <c r="F799" s="1">
        <v>44671</v>
      </c>
      <c r="G799" t="s">
        <v>14</v>
      </c>
      <c r="H799" t="s">
        <v>15</v>
      </c>
      <c r="I799" t="s">
        <v>40</v>
      </c>
      <c r="J799" t="s">
        <v>39</v>
      </c>
      <c r="K799" s="3" t="str">
        <f>VLOOKUP(F799,Sheet1!$A$1:$E$235,5,FALSE)</f>
        <v>Apr-2020</v>
      </c>
      <c r="L799" s="4" t="s">
        <v>323</v>
      </c>
    </row>
    <row r="800" spans="1:12" x14ac:dyDescent="0.3">
      <c r="A800">
        <v>1</v>
      </c>
      <c r="B800" t="s">
        <v>27</v>
      </c>
      <c r="C800" t="s">
        <v>11</v>
      </c>
      <c r="D800" t="s">
        <v>31</v>
      </c>
      <c r="E800" t="s">
        <v>13</v>
      </c>
      <c r="F800" s="1">
        <v>44671</v>
      </c>
      <c r="G800" t="s">
        <v>14</v>
      </c>
      <c r="H800" t="s">
        <v>15</v>
      </c>
      <c r="I800" t="s">
        <v>40</v>
      </c>
      <c r="J800" t="s">
        <v>23</v>
      </c>
      <c r="K800" s="3" t="str">
        <f>VLOOKUP(F800,Sheet1!$A$1:$E$235,5,FALSE)</f>
        <v>Apr-2020</v>
      </c>
      <c r="L800" s="4" t="s">
        <v>323</v>
      </c>
    </row>
    <row r="801" spans="1:12" x14ac:dyDescent="0.3">
      <c r="A801">
        <v>1</v>
      </c>
      <c r="B801" t="s">
        <v>30</v>
      </c>
      <c r="C801" t="s">
        <v>11</v>
      </c>
      <c r="D801" t="s">
        <v>12</v>
      </c>
      <c r="E801" t="s">
        <v>13</v>
      </c>
      <c r="F801" s="1">
        <v>44671</v>
      </c>
      <c r="G801" t="s">
        <v>14</v>
      </c>
      <c r="H801" t="s">
        <v>15</v>
      </c>
      <c r="I801" t="s">
        <v>40</v>
      </c>
      <c r="J801" t="s">
        <v>23</v>
      </c>
      <c r="K801" s="3" t="str">
        <f>VLOOKUP(F801,Sheet1!$A$1:$E$235,5,FALSE)</f>
        <v>Apr-2020</v>
      </c>
      <c r="L801" s="4" t="s">
        <v>323</v>
      </c>
    </row>
    <row r="802" spans="1:12" x14ac:dyDescent="0.3">
      <c r="A802">
        <v>1</v>
      </c>
      <c r="B802" t="s">
        <v>30</v>
      </c>
      <c r="C802" t="s">
        <v>25</v>
      </c>
      <c r="D802" t="s">
        <v>12</v>
      </c>
      <c r="E802" t="s">
        <v>13</v>
      </c>
      <c r="F802" s="1">
        <v>44671</v>
      </c>
      <c r="G802" t="s">
        <v>14</v>
      </c>
      <c r="H802" t="s">
        <v>15</v>
      </c>
      <c r="I802" t="s">
        <v>40</v>
      </c>
      <c r="J802" t="s">
        <v>23</v>
      </c>
      <c r="K802" s="3" t="str">
        <f>VLOOKUP(F802,Sheet1!$A$1:$E$235,5,FALSE)</f>
        <v>Apr-2020</v>
      </c>
      <c r="L802" s="4" t="s">
        <v>323</v>
      </c>
    </row>
    <row r="803" spans="1:12" x14ac:dyDescent="0.3">
      <c r="A803">
        <v>1</v>
      </c>
      <c r="B803" t="s">
        <v>32</v>
      </c>
      <c r="C803" t="s">
        <v>11</v>
      </c>
      <c r="D803" t="s">
        <v>12</v>
      </c>
      <c r="E803" t="s">
        <v>13</v>
      </c>
      <c r="F803" s="1">
        <v>44671</v>
      </c>
      <c r="G803" t="s">
        <v>14</v>
      </c>
      <c r="H803" t="s">
        <v>15</v>
      </c>
      <c r="I803" t="s">
        <v>40</v>
      </c>
      <c r="J803" t="s">
        <v>39</v>
      </c>
      <c r="K803" s="3" t="str">
        <f>VLOOKUP(F803,Sheet1!$A$1:$E$235,5,FALSE)</f>
        <v>Apr-2020</v>
      </c>
      <c r="L803" s="4" t="s">
        <v>323</v>
      </c>
    </row>
    <row r="804" spans="1:12" x14ac:dyDescent="0.3">
      <c r="A804">
        <v>1</v>
      </c>
      <c r="B804" t="s">
        <v>18</v>
      </c>
      <c r="C804" t="s">
        <v>11</v>
      </c>
      <c r="D804" t="s">
        <v>31</v>
      </c>
      <c r="E804" t="s">
        <v>13</v>
      </c>
      <c r="F804" s="1">
        <v>44701</v>
      </c>
      <c r="G804" t="s">
        <v>45</v>
      </c>
      <c r="H804" t="s">
        <v>15</v>
      </c>
      <c r="I804" t="s">
        <v>40</v>
      </c>
      <c r="J804" t="s">
        <v>17</v>
      </c>
      <c r="K804" s="3" t="str">
        <f>VLOOKUP(F804,Sheet1!$A$1:$E$235,5,FALSE)</f>
        <v>May-2020</v>
      </c>
      <c r="L804" s="4" t="s">
        <v>323</v>
      </c>
    </row>
    <row r="805" spans="1:12" x14ac:dyDescent="0.3">
      <c r="A805">
        <v>1</v>
      </c>
      <c r="B805" t="s">
        <v>10</v>
      </c>
      <c r="C805" t="s">
        <v>11</v>
      </c>
      <c r="D805" t="s">
        <v>44</v>
      </c>
      <c r="E805" t="s">
        <v>13</v>
      </c>
      <c r="F805" s="1">
        <v>44762</v>
      </c>
      <c r="G805" t="s">
        <v>14</v>
      </c>
      <c r="H805" t="s">
        <v>15</v>
      </c>
      <c r="I805" t="s">
        <v>40</v>
      </c>
      <c r="J805" t="s">
        <v>17</v>
      </c>
      <c r="K805" s="3" t="str">
        <f>VLOOKUP(F805,Sheet1!$A$1:$E$235,5,FALSE)</f>
        <v>Jul-2020</v>
      </c>
      <c r="L805" s="4" t="s">
        <v>323</v>
      </c>
    </row>
    <row r="806" spans="1:12" x14ac:dyDescent="0.3">
      <c r="A806">
        <v>1</v>
      </c>
      <c r="B806" t="s">
        <v>27</v>
      </c>
      <c r="C806" t="s">
        <v>11</v>
      </c>
      <c r="D806" t="s">
        <v>12</v>
      </c>
      <c r="E806" t="s">
        <v>13</v>
      </c>
      <c r="F806" s="1">
        <v>44762</v>
      </c>
      <c r="G806" t="s">
        <v>14</v>
      </c>
      <c r="H806" t="s">
        <v>15</v>
      </c>
      <c r="I806" t="s">
        <v>40</v>
      </c>
      <c r="J806" t="s">
        <v>17</v>
      </c>
      <c r="K806" s="3" t="str">
        <f>VLOOKUP(F806,Sheet1!$A$1:$E$235,5,FALSE)</f>
        <v>Jul-2020</v>
      </c>
      <c r="L806" s="4" t="s">
        <v>323</v>
      </c>
    </row>
    <row r="807" spans="1:12" x14ac:dyDescent="0.3">
      <c r="A807">
        <v>1</v>
      </c>
      <c r="B807" t="s">
        <v>37</v>
      </c>
      <c r="C807" t="s">
        <v>11</v>
      </c>
      <c r="D807" t="s">
        <v>12</v>
      </c>
      <c r="E807" t="s">
        <v>4</v>
      </c>
      <c r="F807" s="1">
        <v>44762</v>
      </c>
      <c r="G807" t="s">
        <v>14</v>
      </c>
      <c r="H807" t="s">
        <v>15</v>
      </c>
      <c r="I807" t="s">
        <v>40</v>
      </c>
      <c r="J807" t="s">
        <v>39</v>
      </c>
      <c r="K807" s="3" t="str">
        <f>VLOOKUP(F807,Sheet1!$A$1:$E$235,5,FALSE)</f>
        <v>Jul-2020</v>
      </c>
      <c r="L807" s="4" t="s">
        <v>323</v>
      </c>
    </row>
    <row r="808" spans="1:12" x14ac:dyDescent="0.3">
      <c r="A808">
        <v>1</v>
      </c>
      <c r="B808" t="s">
        <v>43</v>
      </c>
      <c r="C808" t="s">
        <v>11</v>
      </c>
      <c r="D808" t="s">
        <v>12</v>
      </c>
      <c r="E808" t="s">
        <v>13</v>
      </c>
      <c r="F808" s="1">
        <v>44793</v>
      </c>
      <c r="G808" t="s">
        <v>14</v>
      </c>
      <c r="H808" t="s">
        <v>21</v>
      </c>
      <c r="I808" t="s">
        <v>40</v>
      </c>
      <c r="J808" t="s">
        <v>39</v>
      </c>
      <c r="K808" s="3" t="str">
        <f>VLOOKUP(F808,Sheet1!$A$1:$E$235,5,FALSE)</f>
        <v>Aug-2020</v>
      </c>
      <c r="L808" s="4" t="s">
        <v>323</v>
      </c>
    </row>
    <row r="809" spans="1:12" x14ac:dyDescent="0.3">
      <c r="A809">
        <v>1</v>
      </c>
      <c r="B809" t="s">
        <v>10</v>
      </c>
      <c r="C809" t="s">
        <v>11</v>
      </c>
      <c r="D809" t="s">
        <v>44</v>
      </c>
      <c r="E809" t="s">
        <v>13</v>
      </c>
      <c r="F809" s="1">
        <v>44793</v>
      </c>
      <c r="G809" t="s">
        <v>14</v>
      </c>
      <c r="H809" t="s">
        <v>21</v>
      </c>
      <c r="I809" t="s">
        <v>40</v>
      </c>
      <c r="J809" t="s">
        <v>39</v>
      </c>
      <c r="K809" s="3" t="str">
        <f>VLOOKUP(F809,Sheet1!$A$1:$E$235,5,FALSE)</f>
        <v>Aug-2020</v>
      </c>
      <c r="L809" s="4" t="s">
        <v>323</v>
      </c>
    </row>
    <row r="810" spans="1:12" x14ac:dyDescent="0.3">
      <c r="A810">
        <v>1</v>
      </c>
      <c r="B810" t="s">
        <v>30</v>
      </c>
      <c r="C810" t="s">
        <v>11</v>
      </c>
      <c r="D810" t="s">
        <v>20</v>
      </c>
      <c r="E810" t="s">
        <v>13</v>
      </c>
      <c r="F810" s="1">
        <v>44793</v>
      </c>
      <c r="G810" t="s">
        <v>14</v>
      </c>
      <c r="H810" t="s">
        <v>21</v>
      </c>
      <c r="I810" t="s">
        <v>40</v>
      </c>
      <c r="J810" t="s">
        <v>17</v>
      </c>
      <c r="K810" s="3" t="str">
        <f>VLOOKUP(F810,Sheet1!$A$1:$E$235,5,FALSE)</f>
        <v>Aug-2020</v>
      </c>
      <c r="L810" s="4" t="s">
        <v>323</v>
      </c>
    </row>
    <row r="811" spans="1:12" x14ac:dyDescent="0.3">
      <c r="A811">
        <v>1</v>
      </c>
      <c r="B811" t="s">
        <v>30</v>
      </c>
      <c r="C811" t="s">
        <v>11</v>
      </c>
      <c r="D811" t="s">
        <v>31</v>
      </c>
      <c r="E811" t="s">
        <v>13</v>
      </c>
      <c r="F811" s="1">
        <v>44793</v>
      </c>
      <c r="G811" t="s">
        <v>14</v>
      </c>
      <c r="H811" t="s">
        <v>15</v>
      </c>
      <c r="I811" t="s">
        <v>40</v>
      </c>
      <c r="J811" t="s">
        <v>17</v>
      </c>
      <c r="K811" s="3" t="str">
        <f>VLOOKUP(F811,Sheet1!$A$1:$E$235,5,FALSE)</f>
        <v>Aug-2020</v>
      </c>
      <c r="L811" s="4" t="s">
        <v>323</v>
      </c>
    </row>
    <row r="812" spans="1:12" x14ac:dyDescent="0.3">
      <c r="A812">
        <v>1</v>
      </c>
      <c r="B812" t="s">
        <v>37</v>
      </c>
      <c r="C812" t="s">
        <v>11</v>
      </c>
      <c r="D812" t="s">
        <v>31</v>
      </c>
      <c r="E812" t="s">
        <v>13</v>
      </c>
      <c r="F812" s="1">
        <v>44793</v>
      </c>
      <c r="G812" t="s">
        <v>45</v>
      </c>
      <c r="H812" t="s">
        <v>15</v>
      </c>
      <c r="I812" t="s">
        <v>40</v>
      </c>
      <c r="J812" t="s">
        <v>39</v>
      </c>
      <c r="K812" s="3" t="str">
        <f>VLOOKUP(F812,Sheet1!$A$1:$E$235,5,FALSE)</f>
        <v>Aug-2020</v>
      </c>
      <c r="L812" s="4" t="s">
        <v>323</v>
      </c>
    </row>
    <row r="813" spans="1:12" x14ac:dyDescent="0.3">
      <c r="A813">
        <v>1</v>
      </c>
      <c r="B813" t="s">
        <v>43</v>
      </c>
      <c r="C813" t="s">
        <v>11</v>
      </c>
      <c r="D813" t="s">
        <v>12</v>
      </c>
      <c r="E813" t="s">
        <v>13</v>
      </c>
      <c r="F813" s="1">
        <v>44885</v>
      </c>
      <c r="G813" t="s">
        <v>14</v>
      </c>
      <c r="H813" t="s">
        <v>15</v>
      </c>
      <c r="I813" t="s">
        <v>40</v>
      </c>
      <c r="J813" t="s">
        <v>39</v>
      </c>
      <c r="K813" s="3" t="str">
        <f>VLOOKUP(F813,Sheet1!$A$1:$E$235,5,FALSE)</f>
        <v>Nov-2020</v>
      </c>
      <c r="L813" s="4" t="s">
        <v>323</v>
      </c>
    </row>
    <row r="814" spans="1:12" x14ac:dyDescent="0.3">
      <c r="A814">
        <v>1</v>
      </c>
      <c r="B814" t="s">
        <v>10</v>
      </c>
      <c r="C814" t="s">
        <v>11</v>
      </c>
      <c r="D814" t="s">
        <v>12</v>
      </c>
      <c r="E814" t="s">
        <v>13</v>
      </c>
      <c r="F814" s="1">
        <v>44885</v>
      </c>
      <c r="G814" t="s">
        <v>14</v>
      </c>
      <c r="H814" t="s">
        <v>15</v>
      </c>
      <c r="I814" t="s">
        <v>40</v>
      </c>
      <c r="J814" t="s">
        <v>39</v>
      </c>
      <c r="K814" s="3" t="str">
        <f>VLOOKUP(F814,Sheet1!$A$1:$E$235,5,FALSE)</f>
        <v>Nov-2020</v>
      </c>
      <c r="L814" s="4" t="s">
        <v>323</v>
      </c>
    </row>
    <row r="815" spans="1:12" x14ac:dyDescent="0.3">
      <c r="A815">
        <v>1</v>
      </c>
      <c r="B815" t="s">
        <v>10</v>
      </c>
      <c r="C815" t="s">
        <v>11</v>
      </c>
      <c r="D815" t="s">
        <v>12</v>
      </c>
      <c r="E815" t="s">
        <v>13</v>
      </c>
      <c r="F815" s="1">
        <v>44885</v>
      </c>
      <c r="G815" t="s">
        <v>14</v>
      </c>
      <c r="H815" t="s">
        <v>15</v>
      </c>
      <c r="I815" t="s">
        <v>40</v>
      </c>
      <c r="J815" t="s">
        <v>63</v>
      </c>
      <c r="K815" s="3" t="str">
        <f>VLOOKUP(F815,Sheet1!$A$1:$E$235,5,FALSE)</f>
        <v>Nov-2020</v>
      </c>
      <c r="L815" s="4" t="s">
        <v>323</v>
      </c>
    </row>
    <row r="816" spans="1:12" x14ac:dyDescent="0.3">
      <c r="A816">
        <v>1</v>
      </c>
      <c r="B816" t="s">
        <v>37</v>
      </c>
      <c r="C816" t="s">
        <v>25</v>
      </c>
      <c r="D816" t="s">
        <v>12</v>
      </c>
      <c r="E816" t="s">
        <v>4</v>
      </c>
      <c r="F816" s="1">
        <v>44885</v>
      </c>
      <c r="G816" t="s">
        <v>14</v>
      </c>
      <c r="H816" t="s">
        <v>15</v>
      </c>
      <c r="I816" t="s">
        <v>40</v>
      </c>
      <c r="J816" t="s">
        <v>23</v>
      </c>
      <c r="K816" s="3" t="str">
        <f>VLOOKUP(F816,Sheet1!$A$1:$E$235,5,FALSE)</f>
        <v>Nov-2020</v>
      </c>
      <c r="L816" s="4" t="s">
        <v>323</v>
      </c>
    </row>
    <row r="817" spans="1:12" hidden="1" x14ac:dyDescent="0.3">
      <c r="A817">
        <v>1</v>
      </c>
      <c r="B817" t="s">
        <v>32</v>
      </c>
      <c r="C817" t="s">
        <v>11</v>
      </c>
      <c r="D817" t="s">
        <v>12</v>
      </c>
      <c r="E817" t="s">
        <v>13</v>
      </c>
      <c r="F817" s="1">
        <v>44613</v>
      </c>
      <c r="G817" t="s">
        <v>14</v>
      </c>
      <c r="H817" t="s">
        <v>15</v>
      </c>
      <c r="I817" t="s">
        <v>40</v>
      </c>
      <c r="J817" t="s">
        <v>39</v>
      </c>
      <c r="K817" s="3" t="str">
        <f>VLOOKUP(F817,Sheet1!$A$1:$E$235,5,FALSE)</f>
        <v>Feb-2021</v>
      </c>
      <c r="L817" s="4" t="s">
        <v>324</v>
      </c>
    </row>
    <row r="818" spans="1:12" hidden="1" x14ac:dyDescent="0.3">
      <c r="A818">
        <v>1</v>
      </c>
      <c r="B818" t="s">
        <v>43</v>
      </c>
      <c r="C818" t="s">
        <v>11</v>
      </c>
      <c r="D818" t="s">
        <v>12</v>
      </c>
      <c r="E818" t="s">
        <v>13</v>
      </c>
      <c r="F818" s="1">
        <v>44613</v>
      </c>
      <c r="G818" t="s">
        <v>14</v>
      </c>
      <c r="H818" t="s">
        <v>15</v>
      </c>
      <c r="I818" t="s">
        <v>40</v>
      </c>
      <c r="J818" t="s">
        <v>39</v>
      </c>
      <c r="K818" s="3" t="str">
        <f>VLOOKUP(F818,Sheet1!$A$1:$E$235,5,FALSE)</f>
        <v>Feb-2021</v>
      </c>
      <c r="L818" s="4" t="s">
        <v>324</v>
      </c>
    </row>
    <row r="819" spans="1:12" hidden="1" x14ac:dyDescent="0.3">
      <c r="A819">
        <v>1</v>
      </c>
      <c r="B819" t="s">
        <v>27</v>
      </c>
      <c r="C819" t="s">
        <v>11</v>
      </c>
      <c r="D819" t="s">
        <v>12</v>
      </c>
      <c r="E819" t="s">
        <v>13</v>
      </c>
      <c r="F819" s="1">
        <v>44613</v>
      </c>
      <c r="G819" t="s">
        <v>14</v>
      </c>
      <c r="H819" t="s">
        <v>15</v>
      </c>
      <c r="I819" t="s">
        <v>40</v>
      </c>
      <c r="J819" t="s">
        <v>17</v>
      </c>
      <c r="K819" s="3" t="str">
        <f>VLOOKUP(F819,Sheet1!$A$1:$E$235,5,FALSE)</f>
        <v>Feb-2021</v>
      </c>
      <c r="L819" s="4" t="s">
        <v>324</v>
      </c>
    </row>
    <row r="820" spans="1:12" hidden="1" x14ac:dyDescent="0.3">
      <c r="A820">
        <v>1</v>
      </c>
      <c r="B820" t="s">
        <v>18</v>
      </c>
      <c r="C820" t="s">
        <v>25</v>
      </c>
      <c r="D820" t="s">
        <v>26</v>
      </c>
      <c r="E820" t="s">
        <v>13</v>
      </c>
      <c r="F820" s="1">
        <v>44613</v>
      </c>
      <c r="G820" t="s">
        <v>14</v>
      </c>
      <c r="H820" t="s">
        <v>15</v>
      </c>
      <c r="I820" t="s">
        <v>40</v>
      </c>
      <c r="J820" t="s">
        <v>17</v>
      </c>
      <c r="K820" s="3" t="str">
        <f>VLOOKUP(F820,Sheet1!$A$1:$E$235,5,FALSE)</f>
        <v>Feb-2021</v>
      </c>
      <c r="L820" s="4" t="s">
        <v>324</v>
      </c>
    </row>
    <row r="821" spans="1:12" hidden="1" x14ac:dyDescent="0.3">
      <c r="A821">
        <v>1</v>
      </c>
      <c r="B821" t="s">
        <v>32</v>
      </c>
      <c r="C821" t="s">
        <v>11</v>
      </c>
      <c r="D821" t="s">
        <v>12</v>
      </c>
      <c r="E821" t="s">
        <v>13</v>
      </c>
      <c r="F821" s="1">
        <v>44702</v>
      </c>
      <c r="G821" t="s">
        <v>14</v>
      </c>
      <c r="H821" t="s">
        <v>15</v>
      </c>
      <c r="I821" t="s">
        <v>40</v>
      </c>
      <c r="J821" t="s">
        <v>39</v>
      </c>
      <c r="K821" s="3" t="str">
        <f>VLOOKUP(F821,Sheet1!$A$1:$E$235,5,FALSE)</f>
        <v>May-2021</v>
      </c>
      <c r="L821" s="4" t="s">
        <v>324</v>
      </c>
    </row>
    <row r="822" spans="1:12" hidden="1" x14ac:dyDescent="0.3">
      <c r="A822">
        <v>1</v>
      </c>
      <c r="B822" t="s">
        <v>18</v>
      </c>
      <c r="C822" t="s">
        <v>25</v>
      </c>
      <c r="D822" t="s">
        <v>12</v>
      </c>
      <c r="E822" t="s">
        <v>13</v>
      </c>
      <c r="F822" s="1">
        <v>44702</v>
      </c>
      <c r="G822" t="s">
        <v>14</v>
      </c>
      <c r="H822" t="s">
        <v>15</v>
      </c>
      <c r="I822" t="s">
        <v>40</v>
      </c>
      <c r="J822" t="s">
        <v>17</v>
      </c>
      <c r="K822" s="3" t="str">
        <f>VLOOKUP(F822,Sheet1!$A$1:$E$235,5,FALSE)</f>
        <v>May-2021</v>
      </c>
      <c r="L822" s="4" t="s">
        <v>324</v>
      </c>
    </row>
    <row r="823" spans="1:12" hidden="1" x14ac:dyDescent="0.3">
      <c r="A823">
        <v>1</v>
      </c>
      <c r="B823" t="s">
        <v>32</v>
      </c>
      <c r="C823" t="s">
        <v>11</v>
      </c>
      <c r="D823" t="s">
        <v>12</v>
      </c>
      <c r="E823" t="s">
        <v>13</v>
      </c>
      <c r="F823" s="1">
        <v>44794</v>
      </c>
      <c r="G823" t="s">
        <v>14</v>
      </c>
      <c r="H823" t="s">
        <v>15</v>
      </c>
      <c r="I823" t="s">
        <v>40</v>
      </c>
      <c r="J823" t="s">
        <v>39</v>
      </c>
      <c r="K823" s="3" t="str">
        <f>VLOOKUP(F823,Sheet1!$A$1:$E$235,5,FALSE)</f>
        <v>Aug-2021</v>
      </c>
      <c r="L823" s="4" t="s">
        <v>324</v>
      </c>
    </row>
    <row r="824" spans="1:12" hidden="1" x14ac:dyDescent="0.3">
      <c r="A824">
        <v>1</v>
      </c>
      <c r="B824" t="s">
        <v>10</v>
      </c>
      <c r="C824" t="s">
        <v>11</v>
      </c>
      <c r="D824" t="s">
        <v>12</v>
      </c>
      <c r="E824" t="s">
        <v>13</v>
      </c>
      <c r="F824" s="1">
        <v>44825</v>
      </c>
      <c r="G824" t="s">
        <v>14</v>
      </c>
      <c r="H824" t="s">
        <v>15</v>
      </c>
      <c r="I824" t="s">
        <v>40</v>
      </c>
      <c r="J824" t="s">
        <v>17</v>
      </c>
      <c r="K824" s="3" t="str">
        <f>VLOOKUP(F824,Sheet1!$A$1:$E$235,5,FALSE)</f>
        <v>Sep-2021</v>
      </c>
      <c r="L824" s="4" t="s">
        <v>324</v>
      </c>
    </row>
    <row r="825" spans="1:12" hidden="1" x14ac:dyDescent="0.3">
      <c r="A825">
        <v>1</v>
      </c>
      <c r="B825" t="s">
        <v>30</v>
      </c>
      <c r="C825" t="s">
        <v>25</v>
      </c>
      <c r="D825" t="s">
        <v>12</v>
      </c>
      <c r="E825" t="s">
        <v>13</v>
      </c>
      <c r="F825" s="1">
        <v>44825</v>
      </c>
      <c r="G825" t="s">
        <v>14</v>
      </c>
      <c r="H825" t="s">
        <v>15</v>
      </c>
      <c r="I825" t="s">
        <v>40</v>
      </c>
      <c r="J825" t="s">
        <v>39</v>
      </c>
      <c r="K825" s="3" t="str">
        <f>VLOOKUP(F825,Sheet1!$A$1:$E$235,5,FALSE)</f>
        <v>Sep-2021</v>
      </c>
      <c r="L825" s="4" t="s">
        <v>324</v>
      </c>
    </row>
    <row r="826" spans="1:12" hidden="1" x14ac:dyDescent="0.3">
      <c r="A826">
        <v>1</v>
      </c>
      <c r="B826" t="s">
        <v>27</v>
      </c>
      <c r="C826" t="s">
        <v>25</v>
      </c>
      <c r="D826" t="s">
        <v>12</v>
      </c>
      <c r="E826" t="s">
        <v>4</v>
      </c>
      <c r="F826" s="1">
        <v>44583</v>
      </c>
      <c r="G826" t="s">
        <v>14</v>
      </c>
      <c r="H826" t="s">
        <v>21</v>
      </c>
      <c r="I826" t="s">
        <v>40</v>
      </c>
      <c r="J826" t="s">
        <v>59</v>
      </c>
      <c r="K826" s="3" t="str">
        <f>VLOOKUP(F826,Sheet1!$A$1:$E$235,5,FALSE)</f>
        <v>Jan-2022</v>
      </c>
      <c r="L826" s="4" t="s">
        <v>325</v>
      </c>
    </row>
    <row r="827" spans="1:12" hidden="1" x14ac:dyDescent="0.3">
      <c r="A827">
        <v>1</v>
      </c>
      <c r="B827" t="s">
        <v>37</v>
      </c>
      <c r="C827" t="s">
        <v>25</v>
      </c>
      <c r="D827" t="s">
        <v>12</v>
      </c>
      <c r="E827" t="s">
        <v>13</v>
      </c>
      <c r="F827" s="1">
        <v>44614</v>
      </c>
      <c r="G827" t="s">
        <v>14</v>
      </c>
      <c r="H827" t="s">
        <v>15</v>
      </c>
      <c r="I827" t="s">
        <v>40</v>
      </c>
      <c r="J827" t="s">
        <v>17</v>
      </c>
      <c r="K827" s="3" t="str">
        <f>VLOOKUP(F827,Sheet1!$A$1:$E$235,5,FALSE)</f>
        <v>Feb-2022</v>
      </c>
      <c r="L827" s="4" t="s">
        <v>325</v>
      </c>
    </row>
    <row r="828" spans="1:12" hidden="1" x14ac:dyDescent="0.3">
      <c r="A828">
        <v>1</v>
      </c>
      <c r="B828" t="s">
        <v>37</v>
      </c>
      <c r="C828" t="s">
        <v>25</v>
      </c>
      <c r="D828" t="s">
        <v>12</v>
      </c>
      <c r="E828" t="s">
        <v>13</v>
      </c>
      <c r="F828" s="1">
        <v>44642</v>
      </c>
      <c r="G828" t="s">
        <v>14</v>
      </c>
      <c r="H828" t="s">
        <v>21</v>
      </c>
      <c r="I828" t="s">
        <v>40</v>
      </c>
      <c r="J828" t="s">
        <v>17</v>
      </c>
      <c r="K828" s="3" t="str">
        <f>VLOOKUP(F828,Sheet1!$A$1:$E$235,5,FALSE)</f>
        <v>Mar-2022</v>
      </c>
      <c r="L828" s="4" t="s">
        <v>325</v>
      </c>
    </row>
    <row r="829" spans="1:12" hidden="1" x14ac:dyDescent="0.3">
      <c r="A829">
        <v>1</v>
      </c>
      <c r="B829" t="s">
        <v>32</v>
      </c>
      <c r="C829" t="s">
        <v>25</v>
      </c>
      <c r="D829" t="s">
        <v>12</v>
      </c>
      <c r="E829" t="s">
        <v>4</v>
      </c>
      <c r="F829" s="1">
        <v>44703</v>
      </c>
      <c r="G829" t="s">
        <v>14</v>
      </c>
      <c r="H829" t="s">
        <v>15</v>
      </c>
      <c r="I829" t="s">
        <v>40</v>
      </c>
      <c r="J829" t="s">
        <v>17</v>
      </c>
      <c r="K829" s="3" t="str">
        <f>VLOOKUP(F829,Sheet1!$A$1:$E$235,5,FALSE)</f>
        <v>May-2022</v>
      </c>
      <c r="L829" s="4" t="s">
        <v>325</v>
      </c>
    </row>
    <row r="830" spans="1:12" hidden="1" x14ac:dyDescent="0.3">
      <c r="A830">
        <v>1</v>
      </c>
      <c r="B830" t="s">
        <v>18</v>
      </c>
      <c r="C830" t="s">
        <v>11</v>
      </c>
      <c r="D830" t="s">
        <v>26</v>
      </c>
      <c r="E830" t="s">
        <v>13</v>
      </c>
      <c r="F830" s="1">
        <v>44734</v>
      </c>
      <c r="G830" t="s">
        <v>14</v>
      </c>
      <c r="H830" t="s">
        <v>21</v>
      </c>
      <c r="I830" t="s">
        <v>40</v>
      </c>
      <c r="J830" t="s">
        <v>17</v>
      </c>
      <c r="K830" s="3" t="str">
        <f>VLOOKUP(F830,Sheet1!$A$1:$E$235,5,FALSE)</f>
        <v>Jun-2022</v>
      </c>
      <c r="L830" s="4" t="s">
        <v>325</v>
      </c>
    </row>
    <row r="831" spans="1:12" hidden="1" x14ac:dyDescent="0.3">
      <c r="A831">
        <v>1</v>
      </c>
      <c r="B831" t="s">
        <v>10</v>
      </c>
      <c r="C831" t="s">
        <v>11</v>
      </c>
      <c r="D831" t="s">
        <v>28</v>
      </c>
      <c r="E831" t="s">
        <v>13</v>
      </c>
      <c r="F831" s="1">
        <v>44734</v>
      </c>
      <c r="G831" t="s">
        <v>14</v>
      </c>
      <c r="H831" t="s">
        <v>15</v>
      </c>
      <c r="I831" t="s">
        <v>40</v>
      </c>
      <c r="J831" t="s">
        <v>39</v>
      </c>
      <c r="K831" s="3" t="str">
        <f>VLOOKUP(F831,Sheet1!$A$1:$E$235,5,FALSE)</f>
        <v>Jun-2022</v>
      </c>
      <c r="L831" s="4" t="s">
        <v>325</v>
      </c>
    </row>
    <row r="832" spans="1:12" hidden="1" x14ac:dyDescent="0.3">
      <c r="A832">
        <v>1</v>
      </c>
      <c r="B832" t="s">
        <v>10</v>
      </c>
      <c r="C832" t="s">
        <v>11</v>
      </c>
      <c r="D832" t="s">
        <v>12</v>
      </c>
      <c r="E832" t="s">
        <v>13</v>
      </c>
      <c r="F832" s="1">
        <v>44715</v>
      </c>
      <c r="G832" t="s">
        <v>14</v>
      </c>
      <c r="H832" t="s">
        <v>15</v>
      </c>
      <c r="I832" t="s">
        <v>58</v>
      </c>
      <c r="J832" t="s">
        <v>17</v>
      </c>
      <c r="K832" s="3" t="str">
        <f>VLOOKUP(F832,Sheet1!$A$1:$E$235,5,FALSE)</f>
        <v>Jun-2003</v>
      </c>
      <c r="L832" s="4" t="s">
        <v>306</v>
      </c>
    </row>
    <row r="833" spans="1:12" hidden="1" x14ac:dyDescent="0.3">
      <c r="A833">
        <v>1</v>
      </c>
      <c r="B833" t="s">
        <v>10</v>
      </c>
      <c r="C833" t="s">
        <v>11</v>
      </c>
      <c r="D833" t="s">
        <v>12</v>
      </c>
      <c r="E833" t="s">
        <v>4</v>
      </c>
      <c r="F833" s="1">
        <v>44837</v>
      </c>
      <c r="G833" t="s">
        <v>14</v>
      </c>
      <c r="H833" t="s">
        <v>15</v>
      </c>
      <c r="I833" t="s">
        <v>58</v>
      </c>
      <c r="J833" t="s">
        <v>39</v>
      </c>
      <c r="K833" s="3" t="str">
        <f>VLOOKUP(F833,Sheet1!$A$1:$E$235,5,FALSE)</f>
        <v>Oct-2003</v>
      </c>
      <c r="L833" s="4" t="s">
        <v>306</v>
      </c>
    </row>
    <row r="834" spans="1:12" hidden="1" x14ac:dyDescent="0.3">
      <c r="A834">
        <v>1</v>
      </c>
      <c r="B834" t="s">
        <v>37</v>
      </c>
      <c r="C834" t="s">
        <v>11</v>
      </c>
      <c r="D834" t="s">
        <v>12</v>
      </c>
      <c r="E834" t="s">
        <v>13</v>
      </c>
      <c r="F834" s="1">
        <v>44837</v>
      </c>
      <c r="G834" t="s">
        <v>14</v>
      </c>
      <c r="H834" t="s">
        <v>15</v>
      </c>
      <c r="I834" t="s">
        <v>58</v>
      </c>
      <c r="J834" t="s">
        <v>17</v>
      </c>
      <c r="K834" s="3" t="str">
        <f>VLOOKUP(F834,Sheet1!$A$1:$E$235,5,FALSE)</f>
        <v>Oct-2003</v>
      </c>
      <c r="L834" s="4" t="s">
        <v>306</v>
      </c>
    </row>
    <row r="835" spans="1:12" hidden="1" x14ac:dyDescent="0.3">
      <c r="A835">
        <v>1</v>
      </c>
      <c r="B835" t="s">
        <v>37</v>
      </c>
      <c r="C835" t="s">
        <v>11</v>
      </c>
      <c r="D835" t="s">
        <v>26</v>
      </c>
      <c r="E835" t="s">
        <v>4</v>
      </c>
      <c r="F835" s="1">
        <v>44868</v>
      </c>
      <c r="G835" t="s">
        <v>14</v>
      </c>
      <c r="H835" t="s">
        <v>15</v>
      </c>
      <c r="I835" t="s">
        <v>58</v>
      </c>
      <c r="J835" t="s">
        <v>17</v>
      </c>
      <c r="K835" s="3" t="str">
        <f>VLOOKUP(F835,Sheet1!$A$1:$E$235,5,FALSE)</f>
        <v>Nov-2003</v>
      </c>
      <c r="L835" s="4" t="s">
        <v>306</v>
      </c>
    </row>
    <row r="836" spans="1:12" hidden="1" x14ac:dyDescent="0.3">
      <c r="A836">
        <v>1</v>
      </c>
      <c r="B836" t="s">
        <v>18</v>
      </c>
      <c r="C836" t="s">
        <v>11</v>
      </c>
      <c r="D836" t="s">
        <v>20</v>
      </c>
      <c r="E836" t="s">
        <v>13</v>
      </c>
      <c r="F836" s="1">
        <v>44898</v>
      </c>
      <c r="G836" t="s">
        <v>14</v>
      </c>
      <c r="H836" t="s">
        <v>15</v>
      </c>
      <c r="I836" t="s">
        <v>58</v>
      </c>
      <c r="J836" t="s">
        <v>17</v>
      </c>
      <c r="K836" s="3" t="str">
        <f>VLOOKUP(F836,Sheet1!$A$1:$E$235,5,FALSE)</f>
        <v>Dec-2003</v>
      </c>
      <c r="L836" s="4" t="s">
        <v>306</v>
      </c>
    </row>
    <row r="837" spans="1:12" hidden="1" x14ac:dyDescent="0.3">
      <c r="A837">
        <v>1</v>
      </c>
      <c r="B837" t="s">
        <v>27</v>
      </c>
      <c r="C837" t="s">
        <v>25</v>
      </c>
      <c r="D837" t="s">
        <v>31</v>
      </c>
      <c r="E837" t="s">
        <v>13</v>
      </c>
      <c r="F837" s="1">
        <v>44624</v>
      </c>
      <c r="G837" t="s">
        <v>14</v>
      </c>
      <c r="H837" t="s">
        <v>15</v>
      </c>
      <c r="I837" t="s">
        <v>58</v>
      </c>
      <c r="J837" t="s">
        <v>17</v>
      </c>
      <c r="K837" s="3" t="str">
        <f>VLOOKUP(F837,Sheet1!$A$1:$E$235,5,FALSE)</f>
        <v>Mar-2004</v>
      </c>
      <c r="L837" s="4" t="s">
        <v>307</v>
      </c>
    </row>
    <row r="838" spans="1:12" hidden="1" x14ac:dyDescent="0.3">
      <c r="A838">
        <v>1</v>
      </c>
      <c r="B838" t="s">
        <v>10</v>
      </c>
      <c r="C838" t="s">
        <v>11</v>
      </c>
      <c r="D838" t="s">
        <v>44</v>
      </c>
      <c r="E838" t="s">
        <v>13</v>
      </c>
      <c r="F838" s="1">
        <v>44655</v>
      </c>
      <c r="G838" t="s">
        <v>14</v>
      </c>
      <c r="H838" t="s">
        <v>21</v>
      </c>
      <c r="I838" t="s">
        <v>58</v>
      </c>
      <c r="J838" t="s">
        <v>39</v>
      </c>
      <c r="K838" s="3" t="str">
        <f>VLOOKUP(F838,Sheet1!$A$1:$E$235,5,FALSE)</f>
        <v>Apr-2004</v>
      </c>
      <c r="L838" s="4" t="s">
        <v>307</v>
      </c>
    </row>
    <row r="839" spans="1:12" hidden="1" x14ac:dyDescent="0.3">
      <c r="A839">
        <v>1</v>
      </c>
      <c r="B839" t="s">
        <v>24</v>
      </c>
      <c r="C839" t="s">
        <v>11</v>
      </c>
      <c r="D839" t="s">
        <v>20</v>
      </c>
      <c r="E839" t="s">
        <v>13</v>
      </c>
      <c r="F839" s="1">
        <v>44746</v>
      </c>
      <c r="G839" t="s">
        <v>45</v>
      </c>
      <c r="H839" t="s">
        <v>15</v>
      </c>
      <c r="I839" t="s">
        <v>58</v>
      </c>
      <c r="J839" t="s">
        <v>39</v>
      </c>
      <c r="K839" s="3" t="str">
        <f>VLOOKUP(F839,Sheet1!$A$1:$E$235,5,FALSE)</f>
        <v>Jul-2004</v>
      </c>
      <c r="L839" s="4" t="s">
        <v>307</v>
      </c>
    </row>
    <row r="840" spans="1:12" hidden="1" x14ac:dyDescent="0.3">
      <c r="A840">
        <v>1</v>
      </c>
      <c r="B840" t="s">
        <v>27</v>
      </c>
      <c r="C840" t="s">
        <v>25</v>
      </c>
      <c r="D840" t="s">
        <v>20</v>
      </c>
      <c r="E840" t="s">
        <v>4</v>
      </c>
      <c r="F840" s="1">
        <v>44777</v>
      </c>
      <c r="G840" t="s">
        <v>14</v>
      </c>
      <c r="H840" t="s">
        <v>15</v>
      </c>
      <c r="I840" t="s">
        <v>58</v>
      </c>
      <c r="J840" t="s">
        <v>17</v>
      </c>
      <c r="K840" s="3" t="str">
        <f>VLOOKUP(F840,Sheet1!$A$1:$E$235,5,FALSE)</f>
        <v>Aug-2004</v>
      </c>
      <c r="L840" s="4" t="s">
        <v>307</v>
      </c>
    </row>
    <row r="841" spans="1:12" hidden="1" x14ac:dyDescent="0.3">
      <c r="A841">
        <v>1</v>
      </c>
      <c r="B841" t="s">
        <v>10</v>
      </c>
      <c r="C841" t="s">
        <v>11</v>
      </c>
      <c r="D841" t="s">
        <v>12</v>
      </c>
      <c r="E841" t="s">
        <v>13</v>
      </c>
      <c r="F841" s="1">
        <v>44777</v>
      </c>
      <c r="G841" t="s">
        <v>14</v>
      </c>
      <c r="H841" t="s">
        <v>21</v>
      </c>
      <c r="I841" t="s">
        <v>58</v>
      </c>
      <c r="J841" t="s">
        <v>17</v>
      </c>
      <c r="K841" s="3" t="str">
        <f>VLOOKUP(F841,Sheet1!$A$1:$E$235,5,FALSE)</f>
        <v>Aug-2004</v>
      </c>
      <c r="L841" s="4" t="s">
        <v>307</v>
      </c>
    </row>
    <row r="842" spans="1:12" hidden="1" x14ac:dyDescent="0.3">
      <c r="A842">
        <v>1</v>
      </c>
      <c r="B842" t="s">
        <v>32</v>
      </c>
      <c r="C842" t="s">
        <v>25</v>
      </c>
      <c r="D842" t="s">
        <v>31</v>
      </c>
      <c r="E842" t="s">
        <v>4</v>
      </c>
      <c r="F842" s="1">
        <v>44838</v>
      </c>
      <c r="G842" t="s">
        <v>14</v>
      </c>
      <c r="H842" t="s">
        <v>15</v>
      </c>
      <c r="I842" t="s">
        <v>58</v>
      </c>
      <c r="J842" t="s">
        <v>17</v>
      </c>
      <c r="K842" s="3" t="str">
        <f>VLOOKUP(F842,Sheet1!$A$1:$E$235,5,FALSE)</f>
        <v>Oct-2004</v>
      </c>
      <c r="L842" s="4" t="s">
        <v>307</v>
      </c>
    </row>
    <row r="843" spans="1:12" hidden="1" x14ac:dyDescent="0.3">
      <c r="A843">
        <v>1</v>
      </c>
      <c r="B843" t="s">
        <v>10</v>
      </c>
      <c r="C843" t="s">
        <v>11</v>
      </c>
      <c r="D843" t="s">
        <v>28</v>
      </c>
      <c r="E843" t="s">
        <v>13</v>
      </c>
      <c r="F843" s="1">
        <v>44899</v>
      </c>
      <c r="G843" t="s">
        <v>14</v>
      </c>
      <c r="H843" t="s">
        <v>21</v>
      </c>
      <c r="I843" t="s">
        <v>58</v>
      </c>
      <c r="J843" t="s">
        <v>39</v>
      </c>
      <c r="K843" s="3" t="str">
        <f>VLOOKUP(F843,Sheet1!$A$1:$E$235,5,FALSE)</f>
        <v>Dec-2004</v>
      </c>
      <c r="L843" s="4" t="s">
        <v>307</v>
      </c>
    </row>
    <row r="844" spans="1:12" hidden="1" x14ac:dyDescent="0.3">
      <c r="A844">
        <v>1</v>
      </c>
      <c r="B844" t="s">
        <v>37</v>
      </c>
      <c r="C844" t="s">
        <v>11</v>
      </c>
      <c r="D844" t="s">
        <v>12</v>
      </c>
      <c r="E844" t="s">
        <v>13</v>
      </c>
      <c r="F844" s="1">
        <v>44899</v>
      </c>
      <c r="G844" t="s">
        <v>14</v>
      </c>
      <c r="H844" t="s">
        <v>15</v>
      </c>
      <c r="I844" t="s">
        <v>58</v>
      </c>
      <c r="J844" t="s">
        <v>17</v>
      </c>
      <c r="K844" s="3" t="str">
        <f>VLOOKUP(F844,Sheet1!$A$1:$E$235,5,FALSE)</f>
        <v>Dec-2004</v>
      </c>
      <c r="L844" s="4" t="s">
        <v>307</v>
      </c>
    </row>
    <row r="845" spans="1:12" hidden="1" x14ac:dyDescent="0.3">
      <c r="A845">
        <v>1</v>
      </c>
      <c r="B845" t="s">
        <v>37</v>
      </c>
      <c r="C845" t="s">
        <v>11</v>
      </c>
      <c r="D845" t="s">
        <v>12</v>
      </c>
      <c r="E845" t="s">
        <v>13</v>
      </c>
      <c r="F845" s="1">
        <v>44899</v>
      </c>
      <c r="G845" t="s">
        <v>14</v>
      </c>
      <c r="H845" t="s">
        <v>15</v>
      </c>
      <c r="I845" t="s">
        <v>58</v>
      </c>
      <c r="J845" t="s">
        <v>17</v>
      </c>
      <c r="K845" s="3" t="str">
        <f>VLOOKUP(F845,Sheet1!$A$1:$E$235,5,FALSE)</f>
        <v>Dec-2004</v>
      </c>
      <c r="L845" s="4" t="s">
        <v>307</v>
      </c>
    </row>
    <row r="846" spans="1:12" hidden="1" x14ac:dyDescent="0.3">
      <c r="A846">
        <v>1</v>
      </c>
      <c r="B846" t="s">
        <v>27</v>
      </c>
      <c r="C846" t="s">
        <v>11</v>
      </c>
      <c r="D846" t="s">
        <v>20</v>
      </c>
      <c r="E846" t="s">
        <v>13</v>
      </c>
      <c r="F846" s="1">
        <v>44566</v>
      </c>
      <c r="G846" t="s">
        <v>45</v>
      </c>
      <c r="H846" t="s">
        <v>15</v>
      </c>
      <c r="I846" t="s">
        <v>58</v>
      </c>
      <c r="J846" t="s">
        <v>17</v>
      </c>
      <c r="K846" s="3" t="str">
        <f>VLOOKUP(F846,Sheet1!$A$1:$E$235,5,FALSE)</f>
        <v>Jan-2005</v>
      </c>
      <c r="L846" s="4" t="s">
        <v>308</v>
      </c>
    </row>
    <row r="847" spans="1:12" hidden="1" x14ac:dyDescent="0.3">
      <c r="A847">
        <v>1</v>
      </c>
      <c r="B847" t="s">
        <v>10</v>
      </c>
      <c r="C847" t="s">
        <v>11</v>
      </c>
      <c r="D847" t="s">
        <v>12</v>
      </c>
      <c r="E847" t="s">
        <v>13</v>
      </c>
      <c r="F847" s="1">
        <v>44566</v>
      </c>
      <c r="G847" t="s">
        <v>14</v>
      </c>
      <c r="H847" t="s">
        <v>15</v>
      </c>
      <c r="I847" t="s">
        <v>58</v>
      </c>
      <c r="J847" t="s">
        <v>17</v>
      </c>
      <c r="K847" s="3" t="str">
        <f>VLOOKUP(F847,Sheet1!$A$1:$E$235,5,FALSE)</f>
        <v>Jan-2005</v>
      </c>
      <c r="L847" s="4" t="s">
        <v>308</v>
      </c>
    </row>
    <row r="848" spans="1:12" hidden="1" x14ac:dyDescent="0.3">
      <c r="A848">
        <v>1</v>
      </c>
      <c r="B848" t="s">
        <v>24</v>
      </c>
      <c r="C848" t="s">
        <v>25</v>
      </c>
      <c r="D848" t="s">
        <v>31</v>
      </c>
      <c r="E848" t="s">
        <v>4</v>
      </c>
      <c r="F848" s="1">
        <v>44597</v>
      </c>
      <c r="G848" t="s">
        <v>14</v>
      </c>
      <c r="H848" t="s">
        <v>15</v>
      </c>
      <c r="I848" t="s">
        <v>58</v>
      </c>
      <c r="J848" t="s">
        <v>17</v>
      </c>
      <c r="K848" s="3" t="str">
        <f>VLOOKUP(F848,Sheet1!$A$1:$E$235,5,FALSE)</f>
        <v>Feb-2005</v>
      </c>
      <c r="L848" s="4" t="s">
        <v>308</v>
      </c>
    </row>
    <row r="849" spans="1:12" hidden="1" x14ac:dyDescent="0.3">
      <c r="A849">
        <v>1</v>
      </c>
      <c r="B849" t="s">
        <v>10</v>
      </c>
      <c r="C849" t="s">
        <v>11</v>
      </c>
      <c r="D849" t="s">
        <v>44</v>
      </c>
      <c r="E849" t="s">
        <v>13</v>
      </c>
      <c r="F849" s="1">
        <v>44625</v>
      </c>
      <c r="G849" t="s">
        <v>14</v>
      </c>
      <c r="H849" t="s">
        <v>21</v>
      </c>
      <c r="I849" t="s">
        <v>58</v>
      </c>
      <c r="J849" t="s">
        <v>17</v>
      </c>
      <c r="K849" s="3" t="str">
        <f>VLOOKUP(F849,Sheet1!$A$1:$E$235,5,FALSE)</f>
        <v>Mar-2005</v>
      </c>
      <c r="L849" s="4" t="s">
        <v>308</v>
      </c>
    </row>
    <row r="850" spans="1:12" hidden="1" x14ac:dyDescent="0.3">
      <c r="A850">
        <v>1</v>
      </c>
      <c r="B850" t="s">
        <v>18</v>
      </c>
      <c r="C850" t="s">
        <v>11</v>
      </c>
      <c r="D850" t="s">
        <v>12</v>
      </c>
      <c r="E850" t="s">
        <v>4</v>
      </c>
      <c r="F850" s="1">
        <v>44656</v>
      </c>
      <c r="G850" t="s">
        <v>14</v>
      </c>
      <c r="H850" t="s">
        <v>15</v>
      </c>
      <c r="I850" t="s">
        <v>58</v>
      </c>
      <c r="J850" t="s">
        <v>39</v>
      </c>
      <c r="K850" s="3" t="str">
        <f>VLOOKUP(F850,Sheet1!$A$1:$E$235,5,FALSE)</f>
        <v>Apr-2005</v>
      </c>
      <c r="L850" s="4" t="s">
        <v>308</v>
      </c>
    </row>
    <row r="851" spans="1:12" hidden="1" x14ac:dyDescent="0.3">
      <c r="A851">
        <v>1</v>
      </c>
      <c r="B851" t="s">
        <v>10</v>
      </c>
      <c r="C851" t="s">
        <v>11</v>
      </c>
      <c r="D851" t="s">
        <v>12</v>
      </c>
      <c r="E851" t="s">
        <v>13</v>
      </c>
      <c r="F851" s="1">
        <v>44747</v>
      </c>
      <c r="G851" t="s">
        <v>14</v>
      </c>
      <c r="H851" t="s">
        <v>15</v>
      </c>
      <c r="I851" t="s">
        <v>58</v>
      </c>
      <c r="J851" t="s">
        <v>17</v>
      </c>
      <c r="K851" s="3" t="str">
        <f>VLOOKUP(F851,Sheet1!$A$1:$E$235,5,FALSE)</f>
        <v>Jul-2005</v>
      </c>
      <c r="L851" s="4" t="s">
        <v>308</v>
      </c>
    </row>
    <row r="852" spans="1:12" hidden="1" x14ac:dyDescent="0.3">
      <c r="A852">
        <v>1</v>
      </c>
      <c r="B852" t="s">
        <v>24</v>
      </c>
      <c r="C852" t="s">
        <v>11</v>
      </c>
      <c r="D852" t="s">
        <v>12</v>
      </c>
      <c r="E852" t="s">
        <v>13</v>
      </c>
      <c r="F852" s="1">
        <v>44839</v>
      </c>
      <c r="G852" t="s">
        <v>14</v>
      </c>
      <c r="H852" t="s">
        <v>15</v>
      </c>
      <c r="I852" t="s">
        <v>58</v>
      </c>
      <c r="J852" t="s">
        <v>17</v>
      </c>
      <c r="K852" s="3" t="str">
        <f>VLOOKUP(F852,Sheet1!$A$1:$E$235,5,FALSE)</f>
        <v>Oct-2005</v>
      </c>
      <c r="L852" s="4" t="s">
        <v>308</v>
      </c>
    </row>
    <row r="853" spans="1:12" hidden="1" x14ac:dyDescent="0.3">
      <c r="A853">
        <v>1</v>
      </c>
      <c r="B853" t="s">
        <v>32</v>
      </c>
      <c r="C853" t="s">
        <v>11</v>
      </c>
      <c r="D853" t="s">
        <v>12</v>
      </c>
      <c r="E853" t="s">
        <v>13</v>
      </c>
      <c r="F853" s="1">
        <v>44839</v>
      </c>
      <c r="G853" t="s">
        <v>14</v>
      </c>
      <c r="H853" t="s">
        <v>15</v>
      </c>
      <c r="I853" t="s">
        <v>58</v>
      </c>
      <c r="J853" t="s">
        <v>39</v>
      </c>
      <c r="K853" s="3" t="str">
        <f>VLOOKUP(F853,Sheet1!$A$1:$E$235,5,FALSE)</f>
        <v>Oct-2005</v>
      </c>
      <c r="L853" s="4" t="s">
        <v>308</v>
      </c>
    </row>
    <row r="854" spans="1:12" hidden="1" x14ac:dyDescent="0.3">
      <c r="A854">
        <v>1</v>
      </c>
      <c r="B854" t="s">
        <v>24</v>
      </c>
      <c r="C854" t="s">
        <v>25</v>
      </c>
      <c r="D854" t="s">
        <v>20</v>
      </c>
      <c r="E854" t="s">
        <v>13</v>
      </c>
      <c r="F854" s="1">
        <v>44567</v>
      </c>
      <c r="G854" t="s">
        <v>45</v>
      </c>
      <c r="H854" t="s">
        <v>21</v>
      </c>
      <c r="I854" t="s">
        <v>58</v>
      </c>
      <c r="J854" t="s">
        <v>63</v>
      </c>
      <c r="K854" s="3" t="str">
        <f>VLOOKUP(F854,Sheet1!$A$1:$E$235,5,FALSE)</f>
        <v>Jan-2006</v>
      </c>
      <c r="L854" s="4" t="s">
        <v>309</v>
      </c>
    </row>
    <row r="855" spans="1:12" hidden="1" x14ac:dyDescent="0.3">
      <c r="A855">
        <v>1</v>
      </c>
      <c r="B855" t="s">
        <v>32</v>
      </c>
      <c r="C855" t="s">
        <v>11</v>
      </c>
      <c r="D855" t="s">
        <v>12</v>
      </c>
      <c r="E855" t="s">
        <v>13</v>
      </c>
      <c r="F855" s="1">
        <v>44598</v>
      </c>
      <c r="G855" t="s">
        <v>14</v>
      </c>
      <c r="H855" t="s">
        <v>15</v>
      </c>
      <c r="I855" t="s">
        <v>58</v>
      </c>
      <c r="J855" t="s">
        <v>39</v>
      </c>
      <c r="K855" s="3" t="str">
        <f>VLOOKUP(F855,Sheet1!$A$1:$E$235,5,FALSE)</f>
        <v>Feb-2006</v>
      </c>
      <c r="L855" s="4" t="s">
        <v>309</v>
      </c>
    </row>
    <row r="856" spans="1:12" hidden="1" x14ac:dyDescent="0.3">
      <c r="A856">
        <v>1</v>
      </c>
      <c r="B856" t="s">
        <v>30</v>
      </c>
      <c r="C856" t="s">
        <v>25</v>
      </c>
      <c r="D856" t="s">
        <v>28</v>
      </c>
      <c r="E856" t="s">
        <v>13</v>
      </c>
      <c r="F856" s="1">
        <v>44657</v>
      </c>
      <c r="G856" t="s">
        <v>14</v>
      </c>
      <c r="H856" t="s">
        <v>15</v>
      </c>
      <c r="I856" t="s">
        <v>58</v>
      </c>
      <c r="J856" t="s">
        <v>17</v>
      </c>
      <c r="K856" s="3" t="str">
        <f>VLOOKUP(F856,Sheet1!$A$1:$E$235,5,FALSE)</f>
        <v>Apr-2006</v>
      </c>
      <c r="L856" s="4" t="s">
        <v>309</v>
      </c>
    </row>
    <row r="857" spans="1:12" hidden="1" x14ac:dyDescent="0.3">
      <c r="A857">
        <v>1</v>
      </c>
      <c r="B857" t="s">
        <v>32</v>
      </c>
      <c r="C857" t="s">
        <v>11</v>
      </c>
      <c r="D857" t="s">
        <v>20</v>
      </c>
      <c r="E857" t="s">
        <v>13</v>
      </c>
      <c r="F857" s="1">
        <v>44748</v>
      </c>
      <c r="G857" t="s">
        <v>14</v>
      </c>
      <c r="H857" t="s">
        <v>15</v>
      </c>
      <c r="I857" t="s">
        <v>58</v>
      </c>
      <c r="J857" t="s">
        <v>39</v>
      </c>
      <c r="K857" s="3" t="str">
        <f>VLOOKUP(F857,Sheet1!$A$1:$E$235,5,FALSE)</f>
        <v>Jul-2006</v>
      </c>
      <c r="L857" s="4" t="s">
        <v>309</v>
      </c>
    </row>
    <row r="858" spans="1:12" hidden="1" x14ac:dyDescent="0.3">
      <c r="A858">
        <v>1</v>
      </c>
      <c r="B858" t="s">
        <v>43</v>
      </c>
      <c r="C858" t="s">
        <v>25</v>
      </c>
      <c r="D858" t="s">
        <v>12</v>
      </c>
      <c r="E858" t="s">
        <v>13</v>
      </c>
      <c r="F858" s="1">
        <v>44688</v>
      </c>
      <c r="G858" t="s">
        <v>14</v>
      </c>
      <c r="H858" t="s">
        <v>15</v>
      </c>
      <c r="I858" t="s">
        <v>58</v>
      </c>
      <c r="J858" t="s">
        <v>39</v>
      </c>
      <c r="K858" s="3" t="str">
        <f>VLOOKUP(F858,Sheet1!$A$1:$E$235,5,FALSE)</f>
        <v>May-2007</v>
      </c>
      <c r="L858" s="4" t="s">
        <v>310</v>
      </c>
    </row>
    <row r="859" spans="1:12" hidden="1" x14ac:dyDescent="0.3">
      <c r="A859">
        <v>1</v>
      </c>
      <c r="B859" t="s">
        <v>32</v>
      </c>
      <c r="C859" t="s">
        <v>25</v>
      </c>
      <c r="D859" t="s">
        <v>12</v>
      </c>
      <c r="E859" t="s">
        <v>13</v>
      </c>
      <c r="F859" s="1">
        <v>44749</v>
      </c>
      <c r="G859" t="s">
        <v>14</v>
      </c>
      <c r="H859" t="s">
        <v>15</v>
      </c>
      <c r="I859" t="s">
        <v>58</v>
      </c>
      <c r="J859" t="s">
        <v>17</v>
      </c>
      <c r="K859" s="3" t="str">
        <f>VLOOKUP(F859,Sheet1!$A$1:$E$235,5,FALSE)</f>
        <v>Jul-2007</v>
      </c>
      <c r="L859" s="4" t="s">
        <v>310</v>
      </c>
    </row>
    <row r="860" spans="1:12" hidden="1" x14ac:dyDescent="0.3">
      <c r="A860">
        <v>1</v>
      </c>
      <c r="B860" t="s">
        <v>32</v>
      </c>
      <c r="C860" t="s">
        <v>11</v>
      </c>
      <c r="D860" t="s">
        <v>44</v>
      </c>
      <c r="E860" t="s">
        <v>13</v>
      </c>
      <c r="F860" s="1">
        <v>44749</v>
      </c>
      <c r="G860" t="s">
        <v>14</v>
      </c>
      <c r="H860" t="s">
        <v>15</v>
      </c>
      <c r="I860" t="s">
        <v>58</v>
      </c>
      <c r="J860" t="s">
        <v>39</v>
      </c>
      <c r="K860" s="3" t="str">
        <f>VLOOKUP(F860,Sheet1!$A$1:$E$235,5,FALSE)</f>
        <v>Jul-2007</v>
      </c>
      <c r="L860" s="4" t="s">
        <v>310</v>
      </c>
    </row>
    <row r="861" spans="1:12" hidden="1" x14ac:dyDescent="0.3">
      <c r="A861">
        <v>1</v>
      </c>
      <c r="B861" t="s">
        <v>18</v>
      </c>
      <c r="C861" t="s">
        <v>25</v>
      </c>
      <c r="D861" t="s">
        <v>31</v>
      </c>
      <c r="E861" t="s">
        <v>13</v>
      </c>
      <c r="F861" s="1">
        <v>44749</v>
      </c>
      <c r="G861" t="s">
        <v>14</v>
      </c>
      <c r="H861" t="s">
        <v>15</v>
      </c>
      <c r="I861" t="s">
        <v>58</v>
      </c>
      <c r="J861" t="s">
        <v>23</v>
      </c>
      <c r="K861" s="3" t="str">
        <f>VLOOKUP(F861,Sheet1!$A$1:$E$235,5,FALSE)</f>
        <v>Jul-2007</v>
      </c>
      <c r="L861" s="4" t="s">
        <v>310</v>
      </c>
    </row>
    <row r="862" spans="1:12" hidden="1" x14ac:dyDescent="0.3">
      <c r="A862">
        <v>1</v>
      </c>
      <c r="B862" t="s">
        <v>18</v>
      </c>
      <c r="C862" t="s">
        <v>11</v>
      </c>
      <c r="D862" t="s">
        <v>20</v>
      </c>
      <c r="E862" t="s">
        <v>13</v>
      </c>
      <c r="F862" s="1">
        <v>44780</v>
      </c>
      <c r="G862" t="s">
        <v>14</v>
      </c>
      <c r="H862" t="s">
        <v>15</v>
      </c>
      <c r="I862" t="s">
        <v>58</v>
      </c>
      <c r="J862" t="s">
        <v>17</v>
      </c>
      <c r="K862" s="3" t="str">
        <f>VLOOKUP(F862,Sheet1!$A$1:$E$235,5,FALSE)</f>
        <v>Aug-2007</v>
      </c>
      <c r="L862" s="4" t="s">
        <v>310</v>
      </c>
    </row>
    <row r="863" spans="1:12" hidden="1" x14ac:dyDescent="0.3">
      <c r="A863">
        <v>1</v>
      </c>
      <c r="B863" t="s">
        <v>43</v>
      </c>
      <c r="C863" t="s">
        <v>11</v>
      </c>
      <c r="D863" t="s">
        <v>12</v>
      </c>
      <c r="E863" t="s">
        <v>13</v>
      </c>
      <c r="F863" s="1">
        <v>44569</v>
      </c>
      <c r="G863" t="s">
        <v>14</v>
      </c>
      <c r="H863" t="s">
        <v>15</v>
      </c>
      <c r="I863" t="s">
        <v>58</v>
      </c>
      <c r="J863" t="s">
        <v>39</v>
      </c>
      <c r="K863" s="3" t="str">
        <f>VLOOKUP(F863,Sheet1!$A$1:$E$235,5,FALSE)</f>
        <v>Jan-2008</v>
      </c>
      <c r="L863" s="4" t="s">
        <v>311</v>
      </c>
    </row>
    <row r="864" spans="1:12" hidden="1" x14ac:dyDescent="0.3">
      <c r="A864">
        <v>1</v>
      </c>
      <c r="B864" t="s">
        <v>43</v>
      </c>
      <c r="C864" t="s">
        <v>11</v>
      </c>
      <c r="D864" t="s">
        <v>12</v>
      </c>
      <c r="E864" t="s">
        <v>13</v>
      </c>
      <c r="F864" s="1">
        <v>44569</v>
      </c>
      <c r="G864" t="s">
        <v>14</v>
      </c>
      <c r="H864" t="s">
        <v>15</v>
      </c>
      <c r="I864" t="s">
        <v>58</v>
      </c>
      <c r="J864" t="s">
        <v>39</v>
      </c>
      <c r="K864" s="3" t="str">
        <f>VLOOKUP(F864,Sheet1!$A$1:$E$235,5,FALSE)</f>
        <v>Jan-2008</v>
      </c>
      <c r="L864" s="4" t="s">
        <v>311</v>
      </c>
    </row>
    <row r="865" spans="1:12" hidden="1" x14ac:dyDescent="0.3">
      <c r="A865">
        <v>1</v>
      </c>
      <c r="B865" t="s">
        <v>43</v>
      </c>
      <c r="C865" t="s">
        <v>11</v>
      </c>
      <c r="D865" t="s">
        <v>26</v>
      </c>
      <c r="E865" t="s">
        <v>13</v>
      </c>
      <c r="F865" s="1">
        <v>44628</v>
      </c>
      <c r="G865" t="s">
        <v>14</v>
      </c>
      <c r="H865" t="s">
        <v>15</v>
      </c>
      <c r="I865" t="s">
        <v>58</v>
      </c>
      <c r="J865" t="s">
        <v>39</v>
      </c>
      <c r="K865" s="3" t="str">
        <f>VLOOKUP(F865,Sheet1!$A$1:$E$235,5,FALSE)</f>
        <v>Mar-2008</v>
      </c>
      <c r="L865" s="4" t="s">
        <v>311</v>
      </c>
    </row>
    <row r="866" spans="1:12" hidden="1" x14ac:dyDescent="0.3">
      <c r="A866">
        <v>1</v>
      </c>
      <c r="B866" t="s">
        <v>43</v>
      </c>
      <c r="C866" t="s">
        <v>11</v>
      </c>
      <c r="D866" t="s">
        <v>12</v>
      </c>
      <c r="E866" t="s">
        <v>13</v>
      </c>
      <c r="F866" s="1">
        <v>44628</v>
      </c>
      <c r="G866" t="s">
        <v>14</v>
      </c>
      <c r="H866" t="s">
        <v>15</v>
      </c>
      <c r="I866" t="s">
        <v>58</v>
      </c>
      <c r="J866" t="s">
        <v>39</v>
      </c>
      <c r="K866" s="3" t="str">
        <f>VLOOKUP(F866,Sheet1!$A$1:$E$235,5,FALSE)</f>
        <v>Mar-2008</v>
      </c>
      <c r="L866" s="4" t="s">
        <v>311</v>
      </c>
    </row>
    <row r="867" spans="1:12" hidden="1" x14ac:dyDescent="0.3">
      <c r="A867">
        <v>1</v>
      </c>
      <c r="B867" t="s">
        <v>32</v>
      </c>
      <c r="C867" t="s">
        <v>11</v>
      </c>
      <c r="D867" t="s">
        <v>12</v>
      </c>
      <c r="E867" t="s">
        <v>13</v>
      </c>
      <c r="F867" s="1">
        <v>44659</v>
      </c>
      <c r="G867" t="s">
        <v>14</v>
      </c>
      <c r="H867" t="s">
        <v>15</v>
      </c>
      <c r="I867" t="s">
        <v>58</v>
      </c>
      <c r="J867" t="s">
        <v>39</v>
      </c>
      <c r="K867" s="3" t="str">
        <f>VLOOKUP(F867,Sheet1!$A$1:$E$235,5,FALSE)</f>
        <v>Apr-2008</v>
      </c>
      <c r="L867" s="4" t="s">
        <v>311</v>
      </c>
    </row>
    <row r="868" spans="1:12" hidden="1" x14ac:dyDescent="0.3">
      <c r="A868">
        <v>1</v>
      </c>
      <c r="B868" t="s">
        <v>27</v>
      </c>
      <c r="C868" t="s">
        <v>25</v>
      </c>
      <c r="D868" t="s">
        <v>12</v>
      </c>
      <c r="E868" t="s">
        <v>4</v>
      </c>
      <c r="F868" s="1">
        <v>44720</v>
      </c>
      <c r="G868" t="s">
        <v>14</v>
      </c>
      <c r="H868" t="s">
        <v>15</v>
      </c>
      <c r="I868" t="s">
        <v>58</v>
      </c>
      <c r="J868" t="s">
        <v>17</v>
      </c>
      <c r="K868" s="3" t="str">
        <f>VLOOKUP(F868,Sheet1!$A$1:$E$235,5,FALSE)</f>
        <v>Jun-2008</v>
      </c>
      <c r="L868" s="4" t="s">
        <v>311</v>
      </c>
    </row>
    <row r="869" spans="1:12" hidden="1" x14ac:dyDescent="0.3">
      <c r="A869">
        <v>1</v>
      </c>
      <c r="B869" t="s">
        <v>43</v>
      </c>
      <c r="C869" t="s">
        <v>11</v>
      </c>
      <c r="D869" t="s">
        <v>12</v>
      </c>
      <c r="E869" t="s">
        <v>13</v>
      </c>
      <c r="F869" s="1">
        <v>44750</v>
      </c>
      <c r="G869" t="s">
        <v>14</v>
      </c>
      <c r="H869" t="s">
        <v>15</v>
      </c>
      <c r="I869" t="s">
        <v>58</v>
      </c>
      <c r="J869" t="s">
        <v>39</v>
      </c>
      <c r="K869" s="3" t="str">
        <f>VLOOKUP(F869,Sheet1!$A$1:$E$235,5,FALSE)</f>
        <v>Jul-2008</v>
      </c>
      <c r="L869" s="4" t="s">
        <v>311</v>
      </c>
    </row>
    <row r="870" spans="1:12" hidden="1" x14ac:dyDescent="0.3">
      <c r="A870">
        <v>1</v>
      </c>
      <c r="B870" t="s">
        <v>18</v>
      </c>
      <c r="C870" t="s">
        <v>25</v>
      </c>
      <c r="D870" t="s">
        <v>31</v>
      </c>
      <c r="E870" t="s">
        <v>4</v>
      </c>
      <c r="F870" s="1">
        <v>44873</v>
      </c>
      <c r="G870" t="s">
        <v>14</v>
      </c>
      <c r="H870" t="s">
        <v>15</v>
      </c>
      <c r="I870" t="s">
        <v>58</v>
      </c>
      <c r="J870" t="s">
        <v>17</v>
      </c>
      <c r="K870" s="3" t="str">
        <f>VLOOKUP(F870,Sheet1!$A$1:$E$235,5,FALSE)</f>
        <v>Nov-2008</v>
      </c>
      <c r="L870" s="4" t="s">
        <v>311</v>
      </c>
    </row>
    <row r="871" spans="1:12" hidden="1" x14ac:dyDescent="0.3">
      <c r="A871">
        <v>1</v>
      </c>
      <c r="B871" t="s">
        <v>27</v>
      </c>
      <c r="C871" t="s">
        <v>11</v>
      </c>
      <c r="D871" t="s">
        <v>31</v>
      </c>
      <c r="E871" t="s">
        <v>13</v>
      </c>
      <c r="F871" s="1">
        <v>44903</v>
      </c>
      <c r="G871" t="s">
        <v>14</v>
      </c>
      <c r="H871" t="s">
        <v>15</v>
      </c>
      <c r="I871" t="s">
        <v>58</v>
      </c>
      <c r="J871" t="s">
        <v>17</v>
      </c>
      <c r="K871" s="3" t="str">
        <f>VLOOKUP(F871,Sheet1!$A$1:$E$235,5,FALSE)</f>
        <v>Dec-2008</v>
      </c>
      <c r="L871" s="4" t="s">
        <v>311</v>
      </c>
    </row>
    <row r="872" spans="1:12" hidden="1" x14ac:dyDescent="0.3">
      <c r="A872">
        <v>1</v>
      </c>
      <c r="B872" t="s">
        <v>27</v>
      </c>
      <c r="C872" t="s">
        <v>11</v>
      </c>
      <c r="D872" t="s">
        <v>12</v>
      </c>
      <c r="E872" t="s">
        <v>13</v>
      </c>
      <c r="F872" s="1">
        <v>44570</v>
      </c>
      <c r="G872" t="s">
        <v>14</v>
      </c>
      <c r="H872" t="s">
        <v>15</v>
      </c>
      <c r="I872" t="s">
        <v>58</v>
      </c>
      <c r="J872" t="s">
        <v>17</v>
      </c>
      <c r="K872" s="3" t="str">
        <f>VLOOKUP(F872,Sheet1!$A$1:$E$235,5,FALSE)</f>
        <v>Jan-2009</v>
      </c>
      <c r="L872" s="4" t="s">
        <v>312</v>
      </c>
    </row>
    <row r="873" spans="1:12" hidden="1" x14ac:dyDescent="0.3">
      <c r="A873">
        <v>1</v>
      </c>
      <c r="B873" t="s">
        <v>18</v>
      </c>
      <c r="C873" t="s">
        <v>25</v>
      </c>
      <c r="D873" t="s">
        <v>12</v>
      </c>
      <c r="E873" t="s">
        <v>4</v>
      </c>
      <c r="F873" s="1">
        <v>44751</v>
      </c>
      <c r="G873" t="s">
        <v>14</v>
      </c>
      <c r="H873" t="s">
        <v>15</v>
      </c>
      <c r="I873" t="s">
        <v>58</v>
      </c>
      <c r="J873" t="s">
        <v>39</v>
      </c>
      <c r="K873" s="3" t="str">
        <f>VLOOKUP(F873,Sheet1!$A$1:$E$235,5,FALSE)</f>
        <v>Jul-2009</v>
      </c>
      <c r="L873" s="4" t="s">
        <v>312</v>
      </c>
    </row>
    <row r="874" spans="1:12" hidden="1" x14ac:dyDescent="0.3">
      <c r="A874">
        <v>1</v>
      </c>
      <c r="B874" t="s">
        <v>27</v>
      </c>
      <c r="C874" t="s">
        <v>25</v>
      </c>
      <c r="D874" t="s">
        <v>31</v>
      </c>
      <c r="E874" t="s">
        <v>4</v>
      </c>
      <c r="F874" s="1">
        <v>44904</v>
      </c>
      <c r="G874" t="s">
        <v>14</v>
      </c>
      <c r="H874" t="s">
        <v>15</v>
      </c>
      <c r="I874" t="s">
        <v>58</v>
      </c>
      <c r="J874" t="s">
        <v>17</v>
      </c>
      <c r="K874" s="3" t="str">
        <f>VLOOKUP(F874,Sheet1!$A$1:$E$235,5,FALSE)</f>
        <v>Dec-2009</v>
      </c>
      <c r="L874" s="4" t="s">
        <v>312</v>
      </c>
    </row>
    <row r="875" spans="1:12" hidden="1" x14ac:dyDescent="0.3">
      <c r="A875">
        <v>1</v>
      </c>
      <c r="B875" t="s">
        <v>24</v>
      </c>
      <c r="C875" t="s">
        <v>25</v>
      </c>
      <c r="D875" t="s">
        <v>12</v>
      </c>
      <c r="E875" t="s">
        <v>4</v>
      </c>
      <c r="F875" s="1">
        <v>44661</v>
      </c>
      <c r="G875" t="s">
        <v>14</v>
      </c>
      <c r="H875" t="s">
        <v>15</v>
      </c>
      <c r="I875" t="s">
        <v>58</v>
      </c>
      <c r="J875" t="s">
        <v>17</v>
      </c>
      <c r="K875" s="3" t="str">
        <f>VLOOKUP(F875,Sheet1!$A$1:$E$235,5,FALSE)</f>
        <v>Apr-2010</v>
      </c>
      <c r="L875" s="4" t="s">
        <v>313</v>
      </c>
    </row>
    <row r="876" spans="1:12" hidden="1" x14ac:dyDescent="0.3">
      <c r="A876">
        <v>1</v>
      </c>
      <c r="B876" t="s">
        <v>27</v>
      </c>
      <c r="C876" t="s">
        <v>11</v>
      </c>
      <c r="D876" t="s">
        <v>12</v>
      </c>
      <c r="E876" t="s">
        <v>13</v>
      </c>
      <c r="F876" s="1">
        <v>44752</v>
      </c>
      <c r="G876" t="s">
        <v>14</v>
      </c>
      <c r="H876" t="s">
        <v>15</v>
      </c>
      <c r="I876" t="s">
        <v>58</v>
      </c>
      <c r="J876" t="s">
        <v>17</v>
      </c>
      <c r="K876" s="3" t="str">
        <f>VLOOKUP(F876,Sheet1!$A$1:$E$235,5,FALSE)</f>
        <v>Jul-2010</v>
      </c>
      <c r="L876" s="4" t="s">
        <v>313</v>
      </c>
    </row>
    <row r="877" spans="1:12" hidden="1" x14ac:dyDescent="0.3">
      <c r="A877">
        <v>1</v>
      </c>
      <c r="B877" t="s">
        <v>27</v>
      </c>
      <c r="C877" t="s">
        <v>11</v>
      </c>
      <c r="D877" t="s">
        <v>12</v>
      </c>
      <c r="E877" t="s">
        <v>13</v>
      </c>
      <c r="F877" s="1">
        <v>44783</v>
      </c>
      <c r="G877" t="s">
        <v>14</v>
      </c>
      <c r="H877" t="s">
        <v>15</v>
      </c>
      <c r="I877" t="s">
        <v>58</v>
      </c>
      <c r="J877" t="s">
        <v>17</v>
      </c>
      <c r="K877" s="3" t="str">
        <f>VLOOKUP(F877,Sheet1!$A$1:$E$235,5,FALSE)</f>
        <v>Aug-2010</v>
      </c>
      <c r="L877" s="4" t="s">
        <v>313</v>
      </c>
    </row>
    <row r="878" spans="1:12" hidden="1" x14ac:dyDescent="0.3">
      <c r="A878">
        <v>1</v>
      </c>
      <c r="B878" t="s">
        <v>24</v>
      </c>
      <c r="C878" t="s">
        <v>11</v>
      </c>
      <c r="D878" t="s">
        <v>12</v>
      </c>
      <c r="E878" t="s">
        <v>4</v>
      </c>
      <c r="F878" s="1">
        <v>44572</v>
      </c>
      <c r="G878" t="s">
        <v>14</v>
      </c>
      <c r="H878" t="s">
        <v>15</v>
      </c>
      <c r="I878" t="s">
        <v>58</v>
      </c>
      <c r="J878" t="s">
        <v>39</v>
      </c>
      <c r="K878" s="3" t="str">
        <f>VLOOKUP(F878,Sheet1!$A$1:$E$235,5,FALSE)</f>
        <v>Jan-2011</v>
      </c>
      <c r="L878" s="4" t="s">
        <v>314</v>
      </c>
    </row>
    <row r="879" spans="1:12" hidden="1" x14ac:dyDescent="0.3">
      <c r="A879">
        <v>1</v>
      </c>
      <c r="B879" t="s">
        <v>43</v>
      </c>
      <c r="C879" t="s">
        <v>11</v>
      </c>
      <c r="D879" t="s">
        <v>12</v>
      </c>
      <c r="E879" t="s">
        <v>13</v>
      </c>
      <c r="F879" s="1">
        <v>44662</v>
      </c>
      <c r="G879" t="s">
        <v>14</v>
      </c>
      <c r="H879" t="s">
        <v>15</v>
      </c>
      <c r="I879" t="s">
        <v>58</v>
      </c>
      <c r="J879" t="s">
        <v>39</v>
      </c>
      <c r="K879" s="3" t="str">
        <f>VLOOKUP(F879,Sheet1!$A$1:$E$235,5,FALSE)</f>
        <v>Apr-2011</v>
      </c>
      <c r="L879" s="4" t="s">
        <v>314</v>
      </c>
    </row>
    <row r="880" spans="1:12" hidden="1" x14ac:dyDescent="0.3">
      <c r="A880">
        <v>1</v>
      </c>
      <c r="B880" t="s">
        <v>10</v>
      </c>
      <c r="C880" t="s">
        <v>11</v>
      </c>
      <c r="D880" t="s">
        <v>12</v>
      </c>
      <c r="E880" t="s">
        <v>13</v>
      </c>
      <c r="F880" s="1">
        <v>44662</v>
      </c>
      <c r="G880" t="s">
        <v>14</v>
      </c>
      <c r="H880" t="s">
        <v>15</v>
      </c>
      <c r="I880" t="s">
        <v>58</v>
      </c>
      <c r="J880" t="s">
        <v>39</v>
      </c>
      <c r="K880" s="3" t="str">
        <f>VLOOKUP(F880,Sheet1!$A$1:$E$235,5,FALSE)</f>
        <v>Apr-2011</v>
      </c>
      <c r="L880" s="4" t="s">
        <v>314</v>
      </c>
    </row>
    <row r="881" spans="1:12" hidden="1" x14ac:dyDescent="0.3">
      <c r="A881">
        <v>1</v>
      </c>
      <c r="B881" t="s">
        <v>43</v>
      </c>
      <c r="C881" t="s">
        <v>11</v>
      </c>
      <c r="D881" t="s">
        <v>12</v>
      </c>
      <c r="E881" t="s">
        <v>13</v>
      </c>
      <c r="F881" s="1">
        <v>44784</v>
      </c>
      <c r="G881" t="s">
        <v>14</v>
      </c>
      <c r="H881" t="s">
        <v>15</v>
      </c>
      <c r="I881" t="s">
        <v>58</v>
      </c>
      <c r="J881" t="s">
        <v>39</v>
      </c>
      <c r="K881" s="3" t="str">
        <f>VLOOKUP(F881,Sheet1!$A$1:$E$235,5,FALSE)</f>
        <v>Aug-2011</v>
      </c>
      <c r="L881" s="4" t="s">
        <v>314</v>
      </c>
    </row>
    <row r="882" spans="1:12" hidden="1" x14ac:dyDescent="0.3">
      <c r="A882">
        <v>1</v>
      </c>
      <c r="B882" t="s">
        <v>32</v>
      </c>
      <c r="C882" t="s">
        <v>11</v>
      </c>
      <c r="D882" t="s">
        <v>12</v>
      </c>
      <c r="E882" t="s">
        <v>13</v>
      </c>
      <c r="F882" s="1">
        <v>44784</v>
      </c>
      <c r="G882" t="s">
        <v>14</v>
      </c>
      <c r="H882" t="s">
        <v>15</v>
      </c>
      <c r="I882" t="s">
        <v>58</v>
      </c>
      <c r="J882" t="s">
        <v>17</v>
      </c>
      <c r="K882" s="3" t="str">
        <f>VLOOKUP(F882,Sheet1!$A$1:$E$235,5,FALSE)</f>
        <v>Aug-2011</v>
      </c>
      <c r="L882" s="4" t="s">
        <v>314</v>
      </c>
    </row>
    <row r="883" spans="1:12" hidden="1" x14ac:dyDescent="0.3">
      <c r="A883">
        <v>1</v>
      </c>
      <c r="B883" t="s">
        <v>37</v>
      </c>
      <c r="C883" t="s">
        <v>11</v>
      </c>
      <c r="D883" t="s">
        <v>12</v>
      </c>
      <c r="E883" t="s">
        <v>4</v>
      </c>
      <c r="F883" s="1">
        <v>44816</v>
      </c>
      <c r="G883" t="s">
        <v>14</v>
      </c>
      <c r="H883" t="s">
        <v>15</v>
      </c>
      <c r="I883" t="s">
        <v>58</v>
      </c>
      <c r="J883" t="s">
        <v>17</v>
      </c>
      <c r="K883" s="3" t="str">
        <f>VLOOKUP(F883,Sheet1!$A$1:$E$235,5,FALSE)</f>
        <v>Sep-2012</v>
      </c>
      <c r="L883" s="4" t="s">
        <v>315</v>
      </c>
    </row>
    <row r="884" spans="1:12" hidden="1" x14ac:dyDescent="0.3">
      <c r="A884">
        <v>1</v>
      </c>
      <c r="B884" t="s">
        <v>10</v>
      </c>
      <c r="C884" t="s">
        <v>11</v>
      </c>
      <c r="D884" t="s">
        <v>12</v>
      </c>
      <c r="E884" t="s">
        <v>13</v>
      </c>
      <c r="F884" s="1">
        <v>44846</v>
      </c>
      <c r="G884" t="s">
        <v>14</v>
      </c>
      <c r="H884" t="s">
        <v>21</v>
      </c>
      <c r="I884" t="s">
        <v>58</v>
      </c>
      <c r="J884" t="s">
        <v>39</v>
      </c>
      <c r="K884" s="3" t="str">
        <f>VLOOKUP(F884,Sheet1!$A$1:$E$235,5,FALSE)</f>
        <v>Oct-2012</v>
      </c>
      <c r="L884" s="4" t="s">
        <v>315</v>
      </c>
    </row>
    <row r="885" spans="1:12" hidden="1" x14ac:dyDescent="0.3">
      <c r="A885">
        <v>1</v>
      </c>
      <c r="B885" t="s">
        <v>32</v>
      </c>
      <c r="C885" t="s">
        <v>25</v>
      </c>
      <c r="D885" t="s">
        <v>12</v>
      </c>
      <c r="E885" t="s">
        <v>4</v>
      </c>
      <c r="F885" s="1">
        <v>44877</v>
      </c>
      <c r="G885" t="s">
        <v>14</v>
      </c>
      <c r="H885" t="s">
        <v>15</v>
      </c>
      <c r="I885" t="s">
        <v>58</v>
      </c>
      <c r="J885" t="s">
        <v>39</v>
      </c>
      <c r="K885" s="3" t="str">
        <f>VLOOKUP(F885,Sheet1!$A$1:$E$235,5,FALSE)</f>
        <v>Nov-2012</v>
      </c>
      <c r="L885" s="4" t="s">
        <v>315</v>
      </c>
    </row>
    <row r="886" spans="1:12" hidden="1" x14ac:dyDescent="0.3">
      <c r="A886">
        <v>1</v>
      </c>
      <c r="B886" t="s">
        <v>27</v>
      </c>
      <c r="C886" t="s">
        <v>11</v>
      </c>
      <c r="D886" t="s">
        <v>26</v>
      </c>
      <c r="E886" t="s">
        <v>13</v>
      </c>
      <c r="F886" s="1">
        <v>44574</v>
      </c>
      <c r="G886" t="s">
        <v>45</v>
      </c>
      <c r="H886" t="s">
        <v>15</v>
      </c>
      <c r="I886" t="s">
        <v>58</v>
      </c>
      <c r="J886" t="s">
        <v>17</v>
      </c>
      <c r="K886" s="3" t="str">
        <f>VLOOKUP(F886,Sheet1!$A$1:$E$235,5,FALSE)</f>
        <v>Jan-2013</v>
      </c>
      <c r="L886" s="4" t="s">
        <v>316</v>
      </c>
    </row>
    <row r="887" spans="1:12" hidden="1" x14ac:dyDescent="0.3">
      <c r="A887">
        <v>1</v>
      </c>
      <c r="B887" t="s">
        <v>43</v>
      </c>
      <c r="C887" t="s">
        <v>11</v>
      </c>
      <c r="D887" t="s">
        <v>44</v>
      </c>
      <c r="E887" t="s">
        <v>13</v>
      </c>
      <c r="F887" s="1">
        <v>44664</v>
      </c>
      <c r="G887" t="s">
        <v>14</v>
      </c>
      <c r="H887" t="s">
        <v>15</v>
      </c>
      <c r="I887" t="s">
        <v>58</v>
      </c>
      <c r="J887" t="s">
        <v>39</v>
      </c>
      <c r="K887" s="3" t="str">
        <f>VLOOKUP(F887,Sheet1!$A$1:$E$235,5,FALSE)</f>
        <v>Apr-2013</v>
      </c>
      <c r="L887" s="4" t="s">
        <v>316</v>
      </c>
    </row>
    <row r="888" spans="1:12" hidden="1" x14ac:dyDescent="0.3">
      <c r="A888">
        <v>1</v>
      </c>
      <c r="B888" t="s">
        <v>37</v>
      </c>
      <c r="C888" t="s">
        <v>11</v>
      </c>
      <c r="D888" t="s">
        <v>31</v>
      </c>
      <c r="E888" t="s">
        <v>13</v>
      </c>
      <c r="F888" s="1">
        <v>44694</v>
      </c>
      <c r="G888" t="s">
        <v>14</v>
      </c>
      <c r="H888" t="s">
        <v>15</v>
      </c>
      <c r="I888" t="s">
        <v>58</v>
      </c>
      <c r="J888" t="s">
        <v>17</v>
      </c>
      <c r="K888" s="3" t="str">
        <f>VLOOKUP(F888,Sheet1!$A$1:$E$235,5,FALSE)</f>
        <v>May-2013</v>
      </c>
      <c r="L888" s="4" t="s">
        <v>316</v>
      </c>
    </row>
    <row r="889" spans="1:12" hidden="1" x14ac:dyDescent="0.3">
      <c r="A889">
        <v>1</v>
      </c>
      <c r="B889" t="s">
        <v>18</v>
      </c>
      <c r="C889" t="s">
        <v>11</v>
      </c>
      <c r="D889" t="s">
        <v>12</v>
      </c>
      <c r="E889" t="s">
        <v>13</v>
      </c>
      <c r="F889" s="1">
        <v>44755</v>
      </c>
      <c r="G889" t="s">
        <v>14</v>
      </c>
      <c r="H889" t="s">
        <v>15</v>
      </c>
      <c r="I889" t="s">
        <v>58</v>
      </c>
      <c r="J889" t="s">
        <v>39</v>
      </c>
      <c r="K889" s="3" t="str">
        <f>VLOOKUP(F889,Sheet1!$A$1:$E$235,5,FALSE)</f>
        <v>Jul-2013</v>
      </c>
      <c r="L889" s="4" t="s">
        <v>316</v>
      </c>
    </row>
    <row r="890" spans="1:12" hidden="1" x14ac:dyDescent="0.3">
      <c r="A890">
        <v>1</v>
      </c>
      <c r="B890" t="s">
        <v>43</v>
      </c>
      <c r="C890" t="s">
        <v>11</v>
      </c>
      <c r="D890" t="s">
        <v>12</v>
      </c>
      <c r="E890" t="s">
        <v>13</v>
      </c>
      <c r="F890" s="1">
        <v>44908</v>
      </c>
      <c r="G890" t="s">
        <v>14</v>
      </c>
      <c r="H890" t="s">
        <v>15</v>
      </c>
      <c r="I890" t="s">
        <v>58</v>
      </c>
      <c r="J890" t="s">
        <v>39</v>
      </c>
      <c r="K890" s="3" t="str">
        <f>VLOOKUP(F890,Sheet1!$A$1:$E$235,5,FALSE)</f>
        <v>Dec-2013</v>
      </c>
      <c r="L890" s="4" t="s">
        <v>316</v>
      </c>
    </row>
    <row r="891" spans="1:12" hidden="1" x14ac:dyDescent="0.3">
      <c r="A891">
        <v>1</v>
      </c>
      <c r="B891" t="s">
        <v>32</v>
      </c>
      <c r="C891" t="s">
        <v>25</v>
      </c>
      <c r="D891" t="s">
        <v>12</v>
      </c>
      <c r="E891" t="s">
        <v>13</v>
      </c>
      <c r="F891" s="1">
        <v>44726</v>
      </c>
      <c r="G891" t="s">
        <v>14</v>
      </c>
      <c r="H891" t="s">
        <v>15</v>
      </c>
      <c r="I891" t="s">
        <v>58</v>
      </c>
      <c r="J891" t="s">
        <v>17</v>
      </c>
      <c r="K891" s="3" t="str">
        <f>VLOOKUP(F891,Sheet1!$A$1:$E$235,5,FALSE)</f>
        <v>Jun-2014</v>
      </c>
      <c r="L891" s="4" t="s">
        <v>317</v>
      </c>
    </row>
    <row r="892" spans="1:12" hidden="1" x14ac:dyDescent="0.3">
      <c r="A892">
        <v>1</v>
      </c>
      <c r="B892" t="s">
        <v>18</v>
      </c>
      <c r="C892" t="s">
        <v>11</v>
      </c>
      <c r="D892" t="s">
        <v>26</v>
      </c>
      <c r="E892" t="s">
        <v>13</v>
      </c>
      <c r="F892" s="1">
        <v>44818</v>
      </c>
      <c r="G892" t="s">
        <v>14</v>
      </c>
      <c r="H892" t="s">
        <v>15</v>
      </c>
      <c r="I892" t="s">
        <v>58</v>
      </c>
      <c r="J892" t="s">
        <v>17</v>
      </c>
      <c r="K892" s="3" t="str">
        <f>VLOOKUP(F892,Sheet1!$A$1:$E$235,5,FALSE)</f>
        <v>Sep-2014</v>
      </c>
      <c r="L892" s="4" t="s">
        <v>317</v>
      </c>
    </row>
    <row r="893" spans="1:12" hidden="1" x14ac:dyDescent="0.3">
      <c r="A893">
        <v>1</v>
      </c>
      <c r="B893" t="s">
        <v>24</v>
      </c>
      <c r="C893" t="s">
        <v>25</v>
      </c>
      <c r="D893" t="s">
        <v>12</v>
      </c>
      <c r="E893" t="s">
        <v>13</v>
      </c>
      <c r="F893" s="1">
        <v>44818</v>
      </c>
      <c r="G893" t="s">
        <v>14</v>
      </c>
      <c r="H893" t="s">
        <v>15</v>
      </c>
      <c r="I893" t="s">
        <v>58</v>
      </c>
      <c r="J893" t="s">
        <v>17</v>
      </c>
      <c r="K893" s="3" t="str">
        <f>VLOOKUP(F893,Sheet1!$A$1:$E$235,5,FALSE)</f>
        <v>Sep-2014</v>
      </c>
      <c r="L893" s="4" t="s">
        <v>317</v>
      </c>
    </row>
    <row r="894" spans="1:12" hidden="1" x14ac:dyDescent="0.3">
      <c r="A894">
        <v>1</v>
      </c>
      <c r="B894" t="s">
        <v>32</v>
      </c>
      <c r="C894" t="s">
        <v>11</v>
      </c>
      <c r="D894" t="s">
        <v>12</v>
      </c>
      <c r="E894" t="s">
        <v>13</v>
      </c>
      <c r="F894" s="1">
        <v>44879</v>
      </c>
      <c r="G894" t="s">
        <v>14</v>
      </c>
      <c r="H894" t="s">
        <v>15</v>
      </c>
      <c r="I894" t="s">
        <v>58</v>
      </c>
      <c r="J894" t="s">
        <v>39</v>
      </c>
      <c r="K894" s="3" t="str">
        <f>VLOOKUP(F894,Sheet1!$A$1:$E$235,5,FALSE)</f>
        <v>Nov-2014</v>
      </c>
      <c r="L894" s="4" t="s">
        <v>317</v>
      </c>
    </row>
    <row r="895" spans="1:12" hidden="1" x14ac:dyDescent="0.3">
      <c r="A895">
        <v>1</v>
      </c>
      <c r="B895" t="s">
        <v>18</v>
      </c>
      <c r="C895" t="s">
        <v>11</v>
      </c>
      <c r="D895" t="s">
        <v>20</v>
      </c>
      <c r="E895" t="s">
        <v>13</v>
      </c>
      <c r="F895" s="1">
        <v>44879</v>
      </c>
      <c r="G895" t="s">
        <v>45</v>
      </c>
      <c r="H895" t="s">
        <v>15</v>
      </c>
      <c r="I895" t="s">
        <v>58</v>
      </c>
      <c r="J895" t="s">
        <v>17</v>
      </c>
      <c r="K895" s="3" t="str">
        <f>VLOOKUP(F895,Sheet1!$A$1:$E$235,5,FALSE)</f>
        <v>Nov-2014</v>
      </c>
      <c r="L895" s="4" t="s">
        <v>317</v>
      </c>
    </row>
    <row r="896" spans="1:12" hidden="1" x14ac:dyDescent="0.3">
      <c r="A896">
        <v>1</v>
      </c>
      <c r="B896" t="s">
        <v>18</v>
      </c>
      <c r="C896" t="s">
        <v>11</v>
      </c>
      <c r="D896" t="s">
        <v>12</v>
      </c>
      <c r="E896" t="s">
        <v>13</v>
      </c>
      <c r="F896" s="1">
        <v>44909</v>
      </c>
      <c r="G896" t="s">
        <v>14</v>
      </c>
      <c r="H896" t="s">
        <v>15</v>
      </c>
      <c r="I896" t="s">
        <v>58</v>
      </c>
      <c r="J896" t="s">
        <v>17</v>
      </c>
      <c r="K896" s="3" t="str">
        <f>VLOOKUP(F896,Sheet1!$A$1:$E$235,5,FALSE)</f>
        <v>Dec-2014</v>
      </c>
      <c r="L896" s="4" t="s">
        <v>317</v>
      </c>
    </row>
    <row r="897" spans="1:12" hidden="1" x14ac:dyDescent="0.3">
      <c r="A897">
        <v>1</v>
      </c>
      <c r="B897" t="s">
        <v>43</v>
      </c>
      <c r="C897" t="s">
        <v>11</v>
      </c>
      <c r="D897" t="s">
        <v>12</v>
      </c>
      <c r="E897" t="s">
        <v>13</v>
      </c>
      <c r="F897" s="1">
        <v>44576</v>
      </c>
      <c r="G897" t="s">
        <v>14</v>
      </c>
      <c r="H897" t="s">
        <v>15</v>
      </c>
      <c r="I897" t="s">
        <v>58</v>
      </c>
      <c r="J897" t="s">
        <v>39</v>
      </c>
      <c r="K897" s="3" t="str">
        <f>VLOOKUP(F897,Sheet1!$A$1:$E$235,5,FALSE)</f>
        <v>Jan-2015</v>
      </c>
      <c r="L897" s="4" t="s">
        <v>318</v>
      </c>
    </row>
    <row r="898" spans="1:12" hidden="1" x14ac:dyDescent="0.3">
      <c r="A898">
        <v>1</v>
      </c>
      <c r="B898" t="s">
        <v>10</v>
      </c>
      <c r="C898" t="s">
        <v>11</v>
      </c>
      <c r="D898" t="s">
        <v>12</v>
      </c>
      <c r="E898" t="s">
        <v>13</v>
      </c>
      <c r="F898" s="1">
        <v>44757</v>
      </c>
      <c r="G898" t="s">
        <v>14</v>
      </c>
      <c r="H898" t="s">
        <v>15</v>
      </c>
      <c r="I898" t="s">
        <v>58</v>
      </c>
      <c r="J898" t="s">
        <v>39</v>
      </c>
      <c r="K898" s="3" t="str">
        <f>VLOOKUP(F898,Sheet1!$A$1:$E$235,5,FALSE)</f>
        <v>Jul-2015</v>
      </c>
      <c r="L898" s="4" t="s">
        <v>318</v>
      </c>
    </row>
    <row r="899" spans="1:12" hidden="1" x14ac:dyDescent="0.3">
      <c r="A899">
        <v>1</v>
      </c>
      <c r="B899" t="s">
        <v>27</v>
      </c>
      <c r="C899" t="s">
        <v>11</v>
      </c>
      <c r="D899" t="s">
        <v>12</v>
      </c>
      <c r="E899" t="s">
        <v>13</v>
      </c>
      <c r="F899" s="1">
        <v>44788</v>
      </c>
      <c r="G899" t="s">
        <v>14</v>
      </c>
      <c r="H899" t="s">
        <v>15</v>
      </c>
      <c r="I899" t="s">
        <v>58</v>
      </c>
      <c r="J899" t="s">
        <v>17</v>
      </c>
      <c r="K899" s="3" t="str">
        <f>VLOOKUP(F899,Sheet1!$A$1:$E$235,5,FALSE)</f>
        <v>Aug-2015</v>
      </c>
      <c r="L899" s="4" t="s">
        <v>318</v>
      </c>
    </row>
    <row r="900" spans="1:12" hidden="1" x14ac:dyDescent="0.3">
      <c r="A900">
        <v>1</v>
      </c>
      <c r="B900" t="s">
        <v>10</v>
      </c>
      <c r="C900" t="s">
        <v>25</v>
      </c>
      <c r="D900" t="s">
        <v>31</v>
      </c>
      <c r="E900" t="s">
        <v>13</v>
      </c>
      <c r="F900" s="1">
        <v>44819</v>
      </c>
      <c r="G900" t="s">
        <v>14</v>
      </c>
      <c r="H900" t="s">
        <v>15</v>
      </c>
      <c r="I900" t="s">
        <v>58</v>
      </c>
      <c r="J900" t="s">
        <v>39</v>
      </c>
      <c r="K900" s="3" t="str">
        <f>VLOOKUP(F900,Sheet1!$A$1:$E$235,5,FALSE)</f>
        <v>Sep-2015</v>
      </c>
      <c r="L900" s="4" t="s">
        <v>318</v>
      </c>
    </row>
    <row r="901" spans="1:12" hidden="1" x14ac:dyDescent="0.3">
      <c r="A901">
        <v>1</v>
      </c>
      <c r="B901" t="s">
        <v>18</v>
      </c>
      <c r="C901" t="s">
        <v>11</v>
      </c>
      <c r="D901" t="s">
        <v>31</v>
      </c>
      <c r="E901" t="s">
        <v>13</v>
      </c>
      <c r="F901" s="1">
        <v>44819</v>
      </c>
      <c r="G901" t="s">
        <v>14</v>
      </c>
      <c r="H901" t="s">
        <v>15</v>
      </c>
      <c r="I901" t="s">
        <v>58</v>
      </c>
      <c r="J901" t="s">
        <v>39</v>
      </c>
      <c r="K901" s="3" t="str">
        <f>VLOOKUP(F901,Sheet1!$A$1:$E$235,5,FALSE)</f>
        <v>Sep-2015</v>
      </c>
      <c r="L901" s="4" t="s">
        <v>318</v>
      </c>
    </row>
    <row r="902" spans="1:12" hidden="1" x14ac:dyDescent="0.3">
      <c r="A902">
        <v>1</v>
      </c>
      <c r="B902" t="s">
        <v>32</v>
      </c>
      <c r="C902" t="s">
        <v>25</v>
      </c>
      <c r="D902" t="s">
        <v>12</v>
      </c>
      <c r="E902" t="s">
        <v>4</v>
      </c>
      <c r="F902" s="1">
        <v>44910</v>
      </c>
      <c r="G902" t="s">
        <v>14</v>
      </c>
      <c r="H902" t="s">
        <v>15</v>
      </c>
      <c r="I902" t="s">
        <v>58</v>
      </c>
      <c r="J902" t="s">
        <v>39</v>
      </c>
      <c r="K902" s="3" t="str">
        <f>VLOOKUP(F902,Sheet1!$A$1:$E$235,5,FALSE)</f>
        <v>Dec-2015</v>
      </c>
      <c r="L902" s="4" t="s">
        <v>318</v>
      </c>
    </row>
    <row r="903" spans="1:12" hidden="1" x14ac:dyDescent="0.3">
      <c r="A903">
        <v>1</v>
      </c>
      <c r="B903" t="s">
        <v>27</v>
      </c>
      <c r="C903" t="s">
        <v>25</v>
      </c>
      <c r="D903" t="s">
        <v>12</v>
      </c>
      <c r="E903" t="s">
        <v>4</v>
      </c>
      <c r="F903" s="1">
        <v>44636</v>
      </c>
      <c r="G903" t="s">
        <v>14</v>
      </c>
      <c r="H903" t="s">
        <v>15</v>
      </c>
      <c r="I903" t="s">
        <v>58</v>
      </c>
      <c r="J903" t="s">
        <v>17</v>
      </c>
      <c r="K903" s="3" t="str">
        <f>VLOOKUP(F903,Sheet1!$A$1:$E$235,5,FALSE)</f>
        <v>Mar-2016</v>
      </c>
      <c r="L903" s="4" t="s">
        <v>319</v>
      </c>
    </row>
    <row r="904" spans="1:12" hidden="1" x14ac:dyDescent="0.3">
      <c r="A904">
        <v>1</v>
      </c>
      <c r="B904" t="s">
        <v>10</v>
      </c>
      <c r="C904" t="s">
        <v>11</v>
      </c>
      <c r="D904" t="s">
        <v>20</v>
      </c>
      <c r="E904" t="s">
        <v>4</v>
      </c>
      <c r="F904" s="1">
        <v>44789</v>
      </c>
      <c r="G904" t="s">
        <v>45</v>
      </c>
      <c r="H904" t="s">
        <v>15</v>
      </c>
      <c r="I904" t="s">
        <v>58</v>
      </c>
      <c r="J904" t="s">
        <v>39</v>
      </c>
      <c r="K904" s="3" t="str">
        <f>VLOOKUP(F904,Sheet1!$A$1:$E$235,5,FALSE)</f>
        <v>Aug-2016</v>
      </c>
      <c r="L904" s="4" t="s">
        <v>319</v>
      </c>
    </row>
    <row r="905" spans="1:12" hidden="1" x14ac:dyDescent="0.3">
      <c r="A905">
        <v>1</v>
      </c>
      <c r="B905" t="s">
        <v>27</v>
      </c>
      <c r="C905" t="s">
        <v>11</v>
      </c>
      <c r="D905" t="s">
        <v>12</v>
      </c>
      <c r="E905" t="s">
        <v>13</v>
      </c>
      <c r="F905" s="1">
        <v>44668</v>
      </c>
      <c r="G905" t="s">
        <v>14</v>
      </c>
      <c r="H905" t="s">
        <v>15</v>
      </c>
      <c r="I905" t="s">
        <v>58</v>
      </c>
      <c r="J905" t="s">
        <v>17</v>
      </c>
      <c r="K905" s="3" t="str">
        <f>VLOOKUP(F905,Sheet1!$A$1:$E$235,5,FALSE)</f>
        <v>Apr-2017</v>
      </c>
      <c r="L905" s="4" t="s">
        <v>320</v>
      </c>
    </row>
    <row r="906" spans="1:12" hidden="1" x14ac:dyDescent="0.3">
      <c r="A906">
        <v>1</v>
      </c>
      <c r="B906" t="s">
        <v>43</v>
      </c>
      <c r="C906" t="s">
        <v>11</v>
      </c>
      <c r="D906" t="s">
        <v>12</v>
      </c>
      <c r="E906" t="s">
        <v>13</v>
      </c>
      <c r="F906" s="1">
        <v>44698</v>
      </c>
      <c r="G906" t="s">
        <v>14</v>
      </c>
      <c r="H906" t="s">
        <v>15</v>
      </c>
      <c r="I906" t="s">
        <v>58</v>
      </c>
      <c r="J906" t="s">
        <v>39</v>
      </c>
      <c r="K906" s="3" t="str">
        <f>VLOOKUP(F906,Sheet1!$A$1:$E$235,5,FALSE)</f>
        <v>May-2017</v>
      </c>
      <c r="L906" s="4" t="s">
        <v>320</v>
      </c>
    </row>
    <row r="907" spans="1:12" hidden="1" x14ac:dyDescent="0.3">
      <c r="A907">
        <v>1</v>
      </c>
      <c r="B907" t="s">
        <v>32</v>
      </c>
      <c r="C907" t="s">
        <v>25</v>
      </c>
      <c r="D907" t="s">
        <v>12</v>
      </c>
      <c r="E907" t="s">
        <v>4</v>
      </c>
      <c r="F907" s="1">
        <v>44759</v>
      </c>
      <c r="G907" t="s">
        <v>14</v>
      </c>
      <c r="H907" t="s">
        <v>15</v>
      </c>
      <c r="I907" t="s">
        <v>58</v>
      </c>
      <c r="J907" t="s">
        <v>39</v>
      </c>
      <c r="K907" s="3" t="str">
        <f>VLOOKUP(F907,Sheet1!$A$1:$E$235,5,FALSE)</f>
        <v>Jul-2017</v>
      </c>
      <c r="L907" s="4" t="s">
        <v>320</v>
      </c>
    </row>
    <row r="908" spans="1:12" hidden="1" x14ac:dyDescent="0.3">
      <c r="A908">
        <v>1</v>
      </c>
      <c r="B908" t="s">
        <v>43</v>
      </c>
      <c r="C908" t="s">
        <v>11</v>
      </c>
      <c r="D908" t="s">
        <v>20</v>
      </c>
      <c r="E908" t="s">
        <v>13</v>
      </c>
      <c r="F908" s="1">
        <v>44790</v>
      </c>
      <c r="G908" t="s">
        <v>14</v>
      </c>
      <c r="H908" t="s">
        <v>15</v>
      </c>
      <c r="I908" t="s">
        <v>58</v>
      </c>
      <c r="J908" t="s">
        <v>23</v>
      </c>
      <c r="K908" s="3" t="str">
        <f>VLOOKUP(F908,Sheet1!$A$1:$E$235,5,FALSE)</f>
        <v>Aug-2017</v>
      </c>
      <c r="L908" s="4" t="s">
        <v>320</v>
      </c>
    </row>
    <row r="909" spans="1:12" hidden="1" x14ac:dyDescent="0.3">
      <c r="A909">
        <v>1</v>
      </c>
      <c r="B909" t="s">
        <v>18</v>
      </c>
      <c r="C909" t="s">
        <v>11</v>
      </c>
      <c r="D909" t="s">
        <v>44</v>
      </c>
      <c r="E909" t="s">
        <v>13</v>
      </c>
      <c r="F909" s="1">
        <v>44790</v>
      </c>
      <c r="G909" t="s">
        <v>14</v>
      </c>
      <c r="H909" t="s">
        <v>21</v>
      </c>
      <c r="I909" t="s">
        <v>58</v>
      </c>
      <c r="J909" t="s">
        <v>17</v>
      </c>
      <c r="K909" s="3" t="str">
        <f>VLOOKUP(F909,Sheet1!$A$1:$E$235,5,FALSE)</f>
        <v>Aug-2017</v>
      </c>
      <c r="L909" s="4" t="s">
        <v>320</v>
      </c>
    </row>
    <row r="910" spans="1:12" hidden="1" x14ac:dyDescent="0.3">
      <c r="A910">
        <v>1</v>
      </c>
      <c r="B910" t="s">
        <v>32</v>
      </c>
      <c r="C910" t="s">
        <v>11</v>
      </c>
      <c r="D910" t="s">
        <v>12</v>
      </c>
      <c r="E910" t="s">
        <v>13</v>
      </c>
      <c r="F910" s="1">
        <v>44912</v>
      </c>
      <c r="G910" t="s">
        <v>14</v>
      </c>
      <c r="H910" t="s">
        <v>15</v>
      </c>
      <c r="I910" t="s">
        <v>58</v>
      </c>
      <c r="J910" t="s">
        <v>39</v>
      </c>
      <c r="K910" s="3" t="str">
        <f>VLOOKUP(F910,Sheet1!$A$1:$E$235,5,FALSE)</f>
        <v>Dec-2017</v>
      </c>
      <c r="L910" s="4" t="s">
        <v>320</v>
      </c>
    </row>
    <row r="911" spans="1:12" hidden="1" x14ac:dyDescent="0.3">
      <c r="A911">
        <v>1</v>
      </c>
      <c r="B911" t="s">
        <v>43</v>
      </c>
      <c r="C911" t="s">
        <v>11</v>
      </c>
      <c r="D911" t="s">
        <v>12</v>
      </c>
      <c r="E911" t="s">
        <v>13</v>
      </c>
      <c r="F911" s="1">
        <v>44912</v>
      </c>
      <c r="G911" t="s">
        <v>14</v>
      </c>
      <c r="H911" t="s">
        <v>15</v>
      </c>
      <c r="I911" t="s">
        <v>58</v>
      </c>
      <c r="J911" t="s">
        <v>39</v>
      </c>
      <c r="K911" s="3" t="str">
        <f>VLOOKUP(F911,Sheet1!$A$1:$E$235,5,FALSE)</f>
        <v>Dec-2017</v>
      </c>
      <c r="L911" s="4" t="s">
        <v>320</v>
      </c>
    </row>
    <row r="912" spans="1:12" hidden="1" x14ac:dyDescent="0.3">
      <c r="A912">
        <v>1</v>
      </c>
      <c r="B912" t="s">
        <v>32</v>
      </c>
      <c r="C912" t="s">
        <v>11</v>
      </c>
      <c r="D912" t="s">
        <v>12</v>
      </c>
      <c r="E912" t="s">
        <v>13</v>
      </c>
      <c r="F912" s="1">
        <v>44730</v>
      </c>
      <c r="G912" t="s">
        <v>14</v>
      </c>
      <c r="H912" t="s">
        <v>21</v>
      </c>
      <c r="I912" t="s">
        <v>58</v>
      </c>
      <c r="J912" t="s">
        <v>17</v>
      </c>
      <c r="K912" s="3" t="str">
        <f>VLOOKUP(F912,Sheet1!$A$1:$E$235,5,FALSE)</f>
        <v>Jun-2018</v>
      </c>
      <c r="L912" s="4" t="s">
        <v>321</v>
      </c>
    </row>
    <row r="913" spans="1:12" hidden="1" x14ac:dyDescent="0.3">
      <c r="A913">
        <v>1</v>
      </c>
      <c r="B913" t="s">
        <v>43</v>
      </c>
      <c r="C913" t="s">
        <v>11</v>
      </c>
      <c r="D913" t="s">
        <v>26</v>
      </c>
      <c r="E913" t="s">
        <v>13</v>
      </c>
      <c r="F913" s="1">
        <v>44791</v>
      </c>
      <c r="G913" t="s">
        <v>14</v>
      </c>
      <c r="H913" t="s">
        <v>15</v>
      </c>
      <c r="I913" t="s">
        <v>58</v>
      </c>
      <c r="J913" t="s">
        <v>39</v>
      </c>
      <c r="K913" s="3" t="str">
        <f>VLOOKUP(F913,Sheet1!$A$1:$E$235,5,FALSE)</f>
        <v>Aug-2018</v>
      </c>
      <c r="L913" s="4" t="s">
        <v>321</v>
      </c>
    </row>
    <row r="914" spans="1:12" hidden="1" x14ac:dyDescent="0.3">
      <c r="A914">
        <v>1</v>
      </c>
      <c r="B914" t="s">
        <v>32</v>
      </c>
      <c r="C914" t="s">
        <v>11</v>
      </c>
      <c r="D914" t="s">
        <v>44</v>
      </c>
      <c r="E914" t="s">
        <v>13</v>
      </c>
      <c r="F914" s="1">
        <v>44913</v>
      </c>
      <c r="G914" t="s">
        <v>14</v>
      </c>
      <c r="H914" t="s">
        <v>21</v>
      </c>
      <c r="I914" t="s">
        <v>58</v>
      </c>
      <c r="J914" t="s">
        <v>39</v>
      </c>
      <c r="K914" s="3" t="str">
        <f>VLOOKUP(F914,Sheet1!$A$1:$E$235,5,FALSE)</f>
        <v>Dec-2018</v>
      </c>
      <c r="L914" s="4" t="s">
        <v>321</v>
      </c>
    </row>
    <row r="915" spans="1:12" hidden="1" x14ac:dyDescent="0.3">
      <c r="A915">
        <v>1</v>
      </c>
      <c r="B915" t="s">
        <v>32</v>
      </c>
      <c r="C915" t="s">
        <v>11</v>
      </c>
      <c r="D915" t="s">
        <v>44</v>
      </c>
      <c r="E915" t="s">
        <v>13</v>
      </c>
      <c r="F915" s="1">
        <v>44761</v>
      </c>
      <c r="G915" t="s">
        <v>14</v>
      </c>
      <c r="H915" t="s">
        <v>21</v>
      </c>
      <c r="I915" t="s">
        <v>58</v>
      </c>
      <c r="J915" t="s">
        <v>39</v>
      </c>
      <c r="K915" s="3" t="str">
        <f>VLOOKUP(F915,Sheet1!$A$1:$E$235,5,FALSE)</f>
        <v>Jul-2019</v>
      </c>
      <c r="L915" s="4" t="s">
        <v>322</v>
      </c>
    </row>
    <row r="916" spans="1:12" hidden="1" x14ac:dyDescent="0.3">
      <c r="A916">
        <v>1</v>
      </c>
      <c r="B916" t="s">
        <v>18</v>
      </c>
      <c r="C916" t="s">
        <v>25</v>
      </c>
      <c r="D916" t="s">
        <v>12</v>
      </c>
      <c r="E916" t="s">
        <v>4</v>
      </c>
      <c r="F916" s="1">
        <v>44823</v>
      </c>
      <c r="G916" t="s">
        <v>14</v>
      </c>
      <c r="H916" t="s">
        <v>15</v>
      </c>
      <c r="I916" t="s">
        <v>58</v>
      </c>
      <c r="J916" t="s">
        <v>39</v>
      </c>
      <c r="K916" s="3" t="str">
        <f>VLOOKUP(F916,Sheet1!$A$1:$E$235,5,FALSE)</f>
        <v>Sep-2019</v>
      </c>
      <c r="L916" s="4" t="s">
        <v>322</v>
      </c>
    </row>
    <row r="917" spans="1:12" hidden="1" x14ac:dyDescent="0.3">
      <c r="A917">
        <v>1</v>
      </c>
      <c r="B917" t="s">
        <v>10</v>
      </c>
      <c r="C917" t="s">
        <v>11</v>
      </c>
      <c r="D917" t="s">
        <v>12</v>
      </c>
      <c r="E917" t="s">
        <v>13</v>
      </c>
      <c r="F917" s="1">
        <v>44853</v>
      </c>
      <c r="G917" t="s">
        <v>14</v>
      </c>
      <c r="H917" t="s">
        <v>15</v>
      </c>
      <c r="I917" t="s">
        <v>58</v>
      </c>
      <c r="J917" t="s">
        <v>39</v>
      </c>
      <c r="K917" s="3" t="str">
        <f>VLOOKUP(F917,Sheet1!$A$1:$E$235,5,FALSE)</f>
        <v>Oct-2019</v>
      </c>
      <c r="L917" s="4" t="s">
        <v>322</v>
      </c>
    </row>
    <row r="918" spans="1:12" x14ac:dyDescent="0.3">
      <c r="A918">
        <v>1</v>
      </c>
      <c r="B918" t="s">
        <v>37</v>
      </c>
      <c r="C918" t="s">
        <v>25</v>
      </c>
      <c r="D918" t="s">
        <v>26</v>
      </c>
      <c r="E918" t="s">
        <v>4</v>
      </c>
      <c r="F918" s="1">
        <v>44671</v>
      </c>
      <c r="G918" t="s">
        <v>14</v>
      </c>
      <c r="H918" t="s">
        <v>15</v>
      </c>
      <c r="I918" t="s">
        <v>58</v>
      </c>
      <c r="J918" t="s">
        <v>39</v>
      </c>
      <c r="K918" s="3" t="str">
        <f>VLOOKUP(F918,Sheet1!$A$1:$E$235,5,FALSE)</f>
        <v>Apr-2020</v>
      </c>
      <c r="L918" s="4" t="s">
        <v>323</v>
      </c>
    </row>
    <row r="919" spans="1:12" x14ac:dyDescent="0.3">
      <c r="A919">
        <v>1</v>
      </c>
      <c r="B919" t="s">
        <v>10</v>
      </c>
      <c r="C919" t="s">
        <v>11</v>
      </c>
      <c r="D919" t="s">
        <v>12</v>
      </c>
      <c r="E919" t="s">
        <v>13</v>
      </c>
      <c r="F919" s="1">
        <v>44762</v>
      </c>
      <c r="G919" t="s">
        <v>14</v>
      </c>
      <c r="H919" t="s">
        <v>15</v>
      </c>
      <c r="I919" t="s">
        <v>58</v>
      </c>
      <c r="J919" t="s">
        <v>17</v>
      </c>
      <c r="K919" s="3" t="str">
        <f>VLOOKUP(F919,Sheet1!$A$1:$E$235,5,FALSE)</f>
        <v>Jul-2020</v>
      </c>
      <c r="L919" s="4" t="s">
        <v>323</v>
      </c>
    </row>
    <row r="920" spans="1:12" x14ac:dyDescent="0.3">
      <c r="A920">
        <v>1</v>
      </c>
      <c r="B920" t="s">
        <v>10</v>
      </c>
      <c r="C920" t="s">
        <v>11</v>
      </c>
      <c r="D920" t="s">
        <v>44</v>
      </c>
      <c r="E920" t="s">
        <v>13</v>
      </c>
      <c r="F920" s="1">
        <v>44762</v>
      </c>
      <c r="G920" t="s">
        <v>14</v>
      </c>
      <c r="H920" t="s">
        <v>15</v>
      </c>
      <c r="I920" t="s">
        <v>58</v>
      </c>
      <c r="J920" t="s">
        <v>39</v>
      </c>
      <c r="K920" s="3" t="str">
        <f>VLOOKUP(F920,Sheet1!$A$1:$E$235,5,FALSE)</f>
        <v>Jul-2020</v>
      </c>
      <c r="L920" s="4" t="s">
        <v>323</v>
      </c>
    </row>
    <row r="921" spans="1:12" x14ac:dyDescent="0.3">
      <c r="A921">
        <v>1</v>
      </c>
      <c r="B921" t="s">
        <v>27</v>
      </c>
      <c r="C921" t="s">
        <v>25</v>
      </c>
      <c r="D921" t="s">
        <v>12</v>
      </c>
      <c r="E921" t="s">
        <v>13</v>
      </c>
      <c r="F921" s="1">
        <v>44793</v>
      </c>
      <c r="G921" t="s">
        <v>14</v>
      </c>
      <c r="H921" t="s">
        <v>15</v>
      </c>
      <c r="I921" t="s">
        <v>58</v>
      </c>
      <c r="J921" t="s">
        <v>39</v>
      </c>
      <c r="K921" s="3" t="str">
        <f>VLOOKUP(F921,Sheet1!$A$1:$E$235,5,FALSE)</f>
        <v>Aug-2020</v>
      </c>
      <c r="L921" s="4" t="s">
        <v>323</v>
      </c>
    </row>
    <row r="922" spans="1:12" x14ac:dyDescent="0.3">
      <c r="A922">
        <v>1</v>
      </c>
      <c r="B922" t="s">
        <v>10</v>
      </c>
      <c r="C922" t="s">
        <v>11</v>
      </c>
      <c r="D922" t="s">
        <v>12</v>
      </c>
      <c r="E922" t="s">
        <v>13</v>
      </c>
      <c r="F922" s="1">
        <v>44824</v>
      </c>
      <c r="G922" t="s">
        <v>14</v>
      </c>
      <c r="H922" t="s">
        <v>15</v>
      </c>
      <c r="I922" t="s">
        <v>58</v>
      </c>
      <c r="J922" t="s">
        <v>23</v>
      </c>
      <c r="K922" s="3" t="str">
        <f>VLOOKUP(F922,Sheet1!$A$1:$E$235,5,FALSE)</f>
        <v>Sep-2020</v>
      </c>
      <c r="L922" s="4" t="s">
        <v>323</v>
      </c>
    </row>
    <row r="923" spans="1:12" x14ac:dyDescent="0.3">
      <c r="A923">
        <v>1</v>
      </c>
      <c r="B923" t="s">
        <v>27</v>
      </c>
      <c r="C923" t="s">
        <v>11</v>
      </c>
      <c r="D923" t="s">
        <v>12</v>
      </c>
      <c r="E923" t="s">
        <v>4</v>
      </c>
      <c r="F923" s="1">
        <v>44885</v>
      </c>
      <c r="G923" t="s">
        <v>14</v>
      </c>
      <c r="H923" t="s">
        <v>15</v>
      </c>
      <c r="I923" t="s">
        <v>58</v>
      </c>
      <c r="J923" t="s">
        <v>39</v>
      </c>
      <c r="K923" s="3" t="str">
        <f>VLOOKUP(F923,Sheet1!$A$1:$E$235,5,FALSE)</f>
        <v>Nov-2020</v>
      </c>
      <c r="L923" s="4" t="s">
        <v>323</v>
      </c>
    </row>
    <row r="924" spans="1:12" hidden="1" x14ac:dyDescent="0.3">
      <c r="A924">
        <v>1</v>
      </c>
      <c r="B924" t="s">
        <v>18</v>
      </c>
      <c r="C924" t="s">
        <v>11</v>
      </c>
      <c r="D924" t="s">
        <v>12</v>
      </c>
      <c r="E924" t="s">
        <v>4</v>
      </c>
      <c r="F924" s="1">
        <v>44763</v>
      </c>
      <c r="G924" t="s">
        <v>14</v>
      </c>
      <c r="H924" t="s">
        <v>15</v>
      </c>
      <c r="I924" t="s">
        <v>58</v>
      </c>
      <c r="J924" t="s">
        <v>17</v>
      </c>
      <c r="K924" s="3" t="str">
        <f>VLOOKUP(F924,Sheet1!$A$1:$E$235,5,FALSE)</f>
        <v>Jul-2021</v>
      </c>
      <c r="L924" s="4" t="s">
        <v>324</v>
      </c>
    </row>
    <row r="925" spans="1:12" hidden="1" x14ac:dyDescent="0.3">
      <c r="A925">
        <v>1</v>
      </c>
      <c r="B925" t="s">
        <v>24</v>
      </c>
      <c r="C925" t="s">
        <v>11</v>
      </c>
      <c r="D925" t="s">
        <v>26</v>
      </c>
      <c r="E925" t="s">
        <v>4</v>
      </c>
      <c r="F925" s="1">
        <v>44855</v>
      </c>
      <c r="G925" t="s">
        <v>14</v>
      </c>
      <c r="H925" t="s">
        <v>15</v>
      </c>
      <c r="I925" t="s">
        <v>58</v>
      </c>
      <c r="J925" t="s">
        <v>23</v>
      </c>
      <c r="K925" s="3" t="str">
        <f>VLOOKUP(F925,Sheet1!$A$1:$E$235,5,FALSE)</f>
        <v>Oct-2021</v>
      </c>
      <c r="L925" s="4" t="s">
        <v>324</v>
      </c>
    </row>
    <row r="926" spans="1:12" hidden="1" x14ac:dyDescent="0.3">
      <c r="A926">
        <v>1</v>
      </c>
      <c r="B926" t="s">
        <v>24</v>
      </c>
      <c r="C926" t="s">
        <v>25</v>
      </c>
      <c r="D926" t="s">
        <v>26</v>
      </c>
      <c r="E926" t="s">
        <v>4</v>
      </c>
      <c r="F926" s="1">
        <v>44583</v>
      </c>
      <c r="G926" t="s">
        <v>14</v>
      </c>
      <c r="H926" t="s">
        <v>15</v>
      </c>
      <c r="I926" t="s">
        <v>58</v>
      </c>
      <c r="J926" t="s">
        <v>39</v>
      </c>
      <c r="K926" s="3" t="str">
        <f>VLOOKUP(F926,Sheet1!$A$1:$E$235,5,FALSE)</f>
        <v>Jan-2022</v>
      </c>
      <c r="L926" s="4" t="s">
        <v>325</v>
      </c>
    </row>
    <row r="927" spans="1:12" hidden="1" x14ac:dyDescent="0.3">
      <c r="A927">
        <v>1</v>
      </c>
      <c r="B927" t="s">
        <v>43</v>
      </c>
      <c r="C927" t="s">
        <v>11</v>
      </c>
      <c r="D927" t="s">
        <v>12</v>
      </c>
      <c r="E927" t="s">
        <v>13</v>
      </c>
      <c r="F927" s="1">
        <v>44614</v>
      </c>
      <c r="G927" t="s">
        <v>14</v>
      </c>
      <c r="H927" t="s">
        <v>15</v>
      </c>
      <c r="I927" t="s">
        <v>58</v>
      </c>
      <c r="J927" t="s">
        <v>39</v>
      </c>
      <c r="K927" s="3" t="str">
        <f>VLOOKUP(F927,Sheet1!$A$1:$E$235,5,FALSE)</f>
        <v>Feb-2022</v>
      </c>
      <c r="L927" s="4" t="s">
        <v>325</v>
      </c>
    </row>
    <row r="928" spans="1:12" hidden="1" x14ac:dyDescent="0.3">
      <c r="A928">
        <v>1</v>
      </c>
      <c r="B928" t="s">
        <v>10</v>
      </c>
      <c r="C928" t="s">
        <v>11</v>
      </c>
      <c r="D928" t="s">
        <v>12</v>
      </c>
      <c r="E928" t="s">
        <v>13</v>
      </c>
      <c r="F928" s="1">
        <v>44623</v>
      </c>
      <c r="G928" t="s">
        <v>14</v>
      </c>
      <c r="H928" t="s">
        <v>15</v>
      </c>
      <c r="I928" t="s">
        <v>47</v>
      </c>
      <c r="J928" t="s">
        <v>17</v>
      </c>
      <c r="K928" s="3" t="str">
        <f>VLOOKUP(F928,Sheet1!$A$1:$E$235,5,FALSE)</f>
        <v>Mar-2003</v>
      </c>
      <c r="L928" s="4" t="s">
        <v>306</v>
      </c>
    </row>
    <row r="929" spans="1:12" hidden="1" x14ac:dyDescent="0.3">
      <c r="A929">
        <v>1</v>
      </c>
      <c r="B929" t="s">
        <v>27</v>
      </c>
      <c r="C929" t="s">
        <v>11</v>
      </c>
      <c r="D929" t="s">
        <v>12</v>
      </c>
      <c r="E929" t="s">
        <v>13</v>
      </c>
      <c r="F929" s="1">
        <v>44623</v>
      </c>
      <c r="G929" t="s">
        <v>14</v>
      </c>
      <c r="H929" t="s">
        <v>15</v>
      </c>
      <c r="I929" t="s">
        <v>47</v>
      </c>
      <c r="J929" t="s">
        <v>17</v>
      </c>
      <c r="K929" s="3" t="str">
        <f>VLOOKUP(F929,Sheet1!$A$1:$E$235,5,FALSE)</f>
        <v>Mar-2003</v>
      </c>
      <c r="L929" s="4" t="s">
        <v>306</v>
      </c>
    </row>
    <row r="930" spans="1:12" hidden="1" x14ac:dyDescent="0.3">
      <c r="A930">
        <v>1</v>
      </c>
      <c r="B930" t="s">
        <v>32</v>
      </c>
      <c r="C930" t="s">
        <v>11</v>
      </c>
      <c r="D930" t="s">
        <v>12</v>
      </c>
      <c r="E930" t="s">
        <v>4</v>
      </c>
      <c r="F930" s="1">
        <v>44684</v>
      </c>
      <c r="G930" t="s">
        <v>14</v>
      </c>
      <c r="H930" t="s">
        <v>15</v>
      </c>
      <c r="I930" t="s">
        <v>47</v>
      </c>
      <c r="J930" t="s">
        <v>39</v>
      </c>
      <c r="K930" s="3" t="str">
        <f>VLOOKUP(F930,Sheet1!$A$1:$E$235,5,FALSE)</f>
        <v>May-2003</v>
      </c>
      <c r="L930" s="4" t="s">
        <v>306</v>
      </c>
    </row>
    <row r="931" spans="1:12" hidden="1" x14ac:dyDescent="0.3">
      <c r="A931">
        <v>1</v>
      </c>
      <c r="B931" t="s">
        <v>27</v>
      </c>
      <c r="C931" t="s">
        <v>11</v>
      </c>
      <c r="D931" t="s">
        <v>12</v>
      </c>
      <c r="E931" t="s">
        <v>13</v>
      </c>
      <c r="F931" s="1">
        <v>44684</v>
      </c>
      <c r="G931" t="s">
        <v>14</v>
      </c>
      <c r="H931" t="s">
        <v>15</v>
      </c>
      <c r="I931" t="s">
        <v>47</v>
      </c>
      <c r="J931" t="s">
        <v>17</v>
      </c>
      <c r="K931" s="3" t="str">
        <f>VLOOKUP(F931,Sheet1!$A$1:$E$235,5,FALSE)</f>
        <v>May-2003</v>
      </c>
      <c r="L931" s="4" t="s">
        <v>306</v>
      </c>
    </row>
    <row r="932" spans="1:12" hidden="1" x14ac:dyDescent="0.3">
      <c r="A932">
        <v>1</v>
      </c>
      <c r="B932" t="s">
        <v>10</v>
      </c>
      <c r="C932" t="s">
        <v>11</v>
      </c>
      <c r="D932" t="s">
        <v>20</v>
      </c>
      <c r="E932" t="s">
        <v>13</v>
      </c>
      <c r="F932" s="1">
        <v>44715</v>
      </c>
      <c r="G932" t="s">
        <v>14</v>
      </c>
      <c r="H932" t="s">
        <v>15</v>
      </c>
      <c r="I932" t="s">
        <v>47</v>
      </c>
      <c r="J932" t="s">
        <v>17</v>
      </c>
      <c r="K932" s="3" t="str">
        <f>VLOOKUP(F932,Sheet1!$A$1:$E$235,5,FALSE)</f>
        <v>Jun-2003</v>
      </c>
      <c r="L932" s="4" t="s">
        <v>306</v>
      </c>
    </row>
    <row r="933" spans="1:12" hidden="1" x14ac:dyDescent="0.3">
      <c r="A933">
        <v>1</v>
      </c>
      <c r="B933" t="s">
        <v>27</v>
      </c>
      <c r="C933" t="s">
        <v>11</v>
      </c>
      <c r="D933" t="s">
        <v>28</v>
      </c>
      <c r="E933" t="s">
        <v>13</v>
      </c>
      <c r="F933" s="1">
        <v>44745</v>
      </c>
      <c r="G933" t="s">
        <v>14</v>
      </c>
      <c r="H933" t="s">
        <v>15</v>
      </c>
      <c r="I933" t="s">
        <v>47</v>
      </c>
      <c r="J933" t="s">
        <v>17</v>
      </c>
      <c r="K933" s="3" t="str">
        <f>VLOOKUP(F933,Sheet1!$A$1:$E$235,5,FALSE)</f>
        <v>Jul-2003</v>
      </c>
      <c r="L933" s="4" t="s">
        <v>306</v>
      </c>
    </row>
    <row r="934" spans="1:12" hidden="1" x14ac:dyDescent="0.3">
      <c r="A934">
        <v>1</v>
      </c>
      <c r="B934" t="s">
        <v>32</v>
      </c>
      <c r="C934" t="s">
        <v>25</v>
      </c>
      <c r="D934" t="s">
        <v>12</v>
      </c>
      <c r="E934" t="s">
        <v>4</v>
      </c>
      <c r="F934" s="1">
        <v>44807</v>
      </c>
      <c r="G934" t="s">
        <v>14</v>
      </c>
      <c r="H934" t="s">
        <v>15</v>
      </c>
      <c r="I934" t="s">
        <v>47</v>
      </c>
      <c r="J934" t="s">
        <v>17</v>
      </c>
      <c r="K934" s="3" t="str">
        <f>VLOOKUP(F934,Sheet1!$A$1:$E$235,5,FALSE)</f>
        <v>Sep-2003</v>
      </c>
      <c r="L934" s="4" t="s">
        <v>306</v>
      </c>
    </row>
    <row r="935" spans="1:12" hidden="1" x14ac:dyDescent="0.3">
      <c r="A935">
        <v>1</v>
      </c>
      <c r="B935" t="s">
        <v>18</v>
      </c>
      <c r="C935" t="s">
        <v>11</v>
      </c>
      <c r="D935" t="s">
        <v>31</v>
      </c>
      <c r="E935" t="s">
        <v>13</v>
      </c>
      <c r="F935" s="1">
        <v>44807</v>
      </c>
      <c r="G935" t="s">
        <v>14</v>
      </c>
      <c r="H935" t="s">
        <v>15</v>
      </c>
      <c r="I935" t="s">
        <v>47</v>
      </c>
      <c r="J935" t="s">
        <v>23</v>
      </c>
      <c r="K935" s="3" t="str">
        <f>VLOOKUP(F935,Sheet1!$A$1:$E$235,5,FALSE)</f>
        <v>Sep-2003</v>
      </c>
      <c r="L935" s="4" t="s">
        <v>306</v>
      </c>
    </row>
    <row r="936" spans="1:12" hidden="1" x14ac:dyDescent="0.3">
      <c r="A936">
        <v>1</v>
      </c>
      <c r="B936" t="s">
        <v>18</v>
      </c>
      <c r="C936" t="s">
        <v>11</v>
      </c>
      <c r="D936" t="s">
        <v>12</v>
      </c>
      <c r="E936" t="s">
        <v>13</v>
      </c>
      <c r="F936" s="1">
        <v>44837</v>
      </c>
      <c r="G936" t="s">
        <v>14</v>
      </c>
      <c r="H936" t="s">
        <v>15</v>
      </c>
      <c r="I936" t="s">
        <v>47</v>
      </c>
      <c r="J936" t="s">
        <v>17</v>
      </c>
      <c r="K936" s="3" t="str">
        <f>VLOOKUP(F936,Sheet1!$A$1:$E$235,5,FALSE)</f>
        <v>Oct-2003</v>
      </c>
      <c r="L936" s="4" t="s">
        <v>306</v>
      </c>
    </row>
    <row r="937" spans="1:12" hidden="1" x14ac:dyDescent="0.3">
      <c r="A937">
        <v>1</v>
      </c>
      <c r="B937" t="s">
        <v>32</v>
      </c>
      <c r="C937" t="s">
        <v>11</v>
      </c>
      <c r="D937" t="s">
        <v>12</v>
      </c>
      <c r="E937" t="s">
        <v>13</v>
      </c>
      <c r="F937" s="1">
        <v>44868</v>
      </c>
      <c r="G937" t="s">
        <v>14</v>
      </c>
      <c r="H937" t="s">
        <v>15</v>
      </c>
      <c r="I937" t="s">
        <v>47</v>
      </c>
      <c r="J937" t="s">
        <v>17</v>
      </c>
      <c r="K937" s="3" t="str">
        <f>VLOOKUP(F937,Sheet1!$A$1:$E$235,5,FALSE)</f>
        <v>Nov-2003</v>
      </c>
      <c r="L937" s="4" t="s">
        <v>306</v>
      </c>
    </row>
    <row r="938" spans="1:12" hidden="1" x14ac:dyDescent="0.3">
      <c r="A938">
        <v>1</v>
      </c>
      <c r="B938" t="s">
        <v>27</v>
      </c>
      <c r="C938" t="s">
        <v>25</v>
      </c>
      <c r="D938" t="s">
        <v>12</v>
      </c>
      <c r="E938" t="s">
        <v>13</v>
      </c>
      <c r="F938" s="1">
        <v>44898</v>
      </c>
      <c r="G938" t="s">
        <v>14</v>
      </c>
      <c r="H938" t="s">
        <v>15</v>
      </c>
      <c r="I938" t="s">
        <v>47</v>
      </c>
      <c r="J938" t="s">
        <v>17</v>
      </c>
      <c r="K938" s="3" t="str">
        <f>VLOOKUP(F938,Sheet1!$A$1:$E$235,5,FALSE)</f>
        <v>Dec-2003</v>
      </c>
      <c r="L938" s="4" t="s">
        <v>306</v>
      </c>
    </row>
    <row r="939" spans="1:12" hidden="1" x14ac:dyDescent="0.3">
      <c r="A939">
        <v>1</v>
      </c>
      <c r="B939" t="s">
        <v>24</v>
      </c>
      <c r="C939" t="s">
        <v>25</v>
      </c>
      <c r="D939" t="s">
        <v>20</v>
      </c>
      <c r="E939" t="s">
        <v>13</v>
      </c>
      <c r="F939" s="1">
        <v>44898</v>
      </c>
      <c r="G939" t="s">
        <v>45</v>
      </c>
      <c r="H939" t="s">
        <v>15</v>
      </c>
      <c r="I939" t="s">
        <v>47</v>
      </c>
      <c r="J939" t="s">
        <v>17</v>
      </c>
      <c r="K939" s="3" t="str">
        <f>VLOOKUP(F939,Sheet1!$A$1:$E$235,5,FALSE)</f>
        <v>Dec-2003</v>
      </c>
      <c r="L939" s="4" t="s">
        <v>306</v>
      </c>
    </row>
    <row r="940" spans="1:12" hidden="1" x14ac:dyDescent="0.3">
      <c r="A940">
        <v>1</v>
      </c>
      <c r="B940" t="s">
        <v>43</v>
      </c>
      <c r="C940" t="s">
        <v>11</v>
      </c>
      <c r="D940" t="s">
        <v>12</v>
      </c>
      <c r="E940" t="s">
        <v>13</v>
      </c>
      <c r="F940" s="1">
        <v>44898</v>
      </c>
      <c r="G940" t="s">
        <v>14</v>
      </c>
      <c r="H940" t="s">
        <v>15</v>
      </c>
      <c r="I940" t="s">
        <v>47</v>
      </c>
      <c r="J940" t="s">
        <v>17</v>
      </c>
      <c r="K940" s="3" t="str">
        <f>VLOOKUP(F940,Sheet1!$A$1:$E$235,5,FALSE)</f>
        <v>Dec-2003</v>
      </c>
      <c r="L940" s="4" t="s">
        <v>306</v>
      </c>
    </row>
    <row r="941" spans="1:12" hidden="1" x14ac:dyDescent="0.3">
      <c r="A941">
        <v>1</v>
      </c>
      <c r="B941" t="s">
        <v>24</v>
      </c>
      <c r="C941" t="s">
        <v>11</v>
      </c>
      <c r="D941" t="s">
        <v>12</v>
      </c>
      <c r="E941" t="s">
        <v>13</v>
      </c>
      <c r="F941" s="1">
        <v>44624</v>
      </c>
      <c r="G941" t="s">
        <v>14</v>
      </c>
      <c r="H941" t="s">
        <v>15</v>
      </c>
      <c r="I941" t="s">
        <v>47</v>
      </c>
      <c r="J941" t="s">
        <v>17</v>
      </c>
      <c r="K941" s="3" t="str">
        <f>VLOOKUP(F941,Sheet1!$A$1:$E$235,5,FALSE)</f>
        <v>Mar-2004</v>
      </c>
      <c r="L941" s="4" t="s">
        <v>307</v>
      </c>
    </row>
    <row r="942" spans="1:12" hidden="1" x14ac:dyDescent="0.3">
      <c r="A942">
        <v>1</v>
      </c>
      <c r="B942" t="s">
        <v>18</v>
      </c>
      <c r="C942" t="s">
        <v>25</v>
      </c>
      <c r="D942" t="s">
        <v>12</v>
      </c>
      <c r="E942" t="s">
        <v>4</v>
      </c>
      <c r="F942" s="1">
        <v>44746</v>
      </c>
      <c r="G942" t="s">
        <v>14</v>
      </c>
      <c r="H942" t="s">
        <v>15</v>
      </c>
      <c r="I942" t="s">
        <v>47</v>
      </c>
      <c r="J942" t="s">
        <v>17</v>
      </c>
      <c r="K942" s="3" t="str">
        <f>VLOOKUP(F942,Sheet1!$A$1:$E$235,5,FALSE)</f>
        <v>Jul-2004</v>
      </c>
      <c r="L942" s="4" t="s">
        <v>307</v>
      </c>
    </row>
    <row r="943" spans="1:12" hidden="1" x14ac:dyDescent="0.3">
      <c r="A943">
        <v>1</v>
      </c>
      <c r="B943" t="s">
        <v>32</v>
      </c>
      <c r="C943" t="s">
        <v>11</v>
      </c>
      <c r="D943" t="s">
        <v>12</v>
      </c>
      <c r="E943" t="s">
        <v>4</v>
      </c>
      <c r="F943" s="1">
        <v>44746</v>
      </c>
      <c r="G943" t="s">
        <v>14</v>
      </c>
      <c r="H943" t="s">
        <v>15</v>
      </c>
      <c r="I943" t="s">
        <v>47</v>
      </c>
      <c r="J943" t="s">
        <v>17</v>
      </c>
      <c r="K943" s="3" t="str">
        <f>VLOOKUP(F943,Sheet1!$A$1:$E$235,5,FALSE)</f>
        <v>Jul-2004</v>
      </c>
      <c r="L943" s="4" t="s">
        <v>307</v>
      </c>
    </row>
    <row r="944" spans="1:12" hidden="1" x14ac:dyDescent="0.3">
      <c r="A944">
        <v>1</v>
      </c>
      <c r="B944" t="s">
        <v>37</v>
      </c>
      <c r="C944" t="s">
        <v>11</v>
      </c>
      <c r="D944" t="s">
        <v>12</v>
      </c>
      <c r="E944" t="s">
        <v>13</v>
      </c>
      <c r="F944" s="1">
        <v>44746</v>
      </c>
      <c r="G944" t="s">
        <v>14</v>
      </c>
      <c r="H944" t="s">
        <v>15</v>
      </c>
      <c r="I944" t="s">
        <v>47</v>
      </c>
      <c r="J944" t="s">
        <v>17</v>
      </c>
      <c r="K944" s="3" t="str">
        <f>VLOOKUP(F944,Sheet1!$A$1:$E$235,5,FALSE)</f>
        <v>Jul-2004</v>
      </c>
      <c r="L944" s="4" t="s">
        <v>307</v>
      </c>
    </row>
    <row r="945" spans="1:12" hidden="1" x14ac:dyDescent="0.3">
      <c r="A945">
        <v>1</v>
      </c>
      <c r="B945" t="s">
        <v>32</v>
      </c>
      <c r="C945" t="s">
        <v>25</v>
      </c>
      <c r="D945" t="s">
        <v>12</v>
      </c>
      <c r="E945" t="s">
        <v>13</v>
      </c>
      <c r="F945" s="1">
        <v>44777</v>
      </c>
      <c r="G945" t="s">
        <v>14</v>
      </c>
      <c r="H945" t="s">
        <v>15</v>
      </c>
      <c r="I945" t="s">
        <v>47</v>
      </c>
      <c r="J945" t="s">
        <v>17</v>
      </c>
      <c r="K945" s="3" t="str">
        <f>VLOOKUP(F945,Sheet1!$A$1:$E$235,5,FALSE)</f>
        <v>Aug-2004</v>
      </c>
      <c r="L945" s="4" t="s">
        <v>307</v>
      </c>
    </row>
    <row r="946" spans="1:12" hidden="1" x14ac:dyDescent="0.3">
      <c r="A946">
        <v>1</v>
      </c>
      <c r="B946" t="s">
        <v>10</v>
      </c>
      <c r="C946" t="s">
        <v>11</v>
      </c>
      <c r="D946" t="s">
        <v>12</v>
      </c>
      <c r="E946" t="s">
        <v>13</v>
      </c>
      <c r="F946" s="1">
        <v>44838</v>
      </c>
      <c r="G946" t="s">
        <v>14</v>
      </c>
      <c r="H946" t="s">
        <v>15</v>
      </c>
      <c r="I946" t="s">
        <v>47</v>
      </c>
      <c r="J946" t="s">
        <v>23</v>
      </c>
      <c r="K946" s="3" t="str">
        <f>VLOOKUP(F946,Sheet1!$A$1:$E$235,5,FALSE)</f>
        <v>Oct-2004</v>
      </c>
      <c r="L946" s="4" t="s">
        <v>307</v>
      </c>
    </row>
    <row r="947" spans="1:12" hidden="1" x14ac:dyDescent="0.3">
      <c r="A947">
        <v>1</v>
      </c>
      <c r="B947" t="s">
        <v>43</v>
      </c>
      <c r="C947" t="s">
        <v>11</v>
      </c>
      <c r="D947" t="s">
        <v>12</v>
      </c>
      <c r="E947" t="s">
        <v>13</v>
      </c>
      <c r="F947" s="1">
        <v>44597</v>
      </c>
      <c r="G947" t="s">
        <v>14</v>
      </c>
      <c r="H947" t="s">
        <v>15</v>
      </c>
      <c r="I947" t="s">
        <v>47</v>
      </c>
      <c r="J947" t="s">
        <v>17</v>
      </c>
      <c r="K947" s="3" t="str">
        <f>VLOOKUP(F947,Sheet1!$A$1:$E$235,5,FALSE)</f>
        <v>Feb-2005</v>
      </c>
      <c r="L947" s="4" t="s">
        <v>308</v>
      </c>
    </row>
    <row r="948" spans="1:12" hidden="1" x14ac:dyDescent="0.3">
      <c r="A948">
        <v>1</v>
      </c>
      <c r="B948" t="s">
        <v>37</v>
      </c>
      <c r="C948" t="s">
        <v>11</v>
      </c>
      <c r="D948" t="s">
        <v>12</v>
      </c>
      <c r="E948" t="s">
        <v>13</v>
      </c>
      <c r="F948" s="1">
        <v>44625</v>
      </c>
      <c r="G948" t="s">
        <v>14</v>
      </c>
      <c r="H948" t="s">
        <v>15</v>
      </c>
      <c r="I948" t="s">
        <v>47</v>
      </c>
      <c r="J948" t="s">
        <v>17</v>
      </c>
      <c r="K948" s="3" t="str">
        <f>VLOOKUP(F948,Sheet1!$A$1:$E$235,5,FALSE)</f>
        <v>Mar-2005</v>
      </c>
      <c r="L948" s="4" t="s">
        <v>308</v>
      </c>
    </row>
    <row r="949" spans="1:12" hidden="1" x14ac:dyDescent="0.3">
      <c r="A949">
        <v>1</v>
      </c>
      <c r="B949" t="s">
        <v>10</v>
      </c>
      <c r="C949" t="s">
        <v>11</v>
      </c>
      <c r="D949" t="s">
        <v>26</v>
      </c>
      <c r="E949" t="s">
        <v>13</v>
      </c>
      <c r="F949" s="1">
        <v>44625</v>
      </c>
      <c r="G949" t="s">
        <v>14</v>
      </c>
      <c r="H949" t="s">
        <v>15</v>
      </c>
      <c r="I949" t="s">
        <v>47</v>
      </c>
      <c r="J949" t="s">
        <v>17</v>
      </c>
      <c r="K949" s="3" t="str">
        <f>VLOOKUP(F949,Sheet1!$A$1:$E$235,5,FALSE)</f>
        <v>Mar-2005</v>
      </c>
      <c r="L949" s="4" t="s">
        <v>308</v>
      </c>
    </row>
    <row r="950" spans="1:12" hidden="1" x14ac:dyDescent="0.3">
      <c r="A950">
        <v>1</v>
      </c>
      <c r="B950" t="s">
        <v>10</v>
      </c>
      <c r="C950" t="s">
        <v>25</v>
      </c>
      <c r="D950" t="s">
        <v>31</v>
      </c>
      <c r="E950" t="s">
        <v>13</v>
      </c>
      <c r="F950" s="1">
        <v>44778</v>
      </c>
      <c r="G950" t="s">
        <v>14</v>
      </c>
      <c r="H950" t="s">
        <v>15</v>
      </c>
      <c r="I950" t="s">
        <v>47</v>
      </c>
      <c r="J950" t="s">
        <v>39</v>
      </c>
      <c r="K950" s="3" t="str">
        <f>VLOOKUP(F950,Sheet1!$A$1:$E$235,5,FALSE)</f>
        <v>Aug-2005</v>
      </c>
      <c r="L950" s="4" t="s">
        <v>308</v>
      </c>
    </row>
    <row r="951" spans="1:12" hidden="1" x14ac:dyDescent="0.3">
      <c r="A951">
        <v>1</v>
      </c>
      <c r="B951" t="s">
        <v>18</v>
      </c>
      <c r="C951" t="s">
        <v>11</v>
      </c>
      <c r="D951" t="s">
        <v>20</v>
      </c>
      <c r="E951" t="s">
        <v>13</v>
      </c>
      <c r="F951" s="1">
        <v>44870</v>
      </c>
      <c r="G951" t="s">
        <v>45</v>
      </c>
      <c r="H951" t="s">
        <v>15</v>
      </c>
      <c r="I951" t="s">
        <v>47</v>
      </c>
      <c r="J951" t="s">
        <v>23</v>
      </c>
      <c r="K951" s="3" t="str">
        <f>VLOOKUP(F951,Sheet1!$A$1:$E$235,5,FALSE)</f>
        <v>Nov-2005</v>
      </c>
      <c r="L951" s="4" t="s">
        <v>308</v>
      </c>
    </row>
    <row r="952" spans="1:12" hidden="1" x14ac:dyDescent="0.3">
      <c r="A952">
        <v>1</v>
      </c>
      <c r="B952" t="s">
        <v>32</v>
      </c>
      <c r="C952" t="s">
        <v>11</v>
      </c>
      <c r="D952" t="s">
        <v>12</v>
      </c>
      <c r="E952" t="s">
        <v>13</v>
      </c>
      <c r="F952" s="1">
        <v>44900</v>
      </c>
      <c r="G952" t="s">
        <v>14</v>
      </c>
      <c r="H952" t="s">
        <v>15</v>
      </c>
      <c r="I952" t="s">
        <v>47</v>
      </c>
      <c r="J952" t="s">
        <v>17</v>
      </c>
      <c r="K952" s="3" t="str">
        <f>VLOOKUP(F952,Sheet1!$A$1:$E$235,5,FALSE)</f>
        <v>Dec-2005</v>
      </c>
      <c r="L952" s="4" t="s">
        <v>308</v>
      </c>
    </row>
    <row r="953" spans="1:12" hidden="1" x14ac:dyDescent="0.3">
      <c r="A953">
        <v>1</v>
      </c>
      <c r="B953" t="s">
        <v>10</v>
      </c>
      <c r="C953" t="s">
        <v>11</v>
      </c>
      <c r="D953" t="s">
        <v>28</v>
      </c>
      <c r="E953" t="s">
        <v>13</v>
      </c>
      <c r="F953" s="1">
        <v>44626</v>
      </c>
      <c r="G953" t="s">
        <v>14</v>
      </c>
      <c r="H953" t="s">
        <v>15</v>
      </c>
      <c r="I953" t="s">
        <v>47</v>
      </c>
      <c r="J953" t="s">
        <v>23</v>
      </c>
      <c r="K953" s="3" t="str">
        <f>VLOOKUP(F953,Sheet1!$A$1:$E$235,5,FALSE)</f>
        <v>Mar-2006</v>
      </c>
      <c r="L953" s="4" t="s">
        <v>309</v>
      </c>
    </row>
    <row r="954" spans="1:12" hidden="1" x14ac:dyDescent="0.3">
      <c r="A954">
        <v>1</v>
      </c>
      <c r="B954" t="s">
        <v>27</v>
      </c>
      <c r="C954" t="s">
        <v>11</v>
      </c>
      <c r="D954" t="s">
        <v>12</v>
      </c>
      <c r="E954" t="s">
        <v>13</v>
      </c>
      <c r="F954" s="1">
        <v>44626</v>
      </c>
      <c r="G954" t="s">
        <v>14</v>
      </c>
      <c r="H954" t="s">
        <v>15</v>
      </c>
      <c r="I954" t="s">
        <v>47</v>
      </c>
      <c r="J954" t="s">
        <v>17</v>
      </c>
      <c r="K954" s="3" t="str">
        <f>VLOOKUP(F954,Sheet1!$A$1:$E$235,5,FALSE)</f>
        <v>Mar-2006</v>
      </c>
      <c r="L954" s="4" t="s">
        <v>309</v>
      </c>
    </row>
    <row r="955" spans="1:12" hidden="1" x14ac:dyDescent="0.3">
      <c r="A955">
        <v>1</v>
      </c>
      <c r="B955" t="s">
        <v>18</v>
      </c>
      <c r="C955" t="s">
        <v>11</v>
      </c>
      <c r="D955" t="s">
        <v>26</v>
      </c>
      <c r="E955" t="s">
        <v>13</v>
      </c>
      <c r="F955" s="1">
        <v>44810</v>
      </c>
      <c r="G955" t="s">
        <v>14</v>
      </c>
      <c r="H955" t="s">
        <v>21</v>
      </c>
      <c r="I955" t="s">
        <v>47</v>
      </c>
      <c r="J955" t="s">
        <v>17</v>
      </c>
      <c r="K955" s="3" t="str">
        <f>VLOOKUP(F955,Sheet1!$A$1:$E$235,5,FALSE)</f>
        <v>Sep-2006</v>
      </c>
      <c r="L955" s="4" t="s">
        <v>309</v>
      </c>
    </row>
    <row r="956" spans="1:12" hidden="1" x14ac:dyDescent="0.3">
      <c r="A956">
        <v>1</v>
      </c>
      <c r="B956" t="s">
        <v>18</v>
      </c>
      <c r="C956" t="s">
        <v>25</v>
      </c>
      <c r="D956" t="s">
        <v>12</v>
      </c>
      <c r="E956" t="s">
        <v>4</v>
      </c>
      <c r="F956" s="1">
        <v>44840</v>
      </c>
      <c r="G956" t="s">
        <v>14</v>
      </c>
      <c r="H956" t="s">
        <v>15</v>
      </c>
      <c r="I956" t="s">
        <v>47</v>
      </c>
      <c r="J956" t="s">
        <v>23</v>
      </c>
      <c r="K956" s="3" t="str">
        <f>VLOOKUP(F956,Sheet1!$A$1:$E$235,5,FALSE)</f>
        <v>Oct-2006</v>
      </c>
      <c r="L956" s="4" t="s">
        <v>309</v>
      </c>
    </row>
    <row r="957" spans="1:12" hidden="1" x14ac:dyDescent="0.3">
      <c r="A957">
        <v>1</v>
      </c>
      <c r="B957" t="s">
        <v>27</v>
      </c>
      <c r="C957" t="s">
        <v>25</v>
      </c>
      <c r="D957" t="s">
        <v>44</v>
      </c>
      <c r="E957" t="s">
        <v>4</v>
      </c>
      <c r="F957" s="1">
        <v>44627</v>
      </c>
      <c r="G957" t="s">
        <v>14</v>
      </c>
      <c r="H957" t="s">
        <v>15</v>
      </c>
      <c r="I957" t="s">
        <v>47</v>
      </c>
      <c r="J957" t="s">
        <v>17</v>
      </c>
      <c r="K957" s="3" t="str">
        <f>VLOOKUP(F957,Sheet1!$A$1:$E$235,5,FALSE)</f>
        <v>Mar-2007</v>
      </c>
      <c r="L957" s="4" t="s">
        <v>310</v>
      </c>
    </row>
    <row r="958" spans="1:12" hidden="1" x14ac:dyDescent="0.3">
      <c r="A958">
        <v>1</v>
      </c>
      <c r="B958" t="s">
        <v>24</v>
      </c>
      <c r="C958" t="s">
        <v>11</v>
      </c>
      <c r="D958" t="s">
        <v>12</v>
      </c>
      <c r="E958" t="s">
        <v>4</v>
      </c>
      <c r="F958" s="1">
        <v>44658</v>
      </c>
      <c r="G958" t="s">
        <v>14</v>
      </c>
      <c r="H958" t="s">
        <v>15</v>
      </c>
      <c r="I958" t="s">
        <v>47</v>
      </c>
      <c r="J958" t="s">
        <v>17</v>
      </c>
      <c r="K958" s="3" t="str">
        <f>VLOOKUP(F958,Sheet1!$A$1:$E$235,5,FALSE)</f>
        <v>Apr-2007</v>
      </c>
      <c r="L958" s="4" t="s">
        <v>310</v>
      </c>
    </row>
    <row r="959" spans="1:12" hidden="1" x14ac:dyDescent="0.3">
      <c r="A959">
        <v>1</v>
      </c>
      <c r="B959" t="s">
        <v>32</v>
      </c>
      <c r="C959" t="s">
        <v>11</v>
      </c>
      <c r="D959" t="s">
        <v>44</v>
      </c>
      <c r="E959" t="s">
        <v>13</v>
      </c>
      <c r="F959" s="1">
        <v>44749</v>
      </c>
      <c r="G959" t="s">
        <v>14</v>
      </c>
      <c r="H959" t="s">
        <v>15</v>
      </c>
      <c r="I959" t="s">
        <v>47</v>
      </c>
      <c r="J959" t="s">
        <v>39</v>
      </c>
      <c r="K959" s="3" t="str">
        <f>VLOOKUP(F959,Sheet1!$A$1:$E$235,5,FALSE)</f>
        <v>Jul-2007</v>
      </c>
      <c r="L959" s="4" t="s">
        <v>310</v>
      </c>
    </row>
    <row r="960" spans="1:12" hidden="1" x14ac:dyDescent="0.3">
      <c r="A960">
        <v>1</v>
      </c>
      <c r="B960" t="s">
        <v>18</v>
      </c>
      <c r="C960" t="s">
        <v>11</v>
      </c>
      <c r="D960" t="s">
        <v>20</v>
      </c>
      <c r="E960" t="s">
        <v>13</v>
      </c>
      <c r="F960" s="1">
        <v>44780</v>
      </c>
      <c r="G960" t="s">
        <v>14</v>
      </c>
      <c r="H960" t="s">
        <v>15</v>
      </c>
      <c r="I960" t="s">
        <v>47</v>
      </c>
      <c r="J960" t="s">
        <v>17</v>
      </c>
      <c r="K960" s="3" t="str">
        <f>VLOOKUP(F960,Sheet1!$A$1:$E$235,5,FALSE)</f>
        <v>Aug-2007</v>
      </c>
      <c r="L960" s="4" t="s">
        <v>310</v>
      </c>
    </row>
    <row r="961" spans="1:12" hidden="1" x14ac:dyDescent="0.3">
      <c r="A961">
        <v>1</v>
      </c>
      <c r="B961" t="s">
        <v>10</v>
      </c>
      <c r="C961" t="s">
        <v>11</v>
      </c>
      <c r="D961" t="s">
        <v>12</v>
      </c>
      <c r="E961" t="s">
        <v>4</v>
      </c>
      <c r="F961" s="1">
        <v>44811</v>
      </c>
      <c r="G961" t="s">
        <v>14</v>
      </c>
      <c r="H961" t="s">
        <v>15</v>
      </c>
      <c r="I961" t="s">
        <v>47</v>
      </c>
      <c r="J961" t="s">
        <v>17</v>
      </c>
      <c r="K961" s="3" t="str">
        <f>VLOOKUP(F961,Sheet1!$A$1:$E$235,5,FALSE)</f>
        <v>Sep-2007</v>
      </c>
      <c r="L961" s="4" t="s">
        <v>310</v>
      </c>
    </row>
    <row r="962" spans="1:12" hidden="1" x14ac:dyDescent="0.3">
      <c r="A962">
        <v>1</v>
      </c>
      <c r="B962" t="s">
        <v>18</v>
      </c>
      <c r="C962" t="s">
        <v>11</v>
      </c>
      <c r="D962" t="s">
        <v>20</v>
      </c>
      <c r="E962" t="s">
        <v>13</v>
      </c>
      <c r="F962" s="1">
        <v>44811</v>
      </c>
      <c r="G962" t="s">
        <v>14</v>
      </c>
      <c r="H962" t="s">
        <v>15</v>
      </c>
      <c r="I962" t="s">
        <v>47</v>
      </c>
      <c r="J962" t="s">
        <v>17</v>
      </c>
      <c r="K962" s="3" t="str">
        <f>VLOOKUP(F962,Sheet1!$A$1:$E$235,5,FALSE)</f>
        <v>Sep-2007</v>
      </c>
      <c r="L962" s="4" t="s">
        <v>310</v>
      </c>
    </row>
    <row r="963" spans="1:12" hidden="1" x14ac:dyDescent="0.3">
      <c r="A963">
        <v>1</v>
      </c>
      <c r="B963" t="s">
        <v>43</v>
      </c>
      <c r="C963" t="s">
        <v>11</v>
      </c>
      <c r="D963" t="s">
        <v>44</v>
      </c>
      <c r="E963" t="s">
        <v>13</v>
      </c>
      <c r="F963" s="1">
        <v>44841</v>
      </c>
      <c r="G963" t="s">
        <v>14</v>
      </c>
      <c r="H963" t="s">
        <v>21</v>
      </c>
      <c r="I963" t="s">
        <v>47</v>
      </c>
      <c r="J963" t="s">
        <v>39</v>
      </c>
      <c r="K963" s="3" t="str">
        <f>VLOOKUP(F963,Sheet1!$A$1:$E$235,5,FALSE)</f>
        <v>Oct-2007</v>
      </c>
      <c r="L963" s="4" t="s">
        <v>310</v>
      </c>
    </row>
    <row r="964" spans="1:12" hidden="1" x14ac:dyDescent="0.3">
      <c r="A964">
        <v>1</v>
      </c>
      <c r="B964" t="s">
        <v>43</v>
      </c>
      <c r="C964" t="s">
        <v>11</v>
      </c>
      <c r="D964" t="s">
        <v>12</v>
      </c>
      <c r="E964" t="s">
        <v>13</v>
      </c>
      <c r="F964" s="1">
        <v>44600</v>
      </c>
      <c r="G964" t="s">
        <v>14</v>
      </c>
      <c r="H964" t="s">
        <v>15</v>
      </c>
      <c r="I964" t="s">
        <v>47</v>
      </c>
      <c r="J964" t="s">
        <v>39</v>
      </c>
      <c r="K964" s="3" t="str">
        <f>VLOOKUP(F964,Sheet1!$A$1:$E$235,5,FALSE)</f>
        <v>Feb-2008</v>
      </c>
      <c r="L964" s="4" t="s">
        <v>311</v>
      </c>
    </row>
    <row r="965" spans="1:12" hidden="1" x14ac:dyDescent="0.3">
      <c r="A965">
        <v>1</v>
      </c>
      <c r="B965" t="s">
        <v>27</v>
      </c>
      <c r="C965" t="s">
        <v>11</v>
      </c>
      <c r="D965" t="s">
        <v>31</v>
      </c>
      <c r="E965" t="s">
        <v>13</v>
      </c>
      <c r="F965" s="1">
        <v>44659</v>
      </c>
      <c r="G965" t="s">
        <v>45</v>
      </c>
      <c r="H965" t="s">
        <v>15</v>
      </c>
      <c r="I965" t="s">
        <v>47</v>
      </c>
      <c r="J965" t="s">
        <v>17</v>
      </c>
      <c r="K965" s="3" t="str">
        <f>VLOOKUP(F965,Sheet1!$A$1:$E$235,5,FALSE)</f>
        <v>Apr-2008</v>
      </c>
      <c r="L965" s="4" t="s">
        <v>311</v>
      </c>
    </row>
    <row r="966" spans="1:12" hidden="1" x14ac:dyDescent="0.3">
      <c r="A966">
        <v>1</v>
      </c>
      <c r="B966" t="s">
        <v>43</v>
      </c>
      <c r="C966" t="s">
        <v>25</v>
      </c>
      <c r="D966" t="s">
        <v>20</v>
      </c>
      <c r="E966" t="s">
        <v>13</v>
      </c>
      <c r="F966" s="1">
        <v>44689</v>
      </c>
      <c r="G966" t="s">
        <v>45</v>
      </c>
      <c r="H966" t="s">
        <v>15</v>
      </c>
      <c r="I966" t="s">
        <v>47</v>
      </c>
      <c r="J966" t="s">
        <v>39</v>
      </c>
      <c r="K966" s="3" t="str">
        <f>VLOOKUP(F966,Sheet1!$A$1:$E$235,5,FALSE)</f>
        <v>May-2008</v>
      </c>
      <c r="L966" s="4" t="s">
        <v>311</v>
      </c>
    </row>
    <row r="967" spans="1:12" hidden="1" x14ac:dyDescent="0.3">
      <c r="A967">
        <v>1</v>
      </c>
      <c r="B967" t="s">
        <v>37</v>
      </c>
      <c r="C967" t="s">
        <v>11</v>
      </c>
      <c r="D967" t="s">
        <v>20</v>
      </c>
      <c r="E967" t="s">
        <v>13</v>
      </c>
      <c r="F967" s="1">
        <v>44689</v>
      </c>
      <c r="G967" t="s">
        <v>14</v>
      </c>
      <c r="H967" t="s">
        <v>15</v>
      </c>
      <c r="I967" t="s">
        <v>47</v>
      </c>
      <c r="J967" t="s">
        <v>17</v>
      </c>
      <c r="K967" s="3" t="str">
        <f>VLOOKUP(F967,Sheet1!$A$1:$E$235,5,FALSE)</f>
        <v>May-2008</v>
      </c>
      <c r="L967" s="4" t="s">
        <v>311</v>
      </c>
    </row>
    <row r="968" spans="1:12" hidden="1" x14ac:dyDescent="0.3">
      <c r="A968">
        <v>1</v>
      </c>
      <c r="B968" t="s">
        <v>27</v>
      </c>
      <c r="C968" t="s">
        <v>25</v>
      </c>
      <c r="D968" t="s">
        <v>12</v>
      </c>
      <c r="E968" t="s">
        <v>4</v>
      </c>
      <c r="F968" s="1">
        <v>44842</v>
      </c>
      <c r="G968" t="s">
        <v>14</v>
      </c>
      <c r="H968" t="s">
        <v>15</v>
      </c>
      <c r="I968" t="s">
        <v>47</v>
      </c>
      <c r="J968" t="s">
        <v>17</v>
      </c>
      <c r="K968" s="3" t="str">
        <f>VLOOKUP(F968,Sheet1!$A$1:$E$235,5,FALSE)</f>
        <v>Oct-2008</v>
      </c>
      <c r="L968" s="4" t="s">
        <v>311</v>
      </c>
    </row>
    <row r="969" spans="1:12" hidden="1" x14ac:dyDescent="0.3">
      <c r="A969">
        <v>1</v>
      </c>
      <c r="B969" t="s">
        <v>10</v>
      </c>
      <c r="C969" t="s">
        <v>11</v>
      </c>
      <c r="D969" t="s">
        <v>31</v>
      </c>
      <c r="E969" t="s">
        <v>13</v>
      </c>
      <c r="F969" s="1">
        <v>44873</v>
      </c>
      <c r="G969" t="s">
        <v>14</v>
      </c>
      <c r="H969" t="s">
        <v>15</v>
      </c>
      <c r="I969" t="s">
        <v>47</v>
      </c>
      <c r="J969" t="s">
        <v>17</v>
      </c>
      <c r="K969" s="3" t="str">
        <f>VLOOKUP(F969,Sheet1!$A$1:$E$235,5,FALSE)</f>
        <v>Nov-2008</v>
      </c>
      <c r="L969" s="4" t="s">
        <v>311</v>
      </c>
    </row>
    <row r="970" spans="1:12" hidden="1" x14ac:dyDescent="0.3">
      <c r="A970">
        <v>1</v>
      </c>
      <c r="B970" t="s">
        <v>27</v>
      </c>
      <c r="C970" t="s">
        <v>11</v>
      </c>
      <c r="D970" t="s">
        <v>44</v>
      </c>
      <c r="E970" t="s">
        <v>13</v>
      </c>
      <c r="F970" s="1">
        <v>44629</v>
      </c>
      <c r="G970" t="s">
        <v>14</v>
      </c>
      <c r="H970" t="s">
        <v>15</v>
      </c>
      <c r="I970" t="s">
        <v>47</v>
      </c>
      <c r="J970" t="s">
        <v>17</v>
      </c>
      <c r="K970" s="3" t="str">
        <f>VLOOKUP(F970,Sheet1!$A$1:$E$235,5,FALSE)</f>
        <v>Mar-2009</v>
      </c>
      <c r="L970" s="4" t="s">
        <v>312</v>
      </c>
    </row>
    <row r="971" spans="1:12" hidden="1" x14ac:dyDescent="0.3">
      <c r="A971">
        <v>1</v>
      </c>
      <c r="B971" t="s">
        <v>10</v>
      </c>
      <c r="C971" t="s">
        <v>11</v>
      </c>
      <c r="D971" t="s">
        <v>12</v>
      </c>
      <c r="E971" t="s">
        <v>13</v>
      </c>
      <c r="F971" s="1">
        <v>44629</v>
      </c>
      <c r="G971" t="s">
        <v>14</v>
      </c>
      <c r="H971" t="s">
        <v>15</v>
      </c>
      <c r="I971" t="s">
        <v>47</v>
      </c>
      <c r="J971" t="s">
        <v>39</v>
      </c>
      <c r="K971" s="3" t="str">
        <f>VLOOKUP(F971,Sheet1!$A$1:$E$235,5,FALSE)</f>
        <v>Mar-2009</v>
      </c>
      <c r="L971" s="4" t="s">
        <v>312</v>
      </c>
    </row>
    <row r="972" spans="1:12" hidden="1" x14ac:dyDescent="0.3">
      <c r="A972">
        <v>1</v>
      </c>
      <c r="B972" t="s">
        <v>10</v>
      </c>
      <c r="C972" t="s">
        <v>11</v>
      </c>
      <c r="D972" t="s">
        <v>12</v>
      </c>
      <c r="E972" t="s">
        <v>13</v>
      </c>
      <c r="F972" s="1">
        <v>44629</v>
      </c>
      <c r="G972" t="s">
        <v>14</v>
      </c>
      <c r="H972" t="s">
        <v>15</v>
      </c>
      <c r="I972" t="s">
        <v>47</v>
      </c>
      <c r="J972" t="s">
        <v>17</v>
      </c>
      <c r="K972" s="3" t="str">
        <f>VLOOKUP(F972,Sheet1!$A$1:$E$235,5,FALSE)</f>
        <v>Mar-2009</v>
      </c>
      <c r="L972" s="4" t="s">
        <v>312</v>
      </c>
    </row>
    <row r="973" spans="1:12" hidden="1" x14ac:dyDescent="0.3">
      <c r="A973">
        <v>1</v>
      </c>
      <c r="B973" t="s">
        <v>18</v>
      </c>
      <c r="C973" t="s">
        <v>11</v>
      </c>
      <c r="D973" t="s">
        <v>12</v>
      </c>
      <c r="E973" t="s">
        <v>13</v>
      </c>
      <c r="F973" s="1">
        <v>44690</v>
      </c>
      <c r="G973" t="s">
        <v>14</v>
      </c>
      <c r="H973" t="s">
        <v>15</v>
      </c>
      <c r="I973" t="s">
        <v>47</v>
      </c>
      <c r="J973" t="s">
        <v>39</v>
      </c>
      <c r="K973" s="3" t="str">
        <f>VLOOKUP(F973,Sheet1!$A$1:$E$235,5,FALSE)</f>
        <v>May-2009</v>
      </c>
      <c r="L973" s="4" t="s">
        <v>312</v>
      </c>
    </row>
    <row r="974" spans="1:12" hidden="1" x14ac:dyDescent="0.3">
      <c r="A974">
        <v>1</v>
      </c>
      <c r="B974" t="s">
        <v>24</v>
      </c>
      <c r="C974" t="s">
        <v>11</v>
      </c>
      <c r="D974" t="s">
        <v>26</v>
      </c>
      <c r="E974" t="s">
        <v>13</v>
      </c>
      <c r="F974" s="1">
        <v>44751</v>
      </c>
      <c r="G974" t="s">
        <v>14</v>
      </c>
      <c r="H974" t="s">
        <v>15</v>
      </c>
      <c r="I974" t="s">
        <v>47</v>
      </c>
      <c r="J974" t="s">
        <v>17</v>
      </c>
      <c r="K974" s="3" t="str">
        <f>VLOOKUP(F974,Sheet1!$A$1:$E$235,5,FALSE)</f>
        <v>Jul-2009</v>
      </c>
      <c r="L974" s="4" t="s">
        <v>312</v>
      </c>
    </row>
    <row r="975" spans="1:12" hidden="1" x14ac:dyDescent="0.3">
      <c r="A975">
        <v>1</v>
      </c>
      <c r="B975" t="s">
        <v>10</v>
      </c>
      <c r="C975" t="s">
        <v>25</v>
      </c>
      <c r="D975" t="s">
        <v>12</v>
      </c>
      <c r="E975" t="s">
        <v>4</v>
      </c>
      <c r="F975" s="1">
        <v>44813</v>
      </c>
      <c r="G975" t="s">
        <v>14</v>
      </c>
      <c r="H975" t="s">
        <v>15</v>
      </c>
      <c r="I975" t="s">
        <v>47</v>
      </c>
      <c r="J975" t="s">
        <v>17</v>
      </c>
      <c r="K975" s="3" t="str">
        <f>VLOOKUP(F975,Sheet1!$A$1:$E$235,5,FALSE)</f>
        <v>Sep-2009</v>
      </c>
      <c r="L975" s="4" t="s">
        <v>312</v>
      </c>
    </row>
    <row r="976" spans="1:12" hidden="1" x14ac:dyDescent="0.3">
      <c r="A976">
        <v>1</v>
      </c>
      <c r="B976" t="s">
        <v>37</v>
      </c>
      <c r="C976" t="s">
        <v>11</v>
      </c>
      <c r="D976" t="s">
        <v>31</v>
      </c>
      <c r="E976" t="s">
        <v>13</v>
      </c>
      <c r="F976" s="1">
        <v>44904</v>
      </c>
      <c r="G976" t="s">
        <v>14</v>
      </c>
      <c r="H976" t="s">
        <v>21</v>
      </c>
      <c r="I976" t="s">
        <v>47</v>
      </c>
      <c r="J976" t="s">
        <v>17</v>
      </c>
      <c r="K976" s="3" t="str">
        <f>VLOOKUP(F976,Sheet1!$A$1:$E$235,5,FALSE)</f>
        <v>Dec-2009</v>
      </c>
      <c r="L976" s="4" t="s">
        <v>312</v>
      </c>
    </row>
    <row r="977" spans="1:12" hidden="1" x14ac:dyDescent="0.3">
      <c r="A977">
        <v>1</v>
      </c>
      <c r="B977" t="s">
        <v>43</v>
      </c>
      <c r="C977" t="s">
        <v>11</v>
      </c>
      <c r="D977" t="s">
        <v>44</v>
      </c>
      <c r="E977" t="s">
        <v>13</v>
      </c>
      <c r="F977" s="1">
        <v>44661</v>
      </c>
      <c r="G977" t="s">
        <v>14</v>
      </c>
      <c r="H977" t="s">
        <v>15</v>
      </c>
      <c r="I977" t="s">
        <v>47</v>
      </c>
      <c r="J977" t="s">
        <v>17</v>
      </c>
      <c r="K977" s="3" t="str">
        <f>VLOOKUP(F977,Sheet1!$A$1:$E$235,5,FALSE)</f>
        <v>Apr-2010</v>
      </c>
      <c r="L977" s="4" t="s">
        <v>313</v>
      </c>
    </row>
    <row r="978" spans="1:12" hidden="1" x14ac:dyDescent="0.3">
      <c r="A978">
        <v>1</v>
      </c>
      <c r="B978" t="s">
        <v>24</v>
      </c>
      <c r="C978" t="s">
        <v>25</v>
      </c>
      <c r="D978" t="s">
        <v>12</v>
      </c>
      <c r="E978" t="s">
        <v>13</v>
      </c>
      <c r="F978" s="1">
        <v>44691</v>
      </c>
      <c r="G978" t="s">
        <v>14</v>
      </c>
      <c r="H978" t="s">
        <v>15</v>
      </c>
      <c r="I978" t="s">
        <v>47</v>
      </c>
      <c r="J978" t="s">
        <v>17</v>
      </c>
      <c r="K978" s="3" t="str">
        <f>VLOOKUP(F978,Sheet1!$A$1:$E$235,5,FALSE)</f>
        <v>May-2010</v>
      </c>
      <c r="L978" s="4" t="s">
        <v>313</v>
      </c>
    </row>
    <row r="979" spans="1:12" hidden="1" x14ac:dyDescent="0.3">
      <c r="A979">
        <v>1</v>
      </c>
      <c r="B979" t="s">
        <v>18</v>
      </c>
      <c r="C979" t="s">
        <v>11</v>
      </c>
      <c r="D979" t="s">
        <v>20</v>
      </c>
      <c r="E979" t="s">
        <v>13</v>
      </c>
      <c r="F979" s="1">
        <v>44722</v>
      </c>
      <c r="G979" t="s">
        <v>14</v>
      </c>
      <c r="H979" t="s">
        <v>21</v>
      </c>
      <c r="I979" t="s">
        <v>47</v>
      </c>
      <c r="J979" t="s">
        <v>39</v>
      </c>
      <c r="K979" s="3" t="str">
        <f>VLOOKUP(F979,Sheet1!$A$1:$E$235,5,FALSE)</f>
        <v>Jun-2010</v>
      </c>
      <c r="L979" s="4" t="s">
        <v>313</v>
      </c>
    </row>
    <row r="980" spans="1:12" hidden="1" x14ac:dyDescent="0.3">
      <c r="A980">
        <v>1</v>
      </c>
      <c r="B980" t="s">
        <v>32</v>
      </c>
      <c r="C980" t="s">
        <v>25</v>
      </c>
      <c r="D980" t="s">
        <v>31</v>
      </c>
      <c r="E980" t="s">
        <v>13</v>
      </c>
      <c r="F980" s="1">
        <v>44783</v>
      </c>
      <c r="G980" t="s">
        <v>14</v>
      </c>
      <c r="H980" t="s">
        <v>15</v>
      </c>
      <c r="I980" t="s">
        <v>47</v>
      </c>
      <c r="J980" t="s">
        <v>17</v>
      </c>
      <c r="K980" s="3" t="str">
        <f>VLOOKUP(F980,Sheet1!$A$1:$E$235,5,FALSE)</f>
        <v>Aug-2010</v>
      </c>
      <c r="L980" s="4" t="s">
        <v>313</v>
      </c>
    </row>
    <row r="981" spans="1:12" hidden="1" x14ac:dyDescent="0.3">
      <c r="A981">
        <v>1</v>
      </c>
      <c r="B981" t="s">
        <v>32</v>
      </c>
      <c r="C981" t="s">
        <v>11</v>
      </c>
      <c r="D981" t="s">
        <v>26</v>
      </c>
      <c r="E981" t="s">
        <v>13</v>
      </c>
      <c r="F981" s="1">
        <v>44572</v>
      </c>
      <c r="G981" t="s">
        <v>14</v>
      </c>
      <c r="H981" t="s">
        <v>15</v>
      </c>
      <c r="I981" t="s">
        <v>47</v>
      </c>
      <c r="J981" t="s">
        <v>23</v>
      </c>
      <c r="K981" s="3" t="str">
        <f>VLOOKUP(F981,Sheet1!$A$1:$E$235,5,FALSE)</f>
        <v>Jan-2011</v>
      </c>
      <c r="L981" s="4" t="s">
        <v>314</v>
      </c>
    </row>
    <row r="982" spans="1:12" hidden="1" x14ac:dyDescent="0.3">
      <c r="A982">
        <v>1</v>
      </c>
      <c r="B982" t="s">
        <v>32</v>
      </c>
      <c r="C982" t="s">
        <v>11</v>
      </c>
      <c r="D982" t="s">
        <v>20</v>
      </c>
      <c r="E982" t="s">
        <v>13</v>
      </c>
      <c r="F982" s="1">
        <v>44603</v>
      </c>
      <c r="G982" t="s">
        <v>14</v>
      </c>
      <c r="H982" t="s">
        <v>15</v>
      </c>
      <c r="I982" t="s">
        <v>47</v>
      </c>
      <c r="J982" t="s">
        <v>23</v>
      </c>
      <c r="K982" s="3" t="str">
        <f>VLOOKUP(F982,Sheet1!$A$1:$E$235,5,FALSE)</f>
        <v>Feb-2011</v>
      </c>
      <c r="L982" s="4" t="s">
        <v>314</v>
      </c>
    </row>
    <row r="983" spans="1:12" hidden="1" x14ac:dyDescent="0.3">
      <c r="A983">
        <v>1</v>
      </c>
      <c r="B983" t="s">
        <v>37</v>
      </c>
      <c r="C983" t="s">
        <v>11</v>
      </c>
      <c r="D983" t="s">
        <v>28</v>
      </c>
      <c r="E983" t="s">
        <v>13</v>
      </c>
      <c r="F983" s="1">
        <v>44631</v>
      </c>
      <c r="G983" t="s">
        <v>14</v>
      </c>
      <c r="H983" t="s">
        <v>15</v>
      </c>
      <c r="I983" t="s">
        <v>47</v>
      </c>
      <c r="J983" t="s">
        <v>17</v>
      </c>
      <c r="K983" s="3" t="str">
        <f>VLOOKUP(F983,Sheet1!$A$1:$E$235,5,FALSE)</f>
        <v>Mar-2011</v>
      </c>
      <c r="L983" s="4" t="s">
        <v>314</v>
      </c>
    </row>
    <row r="984" spans="1:12" hidden="1" x14ac:dyDescent="0.3">
      <c r="A984">
        <v>1</v>
      </c>
      <c r="B984" t="s">
        <v>32</v>
      </c>
      <c r="C984" t="s">
        <v>11</v>
      </c>
      <c r="D984" t="s">
        <v>44</v>
      </c>
      <c r="E984" t="s">
        <v>13</v>
      </c>
      <c r="F984" s="1">
        <v>44753</v>
      </c>
      <c r="G984" t="s">
        <v>14</v>
      </c>
      <c r="H984" t="s">
        <v>15</v>
      </c>
      <c r="I984" t="s">
        <v>47</v>
      </c>
      <c r="J984" t="s">
        <v>39</v>
      </c>
      <c r="K984" s="3" t="str">
        <f>VLOOKUP(F984,Sheet1!$A$1:$E$235,5,FALSE)</f>
        <v>Jul-2011</v>
      </c>
      <c r="L984" s="4" t="s">
        <v>314</v>
      </c>
    </row>
    <row r="985" spans="1:12" hidden="1" x14ac:dyDescent="0.3">
      <c r="A985">
        <v>1</v>
      </c>
      <c r="B985" t="s">
        <v>43</v>
      </c>
      <c r="C985" t="s">
        <v>11</v>
      </c>
      <c r="D985" t="s">
        <v>12</v>
      </c>
      <c r="E985" t="s">
        <v>13</v>
      </c>
      <c r="F985" s="1">
        <v>44876</v>
      </c>
      <c r="G985" t="s">
        <v>14</v>
      </c>
      <c r="H985" t="s">
        <v>15</v>
      </c>
      <c r="I985" t="s">
        <v>47</v>
      </c>
      <c r="J985" t="s">
        <v>39</v>
      </c>
      <c r="K985" s="3" t="str">
        <f>VLOOKUP(F985,Sheet1!$A$1:$E$235,5,FALSE)</f>
        <v>Nov-2011</v>
      </c>
      <c r="L985" s="4" t="s">
        <v>314</v>
      </c>
    </row>
    <row r="986" spans="1:12" hidden="1" x14ac:dyDescent="0.3">
      <c r="A986">
        <v>1</v>
      </c>
      <c r="B986" t="s">
        <v>27</v>
      </c>
      <c r="C986" t="s">
        <v>25</v>
      </c>
      <c r="D986" t="s">
        <v>12</v>
      </c>
      <c r="E986" t="s">
        <v>4</v>
      </c>
      <c r="F986" s="1">
        <v>44906</v>
      </c>
      <c r="G986" t="s">
        <v>14</v>
      </c>
      <c r="H986" t="s">
        <v>15</v>
      </c>
      <c r="I986" t="s">
        <v>47</v>
      </c>
      <c r="J986" t="s">
        <v>39</v>
      </c>
      <c r="K986" s="3" t="str">
        <f>VLOOKUP(F986,Sheet1!$A$1:$E$235,5,FALSE)</f>
        <v>Dec-2011</v>
      </c>
      <c r="L986" s="4" t="s">
        <v>314</v>
      </c>
    </row>
    <row r="987" spans="1:12" hidden="1" x14ac:dyDescent="0.3">
      <c r="A987">
        <v>1</v>
      </c>
      <c r="B987" t="s">
        <v>18</v>
      </c>
      <c r="C987" t="s">
        <v>11</v>
      </c>
      <c r="D987" t="s">
        <v>12</v>
      </c>
      <c r="E987" t="s">
        <v>13</v>
      </c>
      <c r="F987" s="1">
        <v>44724</v>
      </c>
      <c r="G987" t="s">
        <v>14</v>
      </c>
      <c r="H987" t="s">
        <v>15</v>
      </c>
      <c r="I987" t="s">
        <v>47</v>
      </c>
      <c r="J987" t="s">
        <v>23</v>
      </c>
      <c r="K987" s="3" t="str">
        <f>VLOOKUP(F987,Sheet1!$A$1:$E$235,5,FALSE)</f>
        <v>Jun-2012</v>
      </c>
      <c r="L987" s="4" t="s">
        <v>315</v>
      </c>
    </row>
    <row r="988" spans="1:12" hidden="1" x14ac:dyDescent="0.3">
      <c r="A988">
        <v>1</v>
      </c>
      <c r="B988" t="s">
        <v>24</v>
      </c>
      <c r="C988" t="s">
        <v>25</v>
      </c>
      <c r="D988" t="s">
        <v>28</v>
      </c>
      <c r="E988" t="s">
        <v>13</v>
      </c>
      <c r="F988" s="1">
        <v>44754</v>
      </c>
      <c r="G988" t="s">
        <v>14</v>
      </c>
      <c r="H988" t="s">
        <v>21</v>
      </c>
      <c r="I988" t="s">
        <v>47</v>
      </c>
      <c r="J988" t="s">
        <v>17</v>
      </c>
      <c r="K988" s="3" t="str">
        <f>VLOOKUP(F988,Sheet1!$A$1:$E$235,5,FALSE)</f>
        <v>Jul-2012</v>
      </c>
      <c r="L988" s="4" t="s">
        <v>315</v>
      </c>
    </row>
    <row r="989" spans="1:12" hidden="1" x14ac:dyDescent="0.3">
      <c r="A989">
        <v>1</v>
      </c>
      <c r="B989" t="s">
        <v>32</v>
      </c>
      <c r="C989" t="s">
        <v>11</v>
      </c>
      <c r="D989" t="s">
        <v>12</v>
      </c>
      <c r="E989" t="s">
        <v>13</v>
      </c>
      <c r="F989" s="1">
        <v>44846</v>
      </c>
      <c r="G989" t="s">
        <v>14</v>
      </c>
      <c r="H989" t="s">
        <v>15</v>
      </c>
      <c r="I989" t="s">
        <v>47</v>
      </c>
      <c r="J989" t="s">
        <v>39</v>
      </c>
      <c r="K989" s="3" t="str">
        <f>VLOOKUP(F989,Sheet1!$A$1:$E$235,5,FALSE)</f>
        <v>Oct-2012</v>
      </c>
      <c r="L989" s="4" t="s">
        <v>315</v>
      </c>
    </row>
    <row r="990" spans="1:12" hidden="1" x14ac:dyDescent="0.3">
      <c r="A990">
        <v>1</v>
      </c>
      <c r="B990" t="s">
        <v>27</v>
      </c>
      <c r="C990" t="s">
        <v>11</v>
      </c>
      <c r="D990" t="s">
        <v>44</v>
      </c>
      <c r="E990" t="s">
        <v>13</v>
      </c>
      <c r="F990" s="1">
        <v>44877</v>
      </c>
      <c r="G990" t="s">
        <v>14</v>
      </c>
      <c r="H990" t="s">
        <v>15</v>
      </c>
      <c r="I990" t="s">
        <v>47</v>
      </c>
      <c r="J990" t="s">
        <v>39</v>
      </c>
      <c r="K990" s="3" t="str">
        <f>VLOOKUP(F990,Sheet1!$A$1:$E$235,5,FALSE)</f>
        <v>Nov-2012</v>
      </c>
      <c r="L990" s="4" t="s">
        <v>315</v>
      </c>
    </row>
    <row r="991" spans="1:12" hidden="1" x14ac:dyDescent="0.3">
      <c r="A991">
        <v>1</v>
      </c>
      <c r="B991" t="s">
        <v>27</v>
      </c>
      <c r="C991" t="s">
        <v>11</v>
      </c>
      <c r="D991" t="s">
        <v>12</v>
      </c>
      <c r="E991" t="s">
        <v>4</v>
      </c>
      <c r="F991" s="1">
        <v>44574</v>
      </c>
      <c r="G991" t="s">
        <v>14</v>
      </c>
      <c r="H991" t="s">
        <v>15</v>
      </c>
      <c r="I991" t="s">
        <v>47</v>
      </c>
      <c r="J991" t="s">
        <v>17</v>
      </c>
      <c r="K991" s="3" t="str">
        <f>VLOOKUP(F991,Sheet1!$A$1:$E$235,5,FALSE)</f>
        <v>Jan-2013</v>
      </c>
      <c r="L991" s="4" t="s">
        <v>316</v>
      </c>
    </row>
    <row r="992" spans="1:12" hidden="1" x14ac:dyDescent="0.3">
      <c r="A992">
        <v>1</v>
      </c>
      <c r="B992" t="s">
        <v>37</v>
      </c>
      <c r="C992" t="s">
        <v>11</v>
      </c>
      <c r="D992" t="s">
        <v>12</v>
      </c>
      <c r="E992" t="s">
        <v>13</v>
      </c>
      <c r="F992" s="1">
        <v>44725</v>
      </c>
      <c r="G992" t="s">
        <v>14</v>
      </c>
      <c r="H992" t="s">
        <v>15</v>
      </c>
      <c r="I992" t="s">
        <v>47</v>
      </c>
      <c r="J992" t="s">
        <v>17</v>
      </c>
      <c r="K992" s="3" t="str">
        <f>VLOOKUP(F992,Sheet1!$A$1:$E$235,5,FALSE)</f>
        <v>Jun-2013</v>
      </c>
      <c r="L992" s="4" t="s">
        <v>316</v>
      </c>
    </row>
    <row r="993" spans="1:12" hidden="1" x14ac:dyDescent="0.3">
      <c r="A993">
        <v>1</v>
      </c>
      <c r="B993" t="s">
        <v>43</v>
      </c>
      <c r="C993" t="s">
        <v>11</v>
      </c>
      <c r="D993" t="s">
        <v>20</v>
      </c>
      <c r="E993" t="s">
        <v>13</v>
      </c>
      <c r="F993" s="1">
        <v>44879</v>
      </c>
      <c r="G993" t="s">
        <v>45</v>
      </c>
      <c r="H993" t="s">
        <v>21</v>
      </c>
      <c r="I993" t="s">
        <v>47</v>
      </c>
      <c r="J993" t="s">
        <v>17</v>
      </c>
      <c r="K993" s="3" t="str">
        <f>VLOOKUP(F993,Sheet1!$A$1:$E$235,5,FALSE)</f>
        <v>Nov-2014</v>
      </c>
      <c r="L993" s="4" t="s">
        <v>317</v>
      </c>
    </row>
    <row r="994" spans="1:12" hidden="1" x14ac:dyDescent="0.3">
      <c r="A994">
        <v>1</v>
      </c>
      <c r="B994" t="s">
        <v>32</v>
      </c>
      <c r="C994" t="s">
        <v>11</v>
      </c>
      <c r="D994" t="s">
        <v>44</v>
      </c>
      <c r="E994" t="s">
        <v>13</v>
      </c>
      <c r="F994" s="1">
        <v>44607</v>
      </c>
      <c r="G994" t="s">
        <v>14</v>
      </c>
      <c r="H994" t="s">
        <v>15</v>
      </c>
      <c r="I994" t="s">
        <v>47</v>
      </c>
      <c r="J994" t="s">
        <v>39</v>
      </c>
      <c r="K994" s="3" t="str">
        <f>VLOOKUP(F994,Sheet1!$A$1:$E$235,5,FALSE)</f>
        <v>Feb-2015</v>
      </c>
      <c r="L994" s="4" t="s">
        <v>318</v>
      </c>
    </row>
    <row r="995" spans="1:12" hidden="1" x14ac:dyDescent="0.3">
      <c r="A995">
        <v>1</v>
      </c>
      <c r="B995" t="s">
        <v>37</v>
      </c>
      <c r="C995" t="s">
        <v>25</v>
      </c>
      <c r="D995" t="s">
        <v>12</v>
      </c>
      <c r="E995" t="s">
        <v>4</v>
      </c>
      <c r="F995" s="1">
        <v>44607</v>
      </c>
      <c r="G995" t="s">
        <v>14</v>
      </c>
      <c r="H995" t="s">
        <v>15</v>
      </c>
      <c r="I995" t="s">
        <v>47</v>
      </c>
      <c r="J995" t="s">
        <v>17</v>
      </c>
      <c r="K995" s="3" t="str">
        <f>VLOOKUP(F995,Sheet1!$A$1:$E$235,5,FALSE)</f>
        <v>Feb-2015</v>
      </c>
      <c r="L995" s="4" t="s">
        <v>318</v>
      </c>
    </row>
    <row r="996" spans="1:12" hidden="1" x14ac:dyDescent="0.3">
      <c r="A996">
        <v>1</v>
      </c>
      <c r="B996" t="s">
        <v>10</v>
      </c>
      <c r="C996" t="s">
        <v>11</v>
      </c>
      <c r="D996" t="s">
        <v>12</v>
      </c>
      <c r="E996" t="s">
        <v>13</v>
      </c>
      <c r="F996" s="1">
        <v>44727</v>
      </c>
      <c r="G996" t="s">
        <v>14</v>
      </c>
      <c r="H996" t="s">
        <v>15</v>
      </c>
      <c r="I996" t="s">
        <v>47</v>
      </c>
      <c r="J996" t="s">
        <v>39</v>
      </c>
      <c r="K996" s="3" t="str">
        <f>VLOOKUP(F996,Sheet1!$A$1:$E$235,5,FALSE)</f>
        <v>Jun-2015</v>
      </c>
      <c r="L996" s="4" t="s">
        <v>318</v>
      </c>
    </row>
    <row r="997" spans="1:12" hidden="1" x14ac:dyDescent="0.3">
      <c r="A997">
        <v>1</v>
      </c>
      <c r="B997" t="s">
        <v>32</v>
      </c>
      <c r="C997" t="s">
        <v>11</v>
      </c>
      <c r="D997" t="s">
        <v>12</v>
      </c>
      <c r="E997" t="s">
        <v>13</v>
      </c>
      <c r="F997" s="1">
        <v>44788</v>
      </c>
      <c r="G997" t="s">
        <v>14</v>
      </c>
      <c r="H997" t="s">
        <v>15</v>
      </c>
      <c r="I997" t="s">
        <v>47</v>
      </c>
      <c r="J997" t="s">
        <v>39</v>
      </c>
      <c r="K997" s="3" t="str">
        <f>VLOOKUP(F997,Sheet1!$A$1:$E$235,5,FALSE)</f>
        <v>Aug-2015</v>
      </c>
      <c r="L997" s="4" t="s">
        <v>318</v>
      </c>
    </row>
    <row r="998" spans="1:12" hidden="1" x14ac:dyDescent="0.3">
      <c r="A998">
        <v>1</v>
      </c>
      <c r="B998" t="s">
        <v>10</v>
      </c>
      <c r="C998" t="s">
        <v>11</v>
      </c>
      <c r="D998" t="s">
        <v>26</v>
      </c>
      <c r="E998" t="s">
        <v>13</v>
      </c>
      <c r="F998" s="1">
        <v>44819</v>
      </c>
      <c r="G998" t="s">
        <v>14</v>
      </c>
      <c r="H998" t="s">
        <v>21</v>
      </c>
      <c r="I998" t="s">
        <v>47</v>
      </c>
      <c r="J998" t="s">
        <v>17</v>
      </c>
      <c r="K998" s="3" t="str">
        <f>VLOOKUP(F998,Sheet1!$A$1:$E$235,5,FALSE)</f>
        <v>Sep-2015</v>
      </c>
      <c r="L998" s="4" t="s">
        <v>318</v>
      </c>
    </row>
    <row r="999" spans="1:12" hidden="1" x14ac:dyDescent="0.3">
      <c r="A999">
        <v>1</v>
      </c>
      <c r="B999" t="s">
        <v>37</v>
      </c>
      <c r="C999" t="s">
        <v>11</v>
      </c>
      <c r="D999" t="s">
        <v>12</v>
      </c>
      <c r="E999" t="s">
        <v>13</v>
      </c>
      <c r="F999" s="1">
        <v>44910</v>
      </c>
      <c r="G999" t="s">
        <v>14</v>
      </c>
      <c r="H999" t="s">
        <v>15</v>
      </c>
      <c r="I999" t="s">
        <v>47</v>
      </c>
      <c r="J999" t="s">
        <v>17</v>
      </c>
      <c r="K999" s="3" t="str">
        <f>VLOOKUP(F999,Sheet1!$A$1:$E$235,5,FALSE)</f>
        <v>Dec-2015</v>
      </c>
      <c r="L999" s="4" t="s">
        <v>318</v>
      </c>
    </row>
    <row r="1000" spans="1:12" hidden="1" x14ac:dyDescent="0.3">
      <c r="A1000">
        <v>1</v>
      </c>
      <c r="B1000" t="s">
        <v>27</v>
      </c>
      <c r="C1000" t="s">
        <v>11</v>
      </c>
      <c r="D1000" t="s">
        <v>31</v>
      </c>
      <c r="E1000" t="s">
        <v>13</v>
      </c>
      <c r="F1000" s="1">
        <v>44910</v>
      </c>
      <c r="G1000" t="s">
        <v>14</v>
      </c>
      <c r="H1000" t="s">
        <v>15</v>
      </c>
      <c r="I1000" t="s">
        <v>47</v>
      </c>
      <c r="J1000" t="s">
        <v>17</v>
      </c>
      <c r="K1000" s="3" t="str">
        <f>VLOOKUP(F1000,Sheet1!$A$1:$E$235,5,FALSE)</f>
        <v>Dec-2015</v>
      </c>
      <c r="L1000" s="4" t="s">
        <v>318</v>
      </c>
    </row>
    <row r="1001" spans="1:12" hidden="1" x14ac:dyDescent="0.3">
      <c r="A1001">
        <v>1</v>
      </c>
      <c r="B1001" t="s">
        <v>24</v>
      </c>
      <c r="C1001" t="s">
        <v>25</v>
      </c>
      <c r="D1001" t="s">
        <v>31</v>
      </c>
      <c r="E1001" t="s">
        <v>13</v>
      </c>
      <c r="F1001" s="1">
        <v>44608</v>
      </c>
      <c r="G1001" t="s">
        <v>14</v>
      </c>
      <c r="H1001" t="s">
        <v>15</v>
      </c>
      <c r="I1001" t="s">
        <v>47</v>
      </c>
      <c r="J1001" t="s">
        <v>39</v>
      </c>
      <c r="K1001" s="3" t="str">
        <f>VLOOKUP(F1001,Sheet1!$A$1:$E$235,5,FALSE)</f>
        <v>Feb-2016</v>
      </c>
      <c r="L1001" s="4" t="s">
        <v>319</v>
      </c>
    </row>
    <row r="1002" spans="1:12" hidden="1" x14ac:dyDescent="0.3">
      <c r="A1002">
        <v>1</v>
      </c>
      <c r="B1002" t="s">
        <v>18</v>
      </c>
      <c r="C1002" t="s">
        <v>11</v>
      </c>
      <c r="D1002" t="s">
        <v>20</v>
      </c>
      <c r="E1002" t="s">
        <v>13</v>
      </c>
      <c r="F1002" s="1">
        <v>44789</v>
      </c>
      <c r="G1002" t="s">
        <v>14</v>
      </c>
      <c r="H1002" t="s">
        <v>15</v>
      </c>
      <c r="I1002" t="s">
        <v>47</v>
      </c>
      <c r="J1002" t="s">
        <v>17</v>
      </c>
      <c r="K1002" s="3" t="str">
        <f>VLOOKUP(F1002,Sheet1!$A$1:$E$235,5,FALSE)</f>
        <v>Aug-2016</v>
      </c>
      <c r="L1002" s="4" t="s">
        <v>319</v>
      </c>
    </row>
    <row r="1003" spans="1:12" hidden="1" x14ac:dyDescent="0.3">
      <c r="A1003">
        <v>1</v>
      </c>
      <c r="B1003" t="s">
        <v>10</v>
      </c>
      <c r="C1003" t="s">
        <v>11</v>
      </c>
      <c r="D1003" t="s">
        <v>12</v>
      </c>
      <c r="E1003" t="s">
        <v>13</v>
      </c>
      <c r="F1003" s="1">
        <v>44820</v>
      </c>
      <c r="G1003" t="s">
        <v>14</v>
      </c>
      <c r="H1003" t="s">
        <v>15</v>
      </c>
      <c r="I1003" t="s">
        <v>47</v>
      </c>
      <c r="J1003" t="s">
        <v>39</v>
      </c>
      <c r="K1003" s="3" t="str">
        <f>VLOOKUP(F1003,Sheet1!$A$1:$E$235,5,FALSE)</f>
        <v>Sep-2016</v>
      </c>
      <c r="L1003" s="4" t="s">
        <v>319</v>
      </c>
    </row>
    <row r="1004" spans="1:12" hidden="1" x14ac:dyDescent="0.3">
      <c r="A1004">
        <v>1</v>
      </c>
      <c r="B1004" t="s">
        <v>30</v>
      </c>
      <c r="C1004" t="s">
        <v>25</v>
      </c>
      <c r="D1004" t="s">
        <v>20</v>
      </c>
      <c r="E1004" t="s">
        <v>13</v>
      </c>
      <c r="F1004" s="1">
        <v>44881</v>
      </c>
      <c r="G1004" t="s">
        <v>14</v>
      </c>
      <c r="H1004" t="s">
        <v>15</v>
      </c>
      <c r="I1004" t="s">
        <v>47</v>
      </c>
      <c r="J1004" t="s">
        <v>17</v>
      </c>
      <c r="K1004" s="3" t="str">
        <f>VLOOKUP(F1004,Sheet1!$A$1:$E$235,5,FALSE)</f>
        <v>Nov-2016</v>
      </c>
      <c r="L1004" s="4" t="s">
        <v>319</v>
      </c>
    </row>
    <row r="1005" spans="1:12" hidden="1" x14ac:dyDescent="0.3">
      <c r="A1005">
        <v>1</v>
      </c>
      <c r="B1005" t="s">
        <v>30</v>
      </c>
      <c r="C1005" t="s">
        <v>25</v>
      </c>
      <c r="D1005" t="s">
        <v>20</v>
      </c>
      <c r="E1005" t="s">
        <v>13</v>
      </c>
      <c r="F1005" s="1">
        <v>44578</v>
      </c>
      <c r="G1005" t="s">
        <v>14</v>
      </c>
      <c r="H1005" t="s">
        <v>21</v>
      </c>
      <c r="I1005" t="s">
        <v>47</v>
      </c>
      <c r="J1005" t="s">
        <v>17</v>
      </c>
      <c r="K1005" s="3" t="str">
        <f>VLOOKUP(F1005,Sheet1!$A$1:$E$235,5,FALSE)</f>
        <v>Jan-2017</v>
      </c>
      <c r="L1005" s="4" t="s">
        <v>320</v>
      </c>
    </row>
    <row r="1006" spans="1:12" hidden="1" x14ac:dyDescent="0.3">
      <c r="A1006">
        <v>1</v>
      </c>
      <c r="B1006" t="s">
        <v>30</v>
      </c>
      <c r="C1006" t="s">
        <v>11</v>
      </c>
      <c r="D1006" t="s">
        <v>20</v>
      </c>
      <c r="E1006" t="s">
        <v>13</v>
      </c>
      <c r="F1006" s="1">
        <v>44578</v>
      </c>
      <c r="G1006" t="s">
        <v>14</v>
      </c>
      <c r="H1006" t="s">
        <v>21</v>
      </c>
      <c r="I1006" t="s">
        <v>47</v>
      </c>
      <c r="J1006" t="s">
        <v>17</v>
      </c>
      <c r="K1006" s="3" t="str">
        <f>VLOOKUP(F1006,Sheet1!$A$1:$E$235,5,FALSE)</f>
        <v>Jan-2017</v>
      </c>
      <c r="L1006" s="4" t="s">
        <v>320</v>
      </c>
    </row>
    <row r="1007" spans="1:12" hidden="1" x14ac:dyDescent="0.3">
      <c r="A1007">
        <v>1</v>
      </c>
      <c r="B1007" t="s">
        <v>10</v>
      </c>
      <c r="C1007" t="s">
        <v>11</v>
      </c>
      <c r="D1007" t="s">
        <v>12</v>
      </c>
      <c r="E1007" t="s">
        <v>13</v>
      </c>
      <c r="F1007" s="1">
        <v>44729</v>
      </c>
      <c r="G1007" t="s">
        <v>14</v>
      </c>
      <c r="H1007" t="s">
        <v>15</v>
      </c>
      <c r="I1007" t="s">
        <v>47</v>
      </c>
      <c r="J1007" t="s">
        <v>17</v>
      </c>
      <c r="K1007" s="3" t="str">
        <f>VLOOKUP(F1007,Sheet1!$A$1:$E$235,5,FALSE)</f>
        <v>Jun-2017</v>
      </c>
      <c r="L1007" s="4" t="s">
        <v>320</v>
      </c>
    </row>
    <row r="1008" spans="1:12" hidden="1" x14ac:dyDescent="0.3">
      <c r="A1008">
        <v>1</v>
      </c>
      <c r="B1008" t="s">
        <v>10</v>
      </c>
      <c r="C1008" t="s">
        <v>11</v>
      </c>
      <c r="D1008" t="s">
        <v>12</v>
      </c>
      <c r="E1008" t="s">
        <v>13</v>
      </c>
      <c r="F1008" s="1">
        <v>44759</v>
      </c>
      <c r="G1008" t="s">
        <v>14</v>
      </c>
      <c r="H1008" t="s">
        <v>15</v>
      </c>
      <c r="I1008" t="s">
        <v>47</v>
      </c>
      <c r="J1008" t="s">
        <v>17</v>
      </c>
      <c r="K1008" s="3" t="str">
        <f>VLOOKUP(F1008,Sheet1!$A$1:$E$235,5,FALSE)</f>
        <v>Jul-2017</v>
      </c>
      <c r="L1008" s="4" t="s">
        <v>320</v>
      </c>
    </row>
    <row r="1009" spans="1:12" hidden="1" x14ac:dyDescent="0.3">
      <c r="A1009">
        <v>1</v>
      </c>
      <c r="B1009" t="s">
        <v>18</v>
      </c>
      <c r="C1009" t="s">
        <v>11</v>
      </c>
      <c r="D1009" t="s">
        <v>12</v>
      </c>
      <c r="E1009" t="s">
        <v>13</v>
      </c>
      <c r="F1009" s="1">
        <v>44790</v>
      </c>
      <c r="G1009" t="s">
        <v>14</v>
      </c>
      <c r="H1009" t="s">
        <v>15</v>
      </c>
      <c r="I1009" t="s">
        <v>47</v>
      </c>
      <c r="J1009" t="s">
        <v>17</v>
      </c>
      <c r="K1009" s="3" t="str">
        <f>VLOOKUP(F1009,Sheet1!$A$1:$E$235,5,FALSE)</f>
        <v>Aug-2017</v>
      </c>
      <c r="L1009" s="4" t="s">
        <v>320</v>
      </c>
    </row>
    <row r="1010" spans="1:12" hidden="1" x14ac:dyDescent="0.3">
      <c r="A1010">
        <v>1</v>
      </c>
      <c r="B1010" t="s">
        <v>32</v>
      </c>
      <c r="C1010" t="s">
        <v>11</v>
      </c>
      <c r="D1010" t="s">
        <v>12</v>
      </c>
      <c r="E1010" t="s">
        <v>13</v>
      </c>
      <c r="F1010" s="1">
        <v>44638</v>
      </c>
      <c r="G1010" t="s">
        <v>14</v>
      </c>
      <c r="H1010" t="s">
        <v>21</v>
      </c>
      <c r="I1010" t="s">
        <v>47</v>
      </c>
      <c r="J1010" t="s">
        <v>39</v>
      </c>
      <c r="K1010" s="3" t="str">
        <f>VLOOKUP(F1010,Sheet1!$A$1:$E$235,5,FALSE)</f>
        <v>Mar-2018</v>
      </c>
      <c r="L1010" s="4" t="s">
        <v>321</v>
      </c>
    </row>
    <row r="1011" spans="1:12" hidden="1" x14ac:dyDescent="0.3">
      <c r="A1011">
        <v>1</v>
      </c>
      <c r="B1011" t="s">
        <v>43</v>
      </c>
      <c r="C1011" t="s">
        <v>25</v>
      </c>
      <c r="D1011" t="s">
        <v>31</v>
      </c>
      <c r="E1011" t="s">
        <v>4</v>
      </c>
      <c r="F1011" s="1">
        <v>44669</v>
      </c>
      <c r="G1011" t="s">
        <v>14</v>
      </c>
      <c r="H1011" t="s">
        <v>15</v>
      </c>
      <c r="I1011" t="s">
        <v>47</v>
      </c>
      <c r="J1011" t="s">
        <v>17</v>
      </c>
      <c r="K1011" s="3" t="str">
        <f>VLOOKUP(F1011,Sheet1!$A$1:$E$235,5,FALSE)</f>
        <v>Apr-2018</v>
      </c>
      <c r="L1011" s="4" t="s">
        <v>321</v>
      </c>
    </row>
    <row r="1012" spans="1:12" hidden="1" x14ac:dyDescent="0.3">
      <c r="A1012">
        <v>1</v>
      </c>
      <c r="B1012" t="s">
        <v>10</v>
      </c>
      <c r="C1012" t="s">
        <v>11</v>
      </c>
      <c r="D1012" t="s">
        <v>20</v>
      </c>
      <c r="E1012" t="s">
        <v>13</v>
      </c>
      <c r="F1012" s="1">
        <v>44669</v>
      </c>
      <c r="G1012" t="s">
        <v>14</v>
      </c>
      <c r="H1012" t="s">
        <v>15</v>
      </c>
      <c r="I1012" t="s">
        <v>47</v>
      </c>
      <c r="J1012" t="s">
        <v>39</v>
      </c>
      <c r="K1012" s="3" t="str">
        <f>VLOOKUP(F1012,Sheet1!$A$1:$E$235,5,FALSE)</f>
        <v>Apr-2018</v>
      </c>
      <c r="L1012" s="4" t="s">
        <v>321</v>
      </c>
    </row>
    <row r="1013" spans="1:12" hidden="1" x14ac:dyDescent="0.3">
      <c r="A1013">
        <v>1</v>
      </c>
      <c r="B1013" t="s">
        <v>37</v>
      </c>
      <c r="C1013" t="s">
        <v>25</v>
      </c>
      <c r="D1013" t="s">
        <v>12</v>
      </c>
      <c r="E1013" t="s">
        <v>13</v>
      </c>
      <c r="F1013" s="1">
        <v>44730</v>
      </c>
      <c r="G1013" t="s">
        <v>14</v>
      </c>
      <c r="H1013" t="s">
        <v>15</v>
      </c>
      <c r="I1013" t="s">
        <v>47</v>
      </c>
      <c r="J1013" t="s">
        <v>23</v>
      </c>
      <c r="K1013" s="3" t="str">
        <f>VLOOKUP(F1013,Sheet1!$A$1:$E$235,5,FALSE)</f>
        <v>Jun-2018</v>
      </c>
      <c r="L1013" s="4" t="s">
        <v>321</v>
      </c>
    </row>
    <row r="1014" spans="1:12" hidden="1" x14ac:dyDescent="0.3">
      <c r="A1014">
        <v>1</v>
      </c>
      <c r="B1014" t="s">
        <v>24</v>
      </c>
      <c r="C1014" t="s">
        <v>25</v>
      </c>
      <c r="D1014" t="s">
        <v>12</v>
      </c>
      <c r="E1014" t="s">
        <v>4</v>
      </c>
      <c r="F1014" s="1">
        <v>44760</v>
      </c>
      <c r="G1014" t="s">
        <v>14</v>
      </c>
      <c r="H1014" t="s">
        <v>15</v>
      </c>
      <c r="I1014" t="s">
        <v>47</v>
      </c>
      <c r="J1014" t="s">
        <v>23</v>
      </c>
      <c r="K1014" s="3" t="str">
        <f>VLOOKUP(F1014,Sheet1!$A$1:$E$235,5,FALSE)</f>
        <v>Jul-2018</v>
      </c>
      <c r="L1014" s="4" t="s">
        <v>321</v>
      </c>
    </row>
    <row r="1015" spans="1:12" hidden="1" x14ac:dyDescent="0.3">
      <c r="A1015">
        <v>1</v>
      </c>
      <c r="B1015" t="s">
        <v>32</v>
      </c>
      <c r="C1015" t="s">
        <v>11</v>
      </c>
      <c r="D1015" t="s">
        <v>12</v>
      </c>
      <c r="E1015" t="s">
        <v>13</v>
      </c>
      <c r="F1015" s="1">
        <v>44791</v>
      </c>
      <c r="G1015" t="s">
        <v>14</v>
      </c>
      <c r="H1015" t="s">
        <v>15</v>
      </c>
      <c r="I1015" t="s">
        <v>47</v>
      </c>
      <c r="J1015" t="s">
        <v>39</v>
      </c>
      <c r="K1015" s="3" t="str">
        <f>VLOOKUP(F1015,Sheet1!$A$1:$E$235,5,FALSE)</f>
        <v>Aug-2018</v>
      </c>
      <c r="L1015" s="4" t="s">
        <v>321</v>
      </c>
    </row>
    <row r="1016" spans="1:12" hidden="1" x14ac:dyDescent="0.3">
      <c r="A1016">
        <v>1</v>
      </c>
      <c r="B1016" t="s">
        <v>18</v>
      </c>
      <c r="C1016" t="s">
        <v>25</v>
      </c>
      <c r="D1016" t="s">
        <v>20</v>
      </c>
      <c r="E1016" t="s">
        <v>13</v>
      </c>
      <c r="F1016" s="1">
        <v>44822</v>
      </c>
      <c r="G1016" t="s">
        <v>14</v>
      </c>
      <c r="H1016" t="s">
        <v>15</v>
      </c>
      <c r="I1016" t="s">
        <v>47</v>
      </c>
      <c r="J1016" t="s">
        <v>39</v>
      </c>
      <c r="K1016" s="3" t="str">
        <f>VLOOKUP(F1016,Sheet1!$A$1:$E$235,5,FALSE)</f>
        <v>Sep-2018</v>
      </c>
      <c r="L1016" s="4" t="s">
        <v>321</v>
      </c>
    </row>
    <row r="1017" spans="1:12" hidden="1" x14ac:dyDescent="0.3">
      <c r="A1017">
        <v>1</v>
      </c>
      <c r="B1017" t="s">
        <v>43</v>
      </c>
      <c r="C1017" t="s">
        <v>11</v>
      </c>
      <c r="D1017" t="s">
        <v>44</v>
      </c>
      <c r="E1017" t="s">
        <v>13</v>
      </c>
      <c r="F1017" s="1">
        <v>44852</v>
      </c>
      <c r="G1017" t="s">
        <v>14</v>
      </c>
      <c r="H1017" t="s">
        <v>21</v>
      </c>
      <c r="I1017" t="s">
        <v>47</v>
      </c>
      <c r="J1017" t="s">
        <v>39</v>
      </c>
      <c r="K1017" s="3" t="str">
        <f>VLOOKUP(F1017,Sheet1!$A$1:$E$235,5,FALSE)</f>
        <v>Oct-2018</v>
      </c>
      <c r="L1017" s="4" t="s">
        <v>321</v>
      </c>
    </row>
    <row r="1018" spans="1:12" hidden="1" x14ac:dyDescent="0.3">
      <c r="A1018">
        <v>1</v>
      </c>
      <c r="B1018" t="s">
        <v>43</v>
      </c>
      <c r="C1018" t="s">
        <v>11</v>
      </c>
      <c r="D1018" t="s">
        <v>12</v>
      </c>
      <c r="E1018" t="s">
        <v>13</v>
      </c>
      <c r="F1018" s="1">
        <v>44913</v>
      </c>
      <c r="G1018" t="s">
        <v>14</v>
      </c>
      <c r="H1018" t="s">
        <v>15</v>
      </c>
      <c r="I1018" t="s">
        <v>47</v>
      </c>
      <c r="J1018" t="s">
        <v>17</v>
      </c>
      <c r="K1018" s="3" t="str">
        <f>VLOOKUP(F1018,Sheet1!$A$1:$E$235,5,FALSE)</f>
        <v>Dec-2018</v>
      </c>
      <c r="L1018" s="4" t="s">
        <v>321</v>
      </c>
    </row>
    <row r="1019" spans="1:12" hidden="1" x14ac:dyDescent="0.3">
      <c r="A1019">
        <v>1</v>
      </c>
      <c r="B1019" t="s">
        <v>43</v>
      </c>
      <c r="C1019" t="s">
        <v>11</v>
      </c>
      <c r="D1019" t="s">
        <v>12</v>
      </c>
      <c r="E1019" t="s">
        <v>13</v>
      </c>
      <c r="F1019" s="1">
        <v>44913</v>
      </c>
      <c r="G1019" t="s">
        <v>14</v>
      </c>
      <c r="H1019" t="s">
        <v>15</v>
      </c>
      <c r="I1019" t="s">
        <v>47</v>
      </c>
      <c r="J1019" t="s">
        <v>17</v>
      </c>
      <c r="K1019" s="3" t="str">
        <f>VLOOKUP(F1019,Sheet1!$A$1:$E$235,5,FALSE)</f>
        <v>Dec-2018</v>
      </c>
      <c r="L1019" s="4" t="s">
        <v>321</v>
      </c>
    </row>
    <row r="1020" spans="1:12" hidden="1" x14ac:dyDescent="0.3">
      <c r="A1020">
        <v>1</v>
      </c>
      <c r="B1020" t="s">
        <v>43</v>
      </c>
      <c r="C1020" t="s">
        <v>11</v>
      </c>
      <c r="D1020" t="s">
        <v>44</v>
      </c>
      <c r="E1020" t="s">
        <v>13</v>
      </c>
      <c r="F1020" s="1">
        <v>44731</v>
      </c>
      <c r="G1020" t="s">
        <v>14</v>
      </c>
      <c r="H1020" t="s">
        <v>21</v>
      </c>
      <c r="I1020" t="s">
        <v>47</v>
      </c>
      <c r="J1020" t="s">
        <v>39</v>
      </c>
      <c r="K1020" s="3" t="str">
        <f>VLOOKUP(F1020,Sheet1!$A$1:$E$235,5,FALSE)</f>
        <v>Jun-2019</v>
      </c>
      <c r="L1020" s="4" t="s">
        <v>322</v>
      </c>
    </row>
    <row r="1021" spans="1:12" hidden="1" x14ac:dyDescent="0.3">
      <c r="A1021">
        <v>1</v>
      </c>
      <c r="B1021" t="s">
        <v>32</v>
      </c>
      <c r="C1021" t="s">
        <v>11</v>
      </c>
      <c r="D1021" t="s">
        <v>12</v>
      </c>
      <c r="E1021" t="s">
        <v>13</v>
      </c>
      <c r="F1021" s="1">
        <v>44761</v>
      </c>
      <c r="G1021" t="s">
        <v>14</v>
      </c>
      <c r="H1021" t="s">
        <v>15</v>
      </c>
      <c r="I1021" t="s">
        <v>47</v>
      </c>
      <c r="J1021" t="s">
        <v>39</v>
      </c>
      <c r="K1021" s="3" t="str">
        <f>VLOOKUP(F1021,Sheet1!$A$1:$E$235,5,FALSE)</f>
        <v>Jul-2019</v>
      </c>
      <c r="L1021" s="4" t="s">
        <v>322</v>
      </c>
    </row>
    <row r="1022" spans="1:12" hidden="1" x14ac:dyDescent="0.3">
      <c r="A1022">
        <v>1</v>
      </c>
      <c r="B1022" t="s">
        <v>18</v>
      </c>
      <c r="C1022" t="s">
        <v>25</v>
      </c>
      <c r="D1022" t="s">
        <v>12</v>
      </c>
      <c r="E1022" t="s">
        <v>13</v>
      </c>
      <c r="F1022" s="1">
        <v>44853</v>
      </c>
      <c r="G1022" t="s">
        <v>14</v>
      </c>
      <c r="H1022" t="s">
        <v>21</v>
      </c>
      <c r="I1022" t="s">
        <v>47</v>
      </c>
      <c r="J1022" t="s">
        <v>17</v>
      </c>
      <c r="K1022" s="3" t="str">
        <f>VLOOKUP(F1022,Sheet1!$A$1:$E$235,5,FALSE)</f>
        <v>Oct-2019</v>
      </c>
      <c r="L1022" s="4" t="s">
        <v>322</v>
      </c>
    </row>
    <row r="1023" spans="1:12" hidden="1" x14ac:dyDescent="0.3">
      <c r="A1023">
        <v>1</v>
      </c>
      <c r="B1023" t="s">
        <v>10</v>
      </c>
      <c r="C1023" t="s">
        <v>11</v>
      </c>
      <c r="D1023" t="s">
        <v>20</v>
      </c>
      <c r="E1023" t="s">
        <v>13</v>
      </c>
      <c r="F1023" s="1">
        <v>44853</v>
      </c>
      <c r="G1023" t="s">
        <v>14</v>
      </c>
      <c r="H1023" t="s">
        <v>15</v>
      </c>
      <c r="I1023" t="s">
        <v>47</v>
      </c>
      <c r="J1023" t="s">
        <v>17</v>
      </c>
      <c r="K1023" s="3" t="str">
        <f>VLOOKUP(F1023,Sheet1!$A$1:$E$235,5,FALSE)</f>
        <v>Oct-2019</v>
      </c>
      <c r="L1023" s="4" t="s">
        <v>322</v>
      </c>
    </row>
    <row r="1024" spans="1:12" x14ac:dyDescent="0.3">
      <c r="A1024">
        <v>1</v>
      </c>
      <c r="B1024" t="s">
        <v>27</v>
      </c>
      <c r="C1024" t="s">
        <v>11</v>
      </c>
      <c r="D1024" t="s">
        <v>26</v>
      </c>
      <c r="E1024" t="s">
        <v>13</v>
      </c>
      <c r="F1024" s="1">
        <v>44612</v>
      </c>
      <c r="G1024" t="s">
        <v>14</v>
      </c>
      <c r="H1024" t="s">
        <v>15</v>
      </c>
      <c r="I1024" t="s">
        <v>47</v>
      </c>
      <c r="J1024" t="s">
        <v>23</v>
      </c>
      <c r="K1024" s="3" t="str">
        <f>VLOOKUP(F1024,Sheet1!$A$1:$E$235,5,FALSE)</f>
        <v>Feb-2020</v>
      </c>
      <c r="L1024" s="4" t="s">
        <v>323</v>
      </c>
    </row>
    <row r="1025" spans="1:12" x14ac:dyDescent="0.3">
      <c r="A1025">
        <v>1</v>
      </c>
      <c r="B1025" t="s">
        <v>43</v>
      </c>
      <c r="C1025" t="s">
        <v>11</v>
      </c>
      <c r="D1025" t="s">
        <v>12</v>
      </c>
      <c r="E1025" t="s">
        <v>13</v>
      </c>
      <c r="F1025" s="1">
        <v>44640</v>
      </c>
      <c r="G1025" t="s">
        <v>14</v>
      </c>
      <c r="H1025" t="s">
        <v>15</v>
      </c>
      <c r="I1025" t="s">
        <v>47</v>
      </c>
      <c r="J1025" t="s">
        <v>17</v>
      </c>
      <c r="K1025" s="3" t="str">
        <f>VLOOKUP(F1025,Sheet1!$A$1:$E$235,5,FALSE)</f>
        <v>Mar-2020</v>
      </c>
      <c r="L1025" s="4" t="s">
        <v>323</v>
      </c>
    </row>
    <row r="1026" spans="1:12" x14ac:dyDescent="0.3">
      <c r="A1026">
        <v>1</v>
      </c>
      <c r="B1026" t="s">
        <v>32</v>
      </c>
      <c r="C1026" t="s">
        <v>25</v>
      </c>
      <c r="D1026" t="s">
        <v>12</v>
      </c>
      <c r="E1026" t="s">
        <v>4</v>
      </c>
      <c r="F1026" s="1">
        <v>44762</v>
      </c>
      <c r="G1026" t="s">
        <v>14</v>
      </c>
      <c r="H1026" t="s">
        <v>15</v>
      </c>
      <c r="I1026" t="s">
        <v>47</v>
      </c>
      <c r="J1026" t="s">
        <v>17</v>
      </c>
      <c r="K1026" s="3" t="str">
        <f>VLOOKUP(F1026,Sheet1!$A$1:$E$235,5,FALSE)</f>
        <v>Jul-2020</v>
      </c>
      <c r="L1026" s="4" t="s">
        <v>323</v>
      </c>
    </row>
    <row r="1027" spans="1:12" x14ac:dyDescent="0.3">
      <c r="A1027">
        <v>1</v>
      </c>
      <c r="B1027" t="s">
        <v>27</v>
      </c>
      <c r="C1027" t="s">
        <v>25</v>
      </c>
      <c r="D1027" t="s">
        <v>26</v>
      </c>
      <c r="E1027" t="s">
        <v>4</v>
      </c>
      <c r="F1027" s="1">
        <v>44854</v>
      </c>
      <c r="G1027" t="s">
        <v>14</v>
      </c>
      <c r="H1027" t="s">
        <v>15</v>
      </c>
      <c r="I1027" t="s">
        <v>47</v>
      </c>
      <c r="J1027" t="s">
        <v>17</v>
      </c>
      <c r="K1027" s="3" t="str">
        <f>VLOOKUP(F1027,Sheet1!$A$1:$E$235,5,FALSE)</f>
        <v>Oct-2020</v>
      </c>
      <c r="L1027" s="4" t="s">
        <v>323</v>
      </c>
    </row>
    <row r="1028" spans="1:12" x14ac:dyDescent="0.3">
      <c r="A1028">
        <v>1</v>
      </c>
      <c r="B1028" t="s">
        <v>37</v>
      </c>
      <c r="C1028" t="s">
        <v>11</v>
      </c>
      <c r="D1028" t="s">
        <v>31</v>
      </c>
      <c r="E1028" t="s">
        <v>13</v>
      </c>
      <c r="F1028" s="1">
        <v>44915</v>
      </c>
      <c r="G1028" t="s">
        <v>45</v>
      </c>
      <c r="H1028" t="s">
        <v>15</v>
      </c>
      <c r="I1028" t="s">
        <v>47</v>
      </c>
      <c r="J1028" t="s">
        <v>17</v>
      </c>
      <c r="K1028" s="3" t="str">
        <f>VLOOKUP(F1028,Sheet1!$A$1:$E$235,5,FALSE)</f>
        <v>Dec-2020</v>
      </c>
      <c r="L1028" s="4" t="s">
        <v>323</v>
      </c>
    </row>
    <row r="1029" spans="1:12" x14ac:dyDescent="0.3">
      <c r="A1029">
        <v>1</v>
      </c>
      <c r="B1029" t="s">
        <v>30</v>
      </c>
      <c r="C1029" t="s">
        <v>11</v>
      </c>
      <c r="D1029" t="s">
        <v>20</v>
      </c>
      <c r="E1029" t="s">
        <v>13</v>
      </c>
      <c r="F1029" s="1">
        <v>44915</v>
      </c>
      <c r="G1029" t="s">
        <v>14</v>
      </c>
      <c r="H1029" t="s">
        <v>15</v>
      </c>
      <c r="I1029" t="s">
        <v>47</v>
      </c>
      <c r="J1029" t="s">
        <v>39</v>
      </c>
      <c r="K1029" s="3" t="str">
        <f>VLOOKUP(F1029,Sheet1!$A$1:$E$235,5,FALSE)</f>
        <v>Dec-2020</v>
      </c>
      <c r="L1029" s="4" t="s">
        <v>323</v>
      </c>
    </row>
    <row r="1030" spans="1:12" hidden="1" x14ac:dyDescent="0.3">
      <c r="A1030">
        <v>1</v>
      </c>
      <c r="B1030" t="s">
        <v>24</v>
      </c>
      <c r="C1030" t="s">
        <v>11</v>
      </c>
      <c r="D1030" t="s">
        <v>12</v>
      </c>
      <c r="E1030" t="s">
        <v>4</v>
      </c>
      <c r="F1030" s="1">
        <v>44582</v>
      </c>
      <c r="G1030" t="s">
        <v>14</v>
      </c>
      <c r="H1030" t="s">
        <v>15</v>
      </c>
      <c r="I1030" t="s">
        <v>47</v>
      </c>
      <c r="J1030" t="s">
        <v>17</v>
      </c>
      <c r="K1030" s="3" t="str">
        <f>VLOOKUP(F1030,Sheet1!$A$1:$E$235,5,FALSE)</f>
        <v>Jan-2021</v>
      </c>
      <c r="L1030" s="4" t="s">
        <v>324</v>
      </c>
    </row>
    <row r="1031" spans="1:12" hidden="1" x14ac:dyDescent="0.3">
      <c r="A1031">
        <v>1</v>
      </c>
      <c r="B1031" t="s">
        <v>18</v>
      </c>
      <c r="C1031" t="s">
        <v>11</v>
      </c>
      <c r="D1031" t="s">
        <v>31</v>
      </c>
      <c r="E1031" t="s">
        <v>13</v>
      </c>
      <c r="F1031" s="1">
        <v>44613</v>
      </c>
      <c r="G1031" t="s">
        <v>45</v>
      </c>
      <c r="H1031" t="s">
        <v>15</v>
      </c>
      <c r="I1031" t="s">
        <v>47</v>
      </c>
      <c r="J1031" t="s">
        <v>39</v>
      </c>
      <c r="K1031" s="3" t="str">
        <f>VLOOKUP(F1031,Sheet1!$A$1:$E$235,5,FALSE)</f>
        <v>Feb-2021</v>
      </c>
      <c r="L1031" s="4" t="s">
        <v>324</v>
      </c>
    </row>
    <row r="1032" spans="1:12" hidden="1" x14ac:dyDescent="0.3">
      <c r="A1032">
        <v>1</v>
      </c>
      <c r="B1032" t="s">
        <v>43</v>
      </c>
      <c r="C1032" t="s">
        <v>11</v>
      </c>
      <c r="D1032" t="s">
        <v>20</v>
      </c>
      <c r="E1032" t="s">
        <v>13</v>
      </c>
      <c r="F1032" s="1">
        <v>44641</v>
      </c>
      <c r="G1032" t="s">
        <v>14</v>
      </c>
      <c r="H1032" t="s">
        <v>21</v>
      </c>
      <c r="I1032" t="s">
        <v>47</v>
      </c>
      <c r="J1032" t="s">
        <v>39</v>
      </c>
      <c r="K1032" s="3" t="str">
        <f>VLOOKUP(F1032,Sheet1!$A$1:$E$235,5,FALSE)</f>
        <v>Mar-2021</v>
      </c>
      <c r="L1032" s="4" t="s">
        <v>324</v>
      </c>
    </row>
    <row r="1033" spans="1:12" hidden="1" x14ac:dyDescent="0.3">
      <c r="A1033">
        <v>1</v>
      </c>
      <c r="B1033" t="s">
        <v>43</v>
      </c>
      <c r="C1033" t="s">
        <v>11</v>
      </c>
      <c r="D1033" t="s">
        <v>12</v>
      </c>
      <c r="E1033" t="s">
        <v>13</v>
      </c>
      <c r="F1033" s="1">
        <v>44641</v>
      </c>
      <c r="G1033" t="s">
        <v>14</v>
      </c>
      <c r="H1033" t="s">
        <v>15</v>
      </c>
      <c r="I1033" t="s">
        <v>47</v>
      </c>
      <c r="J1033" t="s">
        <v>39</v>
      </c>
      <c r="K1033" s="3" t="str">
        <f>VLOOKUP(F1033,Sheet1!$A$1:$E$235,5,FALSE)</f>
        <v>Mar-2021</v>
      </c>
      <c r="L1033" s="4" t="s">
        <v>324</v>
      </c>
    </row>
    <row r="1034" spans="1:12" hidden="1" x14ac:dyDescent="0.3">
      <c r="A1034">
        <v>1</v>
      </c>
      <c r="B1034" t="s">
        <v>30</v>
      </c>
      <c r="C1034" t="s">
        <v>11</v>
      </c>
      <c r="D1034" t="s">
        <v>20</v>
      </c>
      <c r="E1034" t="s">
        <v>13</v>
      </c>
      <c r="F1034" s="1">
        <v>44641</v>
      </c>
      <c r="G1034" t="s">
        <v>14</v>
      </c>
      <c r="H1034" t="s">
        <v>21</v>
      </c>
      <c r="I1034" t="s">
        <v>47</v>
      </c>
      <c r="J1034" t="s">
        <v>39</v>
      </c>
      <c r="K1034" s="3" t="str">
        <f>VLOOKUP(F1034,Sheet1!$A$1:$E$235,5,FALSE)</f>
        <v>Mar-2021</v>
      </c>
      <c r="L1034" s="4" t="s">
        <v>324</v>
      </c>
    </row>
    <row r="1035" spans="1:12" hidden="1" x14ac:dyDescent="0.3">
      <c r="A1035">
        <v>1</v>
      </c>
      <c r="B1035" t="s">
        <v>18</v>
      </c>
      <c r="C1035" t="s">
        <v>25</v>
      </c>
      <c r="D1035" t="s">
        <v>12</v>
      </c>
      <c r="E1035" t="s">
        <v>4</v>
      </c>
      <c r="F1035" s="1">
        <v>44672</v>
      </c>
      <c r="G1035" t="s">
        <v>14</v>
      </c>
      <c r="H1035" t="s">
        <v>15</v>
      </c>
      <c r="I1035" t="s">
        <v>47</v>
      </c>
      <c r="J1035" t="s">
        <v>17</v>
      </c>
      <c r="K1035" s="3" t="str">
        <f>VLOOKUP(F1035,Sheet1!$A$1:$E$235,5,FALSE)</f>
        <v>Apr-2021</v>
      </c>
      <c r="L1035" s="4" t="s">
        <v>324</v>
      </c>
    </row>
    <row r="1036" spans="1:12" hidden="1" x14ac:dyDescent="0.3">
      <c r="A1036">
        <v>1</v>
      </c>
      <c r="B1036" t="s">
        <v>27</v>
      </c>
      <c r="C1036" t="s">
        <v>11</v>
      </c>
      <c r="D1036" t="s">
        <v>12</v>
      </c>
      <c r="E1036" t="s">
        <v>13</v>
      </c>
      <c r="F1036" s="1">
        <v>44733</v>
      </c>
      <c r="G1036" t="s">
        <v>14</v>
      </c>
      <c r="H1036" t="s">
        <v>15</v>
      </c>
      <c r="I1036" t="s">
        <v>47</v>
      </c>
      <c r="J1036" t="s">
        <v>39</v>
      </c>
      <c r="K1036" s="3" t="str">
        <f>VLOOKUP(F1036,Sheet1!$A$1:$E$235,5,FALSE)</f>
        <v>Jun-2021</v>
      </c>
      <c r="L1036" s="4" t="s">
        <v>324</v>
      </c>
    </row>
    <row r="1037" spans="1:12" hidden="1" x14ac:dyDescent="0.3">
      <c r="A1037">
        <v>1</v>
      </c>
      <c r="B1037" t="s">
        <v>43</v>
      </c>
      <c r="C1037" t="s">
        <v>11</v>
      </c>
      <c r="D1037" t="s">
        <v>12</v>
      </c>
      <c r="E1037" t="s">
        <v>13</v>
      </c>
      <c r="F1037" s="1">
        <v>44763</v>
      </c>
      <c r="G1037" t="s">
        <v>14</v>
      </c>
      <c r="H1037" t="s">
        <v>15</v>
      </c>
      <c r="I1037" t="s">
        <v>47</v>
      </c>
      <c r="J1037" t="s">
        <v>39</v>
      </c>
      <c r="K1037" s="3" t="str">
        <f>VLOOKUP(F1037,Sheet1!$A$1:$E$235,5,FALSE)</f>
        <v>Jul-2021</v>
      </c>
      <c r="L1037" s="4" t="s">
        <v>324</v>
      </c>
    </row>
    <row r="1038" spans="1:12" hidden="1" x14ac:dyDescent="0.3">
      <c r="A1038">
        <v>1</v>
      </c>
      <c r="B1038" t="s">
        <v>10</v>
      </c>
      <c r="C1038" t="s">
        <v>11</v>
      </c>
      <c r="D1038" t="s">
        <v>12</v>
      </c>
      <c r="E1038" t="s">
        <v>13</v>
      </c>
      <c r="F1038" s="1">
        <v>44763</v>
      </c>
      <c r="G1038" t="s">
        <v>14</v>
      </c>
      <c r="H1038" t="s">
        <v>15</v>
      </c>
      <c r="I1038" t="s">
        <v>47</v>
      </c>
      <c r="J1038" t="s">
        <v>39</v>
      </c>
      <c r="K1038" s="3" t="str">
        <f>VLOOKUP(F1038,Sheet1!$A$1:$E$235,5,FALSE)</f>
        <v>Jul-2021</v>
      </c>
      <c r="L1038" s="4" t="s">
        <v>324</v>
      </c>
    </row>
    <row r="1039" spans="1:12" hidden="1" x14ac:dyDescent="0.3">
      <c r="A1039">
        <v>1</v>
      </c>
      <c r="B1039" t="s">
        <v>10</v>
      </c>
      <c r="C1039" t="s">
        <v>25</v>
      </c>
      <c r="D1039" t="s">
        <v>31</v>
      </c>
      <c r="E1039" t="s">
        <v>13</v>
      </c>
      <c r="F1039" s="1">
        <v>44825</v>
      </c>
      <c r="G1039" t="s">
        <v>14</v>
      </c>
      <c r="H1039" t="s">
        <v>15</v>
      </c>
      <c r="I1039" t="s">
        <v>47</v>
      </c>
      <c r="J1039" t="s">
        <v>23</v>
      </c>
      <c r="K1039" s="3" t="str">
        <f>VLOOKUP(F1039,Sheet1!$A$1:$E$235,5,FALSE)</f>
        <v>Sep-2021</v>
      </c>
      <c r="L1039" s="4" t="s">
        <v>324</v>
      </c>
    </row>
    <row r="1040" spans="1:12" hidden="1" x14ac:dyDescent="0.3">
      <c r="A1040">
        <v>1</v>
      </c>
      <c r="B1040" t="s">
        <v>10</v>
      </c>
      <c r="C1040" t="s">
        <v>11</v>
      </c>
      <c r="D1040" t="s">
        <v>12</v>
      </c>
      <c r="E1040" t="s">
        <v>13</v>
      </c>
      <c r="F1040" s="1">
        <v>44855</v>
      </c>
      <c r="G1040" t="s">
        <v>14</v>
      </c>
      <c r="H1040" t="s">
        <v>15</v>
      </c>
      <c r="I1040" t="s">
        <v>47</v>
      </c>
      <c r="J1040" t="s">
        <v>39</v>
      </c>
      <c r="K1040" s="3" t="str">
        <f>VLOOKUP(F1040,Sheet1!$A$1:$E$235,5,FALSE)</f>
        <v>Oct-2021</v>
      </c>
      <c r="L1040" s="4" t="s">
        <v>324</v>
      </c>
    </row>
    <row r="1041" spans="1:12" hidden="1" x14ac:dyDescent="0.3">
      <c r="A1041">
        <v>1</v>
      </c>
      <c r="B1041" t="s">
        <v>30</v>
      </c>
      <c r="C1041" t="s">
        <v>11</v>
      </c>
      <c r="D1041" t="s">
        <v>20</v>
      </c>
      <c r="E1041" t="s">
        <v>13</v>
      </c>
      <c r="F1041" s="1">
        <v>44583</v>
      </c>
      <c r="G1041" t="s">
        <v>62</v>
      </c>
      <c r="H1041" t="s">
        <v>21</v>
      </c>
      <c r="I1041" t="s">
        <v>47</v>
      </c>
      <c r="J1041" t="s">
        <v>17</v>
      </c>
      <c r="K1041" s="3" t="str">
        <f>VLOOKUP(F1041,Sheet1!$A$1:$E$235,5,FALSE)</f>
        <v>Jan-2022</v>
      </c>
      <c r="L1041" s="4" t="s">
        <v>325</v>
      </c>
    </row>
    <row r="1042" spans="1:12" hidden="1" x14ac:dyDescent="0.3">
      <c r="A1042">
        <v>1</v>
      </c>
      <c r="B1042" t="s">
        <v>32</v>
      </c>
      <c r="C1042" t="s">
        <v>11</v>
      </c>
      <c r="D1042" t="s">
        <v>12</v>
      </c>
      <c r="E1042" t="s">
        <v>13</v>
      </c>
      <c r="F1042" s="1">
        <v>44614</v>
      </c>
      <c r="G1042" t="s">
        <v>14</v>
      </c>
      <c r="H1042" t="s">
        <v>15</v>
      </c>
      <c r="I1042" t="s">
        <v>47</v>
      </c>
      <c r="J1042" t="s">
        <v>17</v>
      </c>
      <c r="K1042" s="3" t="str">
        <f>VLOOKUP(F1042,Sheet1!$A$1:$E$235,5,FALSE)</f>
        <v>Feb-2022</v>
      </c>
      <c r="L1042" s="4" t="s">
        <v>325</v>
      </c>
    </row>
    <row r="1043" spans="1:12" hidden="1" x14ac:dyDescent="0.3">
      <c r="A1043">
        <v>1</v>
      </c>
      <c r="B1043" t="s">
        <v>27</v>
      </c>
      <c r="C1043" t="s">
        <v>25</v>
      </c>
      <c r="D1043" t="s">
        <v>12</v>
      </c>
      <c r="E1043" t="s">
        <v>13</v>
      </c>
      <c r="F1043" s="1">
        <v>44614</v>
      </c>
      <c r="G1043" t="s">
        <v>14</v>
      </c>
      <c r="H1043" t="s">
        <v>21</v>
      </c>
      <c r="I1043" t="s">
        <v>47</v>
      </c>
      <c r="J1043" t="s">
        <v>39</v>
      </c>
      <c r="K1043" s="3" t="str">
        <f>VLOOKUP(F1043,Sheet1!$A$1:$E$235,5,FALSE)</f>
        <v>Feb-2022</v>
      </c>
      <c r="L1043" s="4" t="s">
        <v>325</v>
      </c>
    </row>
    <row r="1044" spans="1:12" hidden="1" x14ac:dyDescent="0.3">
      <c r="A1044">
        <v>1</v>
      </c>
      <c r="B1044" t="s">
        <v>10</v>
      </c>
      <c r="C1044" t="s">
        <v>11</v>
      </c>
      <c r="D1044" t="s">
        <v>28</v>
      </c>
      <c r="E1044" t="s">
        <v>13</v>
      </c>
      <c r="F1044" s="1">
        <v>44684</v>
      </c>
      <c r="G1044" t="s">
        <v>14</v>
      </c>
      <c r="H1044" t="s">
        <v>15</v>
      </c>
      <c r="I1044" t="s">
        <v>53</v>
      </c>
      <c r="J1044" t="s">
        <v>39</v>
      </c>
      <c r="K1044" s="3" t="str">
        <f>VLOOKUP(F1044,Sheet1!$A$1:$E$235,5,FALSE)</f>
        <v>May-2003</v>
      </c>
      <c r="L1044" s="4" t="s">
        <v>306</v>
      </c>
    </row>
    <row r="1045" spans="1:12" hidden="1" x14ac:dyDescent="0.3">
      <c r="A1045">
        <v>1</v>
      </c>
      <c r="B1045" t="s">
        <v>10</v>
      </c>
      <c r="C1045" t="s">
        <v>25</v>
      </c>
      <c r="D1045" t="s">
        <v>20</v>
      </c>
      <c r="E1045" t="s">
        <v>13</v>
      </c>
      <c r="F1045" s="1">
        <v>44715</v>
      </c>
      <c r="G1045" t="s">
        <v>14</v>
      </c>
      <c r="H1045" t="s">
        <v>15</v>
      </c>
      <c r="I1045" t="s">
        <v>53</v>
      </c>
      <c r="J1045" t="s">
        <v>39</v>
      </c>
      <c r="K1045" s="3" t="str">
        <f>VLOOKUP(F1045,Sheet1!$A$1:$E$235,5,FALSE)</f>
        <v>Jun-2003</v>
      </c>
      <c r="L1045" s="4" t="s">
        <v>306</v>
      </c>
    </row>
    <row r="1046" spans="1:12" hidden="1" x14ac:dyDescent="0.3">
      <c r="A1046">
        <v>1</v>
      </c>
      <c r="B1046" t="s">
        <v>43</v>
      </c>
      <c r="C1046" t="s">
        <v>11</v>
      </c>
      <c r="D1046" t="s">
        <v>44</v>
      </c>
      <c r="E1046" t="s">
        <v>13</v>
      </c>
      <c r="F1046" s="1">
        <v>44715</v>
      </c>
      <c r="G1046" t="s">
        <v>14</v>
      </c>
      <c r="H1046" t="s">
        <v>15</v>
      </c>
      <c r="I1046" t="s">
        <v>53</v>
      </c>
      <c r="J1046" t="s">
        <v>39</v>
      </c>
      <c r="K1046" s="3" t="str">
        <f>VLOOKUP(F1046,Sheet1!$A$1:$E$235,5,FALSE)</f>
        <v>Jun-2003</v>
      </c>
      <c r="L1046" s="4" t="s">
        <v>306</v>
      </c>
    </row>
    <row r="1047" spans="1:12" hidden="1" x14ac:dyDescent="0.3">
      <c r="A1047">
        <v>1</v>
      </c>
      <c r="B1047" t="s">
        <v>24</v>
      </c>
      <c r="C1047" t="s">
        <v>11</v>
      </c>
      <c r="D1047" t="s">
        <v>26</v>
      </c>
      <c r="E1047" t="s">
        <v>13</v>
      </c>
      <c r="F1047" s="1">
        <v>44715</v>
      </c>
      <c r="G1047" t="s">
        <v>14</v>
      </c>
      <c r="H1047" t="s">
        <v>21</v>
      </c>
      <c r="I1047" t="s">
        <v>53</v>
      </c>
      <c r="J1047" t="s">
        <v>17</v>
      </c>
      <c r="K1047" s="3" t="str">
        <f>VLOOKUP(F1047,Sheet1!$A$1:$E$235,5,FALSE)</f>
        <v>Jun-2003</v>
      </c>
      <c r="L1047" s="4" t="s">
        <v>306</v>
      </c>
    </row>
    <row r="1048" spans="1:12" hidden="1" x14ac:dyDescent="0.3">
      <c r="A1048">
        <v>1</v>
      </c>
      <c r="B1048" t="s">
        <v>24</v>
      </c>
      <c r="C1048" t="s">
        <v>11</v>
      </c>
      <c r="D1048" t="s">
        <v>12</v>
      </c>
      <c r="E1048" t="s">
        <v>13</v>
      </c>
      <c r="F1048" s="1">
        <v>44715</v>
      </c>
      <c r="G1048" t="s">
        <v>14</v>
      </c>
      <c r="H1048" t="s">
        <v>21</v>
      </c>
      <c r="I1048" t="s">
        <v>53</v>
      </c>
      <c r="J1048" t="s">
        <v>17</v>
      </c>
      <c r="K1048" s="3" t="str">
        <f>VLOOKUP(F1048,Sheet1!$A$1:$E$235,5,FALSE)</f>
        <v>Jun-2003</v>
      </c>
      <c r="L1048" s="4" t="s">
        <v>306</v>
      </c>
    </row>
    <row r="1049" spans="1:12" hidden="1" x14ac:dyDescent="0.3">
      <c r="A1049">
        <v>1</v>
      </c>
      <c r="B1049" t="s">
        <v>30</v>
      </c>
      <c r="C1049" t="s">
        <v>11</v>
      </c>
      <c r="D1049" t="s">
        <v>20</v>
      </c>
      <c r="E1049" t="s">
        <v>13</v>
      </c>
      <c r="F1049" s="1">
        <v>44745</v>
      </c>
      <c r="G1049" t="s">
        <v>14</v>
      </c>
      <c r="H1049" t="s">
        <v>15</v>
      </c>
      <c r="I1049" t="s">
        <v>53</v>
      </c>
      <c r="J1049" t="s">
        <v>17</v>
      </c>
      <c r="K1049" s="3" t="str">
        <f>VLOOKUP(F1049,Sheet1!$A$1:$E$235,5,FALSE)</f>
        <v>Jul-2003</v>
      </c>
      <c r="L1049" s="4" t="s">
        <v>306</v>
      </c>
    </row>
    <row r="1050" spans="1:12" hidden="1" x14ac:dyDescent="0.3">
      <c r="A1050">
        <v>1</v>
      </c>
      <c r="B1050" t="s">
        <v>30</v>
      </c>
      <c r="C1050" t="s">
        <v>11</v>
      </c>
      <c r="D1050" t="s">
        <v>20</v>
      </c>
      <c r="E1050" t="s">
        <v>13</v>
      </c>
      <c r="F1050" s="1">
        <v>44745</v>
      </c>
      <c r="G1050" t="s">
        <v>14</v>
      </c>
      <c r="H1050" t="s">
        <v>15</v>
      </c>
      <c r="I1050" t="s">
        <v>53</v>
      </c>
      <c r="J1050" t="s">
        <v>17</v>
      </c>
      <c r="K1050" s="3" t="str">
        <f>VLOOKUP(F1050,Sheet1!$A$1:$E$235,5,FALSE)</f>
        <v>Jul-2003</v>
      </c>
      <c r="L1050" s="4" t="s">
        <v>306</v>
      </c>
    </row>
    <row r="1051" spans="1:12" hidden="1" x14ac:dyDescent="0.3">
      <c r="A1051">
        <v>1</v>
      </c>
      <c r="B1051" t="s">
        <v>27</v>
      </c>
      <c r="C1051" t="s">
        <v>11</v>
      </c>
      <c r="D1051" t="s">
        <v>20</v>
      </c>
      <c r="E1051" t="s">
        <v>13</v>
      </c>
      <c r="F1051" s="1">
        <v>44745</v>
      </c>
      <c r="G1051" t="s">
        <v>14</v>
      </c>
      <c r="H1051" t="s">
        <v>15</v>
      </c>
      <c r="I1051" t="s">
        <v>53</v>
      </c>
      <c r="J1051" t="s">
        <v>39</v>
      </c>
      <c r="K1051" s="3" t="str">
        <f>VLOOKUP(F1051,Sheet1!$A$1:$E$235,5,FALSE)</f>
        <v>Jul-2003</v>
      </c>
      <c r="L1051" s="4" t="s">
        <v>306</v>
      </c>
    </row>
    <row r="1052" spans="1:12" hidden="1" x14ac:dyDescent="0.3">
      <c r="A1052">
        <v>1</v>
      </c>
      <c r="B1052" t="s">
        <v>18</v>
      </c>
      <c r="C1052" t="s">
        <v>11</v>
      </c>
      <c r="D1052" t="s">
        <v>20</v>
      </c>
      <c r="E1052" t="s">
        <v>13</v>
      </c>
      <c r="F1052" s="1">
        <v>44776</v>
      </c>
      <c r="G1052" t="s">
        <v>14</v>
      </c>
      <c r="H1052" t="s">
        <v>15</v>
      </c>
      <c r="I1052" t="s">
        <v>53</v>
      </c>
      <c r="J1052" t="s">
        <v>39</v>
      </c>
      <c r="K1052" s="3" t="str">
        <f>VLOOKUP(F1052,Sheet1!$A$1:$E$235,5,FALSE)</f>
        <v>Aug-2003</v>
      </c>
      <c r="L1052" s="4" t="s">
        <v>306</v>
      </c>
    </row>
    <row r="1053" spans="1:12" hidden="1" x14ac:dyDescent="0.3">
      <c r="A1053">
        <v>1</v>
      </c>
      <c r="B1053" t="s">
        <v>43</v>
      </c>
      <c r="C1053" t="s">
        <v>11</v>
      </c>
      <c r="D1053" t="s">
        <v>12</v>
      </c>
      <c r="E1053" t="s">
        <v>13</v>
      </c>
      <c r="F1053" s="1">
        <v>44776</v>
      </c>
      <c r="G1053" t="s">
        <v>14</v>
      </c>
      <c r="H1053" t="s">
        <v>15</v>
      </c>
      <c r="I1053" t="s">
        <v>53</v>
      </c>
      <c r="J1053" t="s">
        <v>23</v>
      </c>
      <c r="K1053" s="3" t="str">
        <f>VLOOKUP(F1053,Sheet1!$A$1:$E$235,5,FALSE)</f>
        <v>Aug-2003</v>
      </c>
      <c r="L1053" s="4" t="s">
        <v>306</v>
      </c>
    </row>
    <row r="1054" spans="1:12" hidden="1" x14ac:dyDescent="0.3">
      <c r="A1054">
        <v>1</v>
      </c>
      <c r="B1054" t="s">
        <v>10</v>
      </c>
      <c r="C1054" t="s">
        <v>11</v>
      </c>
      <c r="D1054" t="s">
        <v>20</v>
      </c>
      <c r="E1054" t="s">
        <v>13</v>
      </c>
      <c r="F1054" s="1">
        <v>44837</v>
      </c>
      <c r="G1054" t="s">
        <v>14</v>
      </c>
      <c r="H1054" t="s">
        <v>15</v>
      </c>
      <c r="I1054" t="s">
        <v>53</v>
      </c>
      <c r="J1054" t="s">
        <v>17</v>
      </c>
      <c r="K1054" s="3" t="str">
        <f>VLOOKUP(F1054,Sheet1!$A$1:$E$235,5,FALSE)</f>
        <v>Oct-2003</v>
      </c>
      <c r="L1054" s="4" t="s">
        <v>306</v>
      </c>
    </row>
    <row r="1055" spans="1:12" hidden="1" x14ac:dyDescent="0.3">
      <c r="A1055">
        <v>1</v>
      </c>
      <c r="B1055" t="s">
        <v>10</v>
      </c>
      <c r="C1055" t="s">
        <v>25</v>
      </c>
      <c r="D1055" t="s">
        <v>20</v>
      </c>
      <c r="E1055" t="s">
        <v>13</v>
      </c>
      <c r="F1055" s="1">
        <v>44837</v>
      </c>
      <c r="G1055" t="s">
        <v>14</v>
      </c>
      <c r="H1055" t="s">
        <v>15</v>
      </c>
      <c r="I1055" t="s">
        <v>53</v>
      </c>
      <c r="J1055" t="s">
        <v>17</v>
      </c>
      <c r="K1055" s="3" t="str">
        <f>VLOOKUP(F1055,Sheet1!$A$1:$E$235,5,FALSE)</f>
        <v>Oct-2003</v>
      </c>
      <c r="L1055" s="4" t="s">
        <v>306</v>
      </c>
    </row>
    <row r="1056" spans="1:12" hidden="1" x14ac:dyDescent="0.3">
      <c r="A1056">
        <v>1</v>
      </c>
      <c r="B1056" t="s">
        <v>10</v>
      </c>
      <c r="C1056" t="s">
        <v>11</v>
      </c>
      <c r="D1056" t="s">
        <v>20</v>
      </c>
      <c r="E1056" t="s">
        <v>13</v>
      </c>
      <c r="F1056" s="1">
        <v>44837</v>
      </c>
      <c r="G1056" t="s">
        <v>14</v>
      </c>
      <c r="H1056" t="s">
        <v>15</v>
      </c>
      <c r="I1056" t="s">
        <v>53</v>
      </c>
      <c r="J1056" t="s">
        <v>39</v>
      </c>
      <c r="K1056" s="3" t="str">
        <f>VLOOKUP(F1056,Sheet1!$A$1:$E$235,5,FALSE)</f>
        <v>Oct-2003</v>
      </c>
      <c r="L1056" s="4" t="s">
        <v>306</v>
      </c>
    </row>
    <row r="1057" spans="1:12" hidden="1" x14ac:dyDescent="0.3">
      <c r="A1057">
        <v>1</v>
      </c>
      <c r="B1057" t="s">
        <v>18</v>
      </c>
      <c r="C1057" t="s">
        <v>11</v>
      </c>
      <c r="D1057" t="s">
        <v>12</v>
      </c>
      <c r="E1057" t="s">
        <v>13</v>
      </c>
      <c r="F1057" s="1">
        <v>44837</v>
      </c>
      <c r="G1057" t="s">
        <v>14</v>
      </c>
      <c r="H1057" t="s">
        <v>15</v>
      </c>
      <c r="I1057" t="s">
        <v>53</v>
      </c>
      <c r="J1057" t="s">
        <v>17</v>
      </c>
      <c r="K1057" s="3" t="str">
        <f>VLOOKUP(F1057,Sheet1!$A$1:$E$235,5,FALSE)</f>
        <v>Oct-2003</v>
      </c>
      <c r="L1057" s="4" t="s">
        <v>306</v>
      </c>
    </row>
    <row r="1058" spans="1:12" hidden="1" x14ac:dyDescent="0.3">
      <c r="A1058">
        <v>1</v>
      </c>
      <c r="B1058" t="s">
        <v>24</v>
      </c>
      <c r="C1058" t="s">
        <v>25</v>
      </c>
      <c r="D1058" t="s">
        <v>12</v>
      </c>
      <c r="E1058" t="s">
        <v>4</v>
      </c>
      <c r="F1058" s="1">
        <v>44837</v>
      </c>
      <c r="G1058" t="s">
        <v>14</v>
      </c>
      <c r="H1058" t="s">
        <v>15</v>
      </c>
      <c r="I1058" t="s">
        <v>53</v>
      </c>
      <c r="J1058" t="s">
        <v>39</v>
      </c>
      <c r="K1058" s="3" t="str">
        <f>VLOOKUP(F1058,Sheet1!$A$1:$E$235,5,FALSE)</f>
        <v>Oct-2003</v>
      </c>
      <c r="L1058" s="4" t="s">
        <v>306</v>
      </c>
    </row>
    <row r="1059" spans="1:12" hidden="1" x14ac:dyDescent="0.3">
      <c r="A1059">
        <v>1</v>
      </c>
      <c r="B1059" t="s">
        <v>32</v>
      </c>
      <c r="C1059" t="s">
        <v>11</v>
      </c>
      <c r="D1059" t="s">
        <v>44</v>
      </c>
      <c r="E1059" t="s">
        <v>13</v>
      </c>
      <c r="F1059" s="1">
        <v>44868</v>
      </c>
      <c r="G1059" t="s">
        <v>14</v>
      </c>
      <c r="H1059" t="s">
        <v>15</v>
      </c>
      <c r="I1059" t="s">
        <v>53</v>
      </c>
      <c r="J1059" t="s">
        <v>17</v>
      </c>
      <c r="K1059" s="3" t="str">
        <f>VLOOKUP(F1059,Sheet1!$A$1:$E$235,5,FALSE)</f>
        <v>Nov-2003</v>
      </c>
      <c r="L1059" s="4" t="s">
        <v>306</v>
      </c>
    </row>
    <row r="1060" spans="1:12" hidden="1" x14ac:dyDescent="0.3">
      <c r="A1060">
        <v>1</v>
      </c>
      <c r="B1060" t="s">
        <v>30</v>
      </c>
      <c r="C1060" t="s">
        <v>25</v>
      </c>
      <c r="D1060" t="s">
        <v>20</v>
      </c>
      <c r="E1060" t="s">
        <v>13</v>
      </c>
      <c r="F1060" s="1">
        <v>44898</v>
      </c>
      <c r="G1060" t="s">
        <v>14</v>
      </c>
      <c r="H1060" t="s">
        <v>21</v>
      </c>
      <c r="I1060" t="s">
        <v>53</v>
      </c>
      <c r="J1060" t="s">
        <v>39</v>
      </c>
      <c r="K1060" s="3" t="str">
        <f>VLOOKUP(F1060,Sheet1!$A$1:$E$235,5,FALSE)</f>
        <v>Dec-2003</v>
      </c>
      <c r="L1060" s="4" t="s">
        <v>306</v>
      </c>
    </row>
    <row r="1061" spans="1:12" hidden="1" x14ac:dyDescent="0.3">
      <c r="A1061">
        <v>1</v>
      </c>
      <c r="B1061" t="s">
        <v>37</v>
      </c>
      <c r="C1061" t="s">
        <v>11</v>
      </c>
      <c r="D1061" t="s">
        <v>26</v>
      </c>
      <c r="E1061" t="s">
        <v>13</v>
      </c>
      <c r="F1061" s="1">
        <v>44898</v>
      </c>
      <c r="G1061" t="s">
        <v>14</v>
      </c>
      <c r="H1061" t="s">
        <v>15</v>
      </c>
      <c r="I1061" t="s">
        <v>53</v>
      </c>
      <c r="J1061" t="s">
        <v>17</v>
      </c>
      <c r="K1061" s="3" t="str">
        <f>VLOOKUP(F1061,Sheet1!$A$1:$E$235,5,FALSE)</f>
        <v>Dec-2003</v>
      </c>
      <c r="L1061" s="4" t="s">
        <v>306</v>
      </c>
    </row>
    <row r="1062" spans="1:12" hidden="1" x14ac:dyDescent="0.3">
      <c r="A1062">
        <v>1</v>
      </c>
      <c r="B1062" t="s">
        <v>32</v>
      </c>
      <c r="C1062" t="s">
        <v>11</v>
      </c>
      <c r="D1062" t="s">
        <v>12</v>
      </c>
      <c r="E1062" t="s">
        <v>13</v>
      </c>
      <c r="F1062" s="1">
        <v>44565</v>
      </c>
      <c r="G1062" t="s">
        <v>14</v>
      </c>
      <c r="H1062" t="s">
        <v>15</v>
      </c>
      <c r="I1062" t="s">
        <v>53</v>
      </c>
      <c r="J1062" t="s">
        <v>39</v>
      </c>
      <c r="K1062" s="3" t="str">
        <f>VLOOKUP(F1062,Sheet1!$A$1:$E$235,5,FALSE)</f>
        <v>Jan-2004</v>
      </c>
      <c r="L1062" s="4" t="s">
        <v>307</v>
      </c>
    </row>
    <row r="1063" spans="1:12" hidden="1" x14ac:dyDescent="0.3">
      <c r="A1063">
        <v>1</v>
      </c>
      <c r="B1063" t="s">
        <v>30</v>
      </c>
      <c r="C1063" t="s">
        <v>11</v>
      </c>
      <c r="D1063" t="s">
        <v>20</v>
      </c>
      <c r="E1063" t="s">
        <v>13</v>
      </c>
      <c r="F1063" s="1">
        <v>44624</v>
      </c>
      <c r="G1063" t="s">
        <v>14</v>
      </c>
      <c r="H1063" t="s">
        <v>15</v>
      </c>
      <c r="I1063" t="s">
        <v>53</v>
      </c>
      <c r="J1063" t="s">
        <v>17</v>
      </c>
      <c r="K1063" s="3" t="str">
        <f>VLOOKUP(F1063,Sheet1!$A$1:$E$235,5,FALSE)</f>
        <v>Mar-2004</v>
      </c>
      <c r="L1063" s="4" t="s">
        <v>307</v>
      </c>
    </row>
    <row r="1064" spans="1:12" hidden="1" x14ac:dyDescent="0.3">
      <c r="A1064">
        <v>1</v>
      </c>
      <c r="B1064" t="s">
        <v>27</v>
      </c>
      <c r="C1064" t="s">
        <v>11</v>
      </c>
      <c r="D1064" t="s">
        <v>12</v>
      </c>
      <c r="E1064" t="s">
        <v>13</v>
      </c>
      <c r="F1064" s="1">
        <v>44655</v>
      </c>
      <c r="G1064" t="s">
        <v>14</v>
      </c>
      <c r="H1064" t="s">
        <v>15</v>
      </c>
      <c r="I1064" t="s">
        <v>53</v>
      </c>
      <c r="J1064" t="s">
        <v>17</v>
      </c>
      <c r="K1064" s="3" t="str">
        <f>VLOOKUP(F1064,Sheet1!$A$1:$E$235,5,FALSE)</f>
        <v>Apr-2004</v>
      </c>
      <c r="L1064" s="4" t="s">
        <v>307</v>
      </c>
    </row>
    <row r="1065" spans="1:12" hidden="1" x14ac:dyDescent="0.3">
      <c r="A1065">
        <v>1</v>
      </c>
      <c r="B1065" t="s">
        <v>18</v>
      </c>
      <c r="C1065" t="s">
        <v>11</v>
      </c>
      <c r="D1065" t="s">
        <v>12</v>
      </c>
      <c r="E1065" t="s">
        <v>13</v>
      </c>
      <c r="F1065" s="1">
        <v>44716</v>
      </c>
      <c r="G1065" t="s">
        <v>14</v>
      </c>
      <c r="H1065" t="s">
        <v>15</v>
      </c>
      <c r="I1065" t="s">
        <v>53</v>
      </c>
      <c r="J1065" t="s">
        <v>17</v>
      </c>
      <c r="K1065" s="3" t="str">
        <f>VLOOKUP(F1065,Sheet1!$A$1:$E$235,5,FALSE)</f>
        <v>Jun-2004</v>
      </c>
      <c r="L1065" s="4" t="s">
        <v>307</v>
      </c>
    </row>
    <row r="1066" spans="1:12" hidden="1" x14ac:dyDescent="0.3">
      <c r="A1066">
        <v>1</v>
      </c>
      <c r="B1066" t="s">
        <v>27</v>
      </c>
      <c r="C1066" t="s">
        <v>11</v>
      </c>
      <c r="D1066" t="s">
        <v>12</v>
      </c>
      <c r="E1066" t="s">
        <v>13</v>
      </c>
      <c r="F1066" s="1">
        <v>44746</v>
      </c>
      <c r="G1066" t="s">
        <v>14</v>
      </c>
      <c r="H1066" t="s">
        <v>15</v>
      </c>
      <c r="I1066" t="s">
        <v>53</v>
      </c>
      <c r="J1066" t="s">
        <v>17</v>
      </c>
      <c r="K1066" s="3" t="str">
        <f>VLOOKUP(F1066,Sheet1!$A$1:$E$235,5,FALSE)</f>
        <v>Jul-2004</v>
      </c>
      <c r="L1066" s="4" t="s">
        <v>307</v>
      </c>
    </row>
    <row r="1067" spans="1:12" hidden="1" x14ac:dyDescent="0.3">
      <c r="A1067">
        <v>1</v>
      </c>
      <c r="B1067" t="s">
        <v>27</v>
      </c>
      <c r="C1067" t="s">
        <v>11</v>
      </c>
      <c r="D1067" t="s">
        <v>26</v>
      </c>
      <c r="E1067" t="s">
        <v>4</v>
      </c>
      <c r="F1067" s="1">
        <v>44808</v>
      </c>
      <c r="G1067" t="s">
        <v>14</v>
      </c>
      <c r="H1067" t="s">
        <v>15</v>
      </c>
      <c r="I1067" t="s">
        <v>53</v>
      </c>
      <c r="J1067" t="s">
        <v>17</v>
      </c>
      <c r="K1067" s="3" t="str">
        <f>VLOOKUP(F1067,Sheet1!$A$1:$E$235,5,FALSE)</f>
        <v>Sep-2004</v>
      </c>
      <c r="L1067" s="4" t="s">
        <v>307</v>
      </c>
    </row>
    <row r="1068" spans="1:12" hidden="1" x14ac:dyDescent="0.3">
      <c r="A1068">
        <v>1</v>
      </c>
      <c r="B1068" t="s">
        <v>43</v>
      </c>
      <c r="C1068" t="s">
        <v>11</v>
      </c>
      <c r="D1068" t="s">
        <v>12</v>
      </c>
      <c r="E1068" t="s">
        <v>13</v>
      </c>
      <c r="F1068" s="1">
        <v>44808</v>
      </c>
      <c r="G1068" t="s">
        <v>14</v>
      </c>
      <c r="H1068" t="s">
        <v>15</v>
      </c>
      <c r="I1068" t="s">
        <v>53</v>
      </c>
      <c r="J1068" t="s">
        <v>39</v>
      </c>
      <c r="K1068" s="3" t="str">
        <f>VLOOKUP(F1068,Sheet1!$A$1:$E$235,5,FALSE)</f>
        <v>Sep-2004</v>
      </c>
      <c r="L1068" s="4" t="s">
        <v>307</v>
      </c>
    </row>
    <row r="1069" spans="1:12" hidden="1" x14ac:dyDescent="0.3">
      <c r="A1069">
        <v>1</v>
      </c>
      <c r="B1069" t="s">
        <v>32</v>
      </c>
      <c r="C1069" t="s">
        <v>11</v>
      </c>
      <c r="D1069" t="s">
        <v>12</v>
      </c>
      <c r="E1069" t="s">
        <v>13</v>
      </c>
      <c r="F1069" s="1">
        <v>44808</v>
      </c>
      <c r="G1069" t="s">
        <v>14</v>
      </c>
      <c r="H1069" t="s">
        <v>15</v>
      </c>
      <c r="I1069" t="s">
        <v>53</v>
      </c>
      <c r="J1069" t="s">
        <v>17</v>
      </c>
      <c r="K1069" s="3" t="str">
        <f>VLOOKUP(F1069,Sheet1!$A$1:$E$235,5,FALSE)</f>
        <v>Sep-2004</v>
      </c>
      <c r="L1069" s="4" t="s">
        <v>307</v>
      </c>
    </row>
    <row r="1070" spans="1:12" hidden="1" x14ac:dyDescent="0.3">
      <c r="A1070">
        <v>1</v>
      </c>
      <c r="B1070" t="s">
        <v>43</v>
      </c>
      <c r="C1070" t="s">
        <v>11</v>
      </c>
      <c r="D1070" t="s">
        <v>12</v>
      </c>
      <c r="E1070" t="s">
        <v>13</v>
      </c>
      <c r="F1070" s="1">
        <v>44838</v>
      </c>
      <c r="G1070" t="s">
        <v>14</v>
      </c>
      <c r="H1070" t="s">
        <v>15</v>
      </c>
      <c r="I1070" t="s">
        <v>53</v>
      </c>
      <c r="J1070" t="s">
        <v>39</v>
      </c>
      <c r="K1070" s="3" t="str">
        <f>VLOOKUP(F1070,Sheet1!$A$1:$E$235,5,FALSE)</f>
        <v>Oct-2004</v>
      </c>
      <c r="L1070" s="4" t="s">
        <v>307</v>
      </c>
    </row>
    <row r="1071" spans="1:12" hidden="1" x14ac:dyDescent="0.3">
      <c r="A1071">
        <v>1</v>
      </c>
      <c r="B1071" t="s">
        <v>24</v>
      </c>
      <c r="C1071" t="s">
        <v>25</v>
      </c>
      <c r="D1071" t="s">
        <v>12</v>
      </c>
      <c r="E1071" t="s">
        <v>4</v>
      </c>
      <c r="F1071" s="1">
        <v>44838</v>
      </c>
      <c r="G1071" t="s">
        <v>14</v>
      </c>
      <c r="H1071" t="s">
        <v>15</v>
      </c>
      <c r="I1071" t="s">
        <v>53</v>
      </c>
      <c r="J1071" t="s">
        <v>17</v>
      </c>
      <c r="K1071" s="3" t="str">
        <f>VLOOKUP(F1071,Sheet1!$A$1:$E$235,5,FALSE)</f>
        <v>Oct-2004</v>
      </c>
      <c r="L1071" s="4" t="s">
        <v>307</v>
      </c>
    </row>
    <row r="1072" spans="1:12" hidden="1" x14ac:dyDescent="0.3">
      <c r="A1072">
        <v>1</v>
      </c>
      <c r="B1072" t="s">
        <v>32</v>
      </c>
      <c r="C1072" t="s">
        <v>11</v>
      </c>
      <c r="D1072" t="s">
        <v>20</v>
      </c>
      <c r="E1072" t="s">
        <v>13</v>
      </c>
      <c r="F1072" s="1">
        <v>44869</v>
      </c>
      <c r="G1072" t="s">
        <v>14</v>
      </c>
      <c r="H1072" t="s">
        <v>15</v>
      </c>
      <c r="I1072" t="s">
        <v>53</v>
      </c>
      <c r="J1072" t="s">
        <v>17</v>
      </c>
      <c r="K1072" s="3" t="str">
        <f>VLOOKUP(F1072,Sheet1!$A$1:$E$235,5,FALSE)</f>
        <v>Nov-2004</v>
      </c>
      <c r="L1072" s="4" t="s">
        <v>307</v>
      </c>
    </row>
    <row r="1073" spans="1:12" hidden="1" x14ac:dyDescent="0.3">
      <c r="A1073">
        <v>1</v>
      </c>
      <c r="B1073" t="s">
        <v>27</v>
      </c>
      <c r="C1073" t="s">
        <v>11</v>
      </c>
      <c r="D1073" t="s">
        <v>12</v>
      </c>
      <c r="E1073" t="s">
        <v>4</v>
      </c>
      <c r="F1073" s="1">
        <v>44747</v>
      </c>
      <c r="G1073" t="s">
        <v>14</v>
      </c>
      <c r="H1073" t="s">
        <v>15</v>
      </c>
      <c r="I1073" t="s">
        <v>53</v>
      </c>
      <c r="J1073" t="s">
        <v>39</v>
      </c>
      <c r="K1073" s="3" t="str">
        <f>VLOOKUP(F1073,Sheet1!$A$1:$E$235,5,FALSE)</f>
        <v>Jul-2005</v>
      </c>
      <c r="L1073" s="4" t="s">
        <v>308</v>
      </c>
    </row>
    <row r="1074" spans="1:12" hidden="1" x14ac:dyDescent="0.3">
      <c r="A1074">
        <v>1</v>
      </c>
      <c r="B1074" t="s">
        <v>32</v>
      </c>
      <c r="C1074" t="s">
        <v>25</v>
      </c>
      <c r="D1074" t="s">
        <v>12</v>
      </c>
      <c r="E1074" t="s">
        <v>4</v>
      </c>
      <c r="F1074" s="1">
        <v>44900</v>
      </c>
      <c r="G1074" t="s">
        <v>14</v>
      </c>
      <c r="H1074" t="s">
        <v>15</v>
      </c>
      <c r="I1074" t="s">
        <v>53</v>
      </c>
      <c r="J1074" t="s">
        <v>17</v>
      </c>
      <c r="K1074" s="3" t="str">
        <f>VLOOKUP(F1074,Sheet1!$A$1:$E$235,5,FALSE)</f>
        <v>Dec-2005</v>
      </c>
      <c r="L1074" s="4" t="s">
        <v>308</v>
      </c>
    </row>
    <row r="1075" spans="1:12" hidden="1" x14ac:dyDescent="0.3">
      <c r="A1075">
        <v>1</v>
      </c>
      <c r="B1075" t="s">
        <v>43</v>
      </c>
      <c r="C1075" t="s">
        <v>11</v>
      </c>
      <c r="D1075" t="s">
        <v>44</v>
      </c>
      <c r="E1075" t="s">
        <v>13</v>
      </c>
      <c r="F1075" s="1">
        <v>44567</v>
      </c>
      <c r="G1075" t="s">
        <v>14</v>
      </c>
      <c r="H1075" t="s">
        <v>15</v>
      </c>
      <c r="I1075" t="s">
        <v>53</v>
      </c>
      <c r="J1075" t="s">
        <v>39</v>
      </c>
      <c r="K1075" s="3" t="str">
        <f>VLOOKUP(F1075,Sheet1!$A$1:$E$235,5,FALSE)</f>
        <v>Jan-2006</v>
      </c>
      <c r="L1075" s="4" t="s">
        <v>309</v>
      </c>
    </row>
    <row r="1076" spans="1:12" hidden="1" x14ac:dyDescent="0.3">
      <c r="A1076">
        <v>1</v>
      </c>
      <c r="B1076" t="s">
        <v>10</v>
      </c>
      <c r="C1076" t="s">
        <v>11</v>
      </c>
      <c r="D1076" t="s">
        <v>20</v>
      </c>
      <c r="E1076" t="s">
        <v>13</v>
      </c>
      <c r="F1076" s="1">
        <v>44567</v>
      </c>
      <c r="G1076" t="s">
        <v>45</v>
      </c>
      <c r="H1076" t="s">
        <v>21</v>
      </c>
      <c r="I1076" t="s">
        <v>53</v>
      </c>
      <c r="J1076" t="s">
        <v>17</v>
      </c>
      <c r="K1076" s="3" t="str">
        <f>VLOOKUP(F1076,Sheet1!$A$1:$E$235,5,FALSE)</f>
        <v>Jan-2006</v>
      </c>
      <c r="L1076" s="4" t="s">
        <v>309</v>
      </c>
    </row>
    <row r="1077" spans="1:12" hidden="1" x14ac:dyDescent="0.3">
      <c r="A1077">
        <v>1</v>
      </c>
      <c r="B1077" t="s">
        <v>32</v>
      </c>
      <c r="C1077" t="s">
        <v>11</v>
      </c>
      <c r="D1077" t="s">
        <v>28</v>
      </c>
      <c r="E1077" t="s">
        <v>13</v>
      </c>
      <c r="F1077" s="1">
        <v>44598</v>
      </c>
      <c r="G1077" t="s">
        <v>14</v>
      </c>
      <c r="H1077" t="s">
        <v>15</v>
      </c>
      <c r="I1077" t="s">
        <v>53</v>
      </c>
      <c r="J1077" t="s">
        <v>39</v>
      </c>
      <c r="K1077" s="3" t="str">
        <f>VLOOKUP(F1077,Sheet1!$A$1:$E$235,5,FALSE)</f>
        <v>Feb-2006</v>
      </c>
      <c r="L1077" s="4" t="s">
        <v>309</v>
      </c>
    </row>
    <row r="1078" spans="1:12" hidden="1" x14ac:dyDescent="0.3">
      <c r="A1078">
        <v>1</v>
      </c>
      <c r="B1078" t="s">
        <v>32</v>
      </c>
      <c r="C1078" t="s">
        <v>11</v>
      </c>
      <c r="D1078" t="s">
        <v>12</v>
      </c>
      <c r="E1078" t="s">
        <v>13</v>
      </c>
      <c r="F1078" s="1">
        <v>44626</v>
      </c>
      <c r="G1078" t="s">
        <v>14</v>
      </c>
      <c r="H1078" t="s">
        <v>15</v>
      </c>
      <c r="I1078" t="s">
        <v>53</v>
      </c>
      <c r="J1078" t="s">
        <v>39</v>
      </c>
      <c r="K1078" s="3" t="str">
        <f>VLOOKUP(F1078,Sheet1!$A$1:$E$235,5,FALSE)</f>
        <v>Mar-2006</v>
      </c>
      <c r="L1078" s="4" t="s">
        <v>309</v>
      </c>
    </row>
    <row r="1079" spans="1:12" hidden="1" x14ac:dyDescent="0.3">
      <c r="A1079">
        <v>1</v>
      </c>
      <c r="B1079" t="s">
        <v>27</v>
      </c>
      <c r="C1079" t="s">
        <v>11</v>
      </c>
      <c r="D1079" t="s">
        <v>44</v>
      </c>
      <c r="E1079" t="s">
        <v>13</v>
      </c>
      <c r="F1079" s="1">
        <v>44657</v>
      </c>
      <c r="G1079" t="s">
        <v>14</v>
      </c>
      <c r="H1079" t="s">
        <v>21</v>
      </c>
      <c r="I1079" t="s">
        <v>53</v>
      </c>
      <c r="J1079" t="s">
        <v>39</v>
      </c>
      <c r="K1079" s="3" t="str">
        <f>VLOOKUP(F1079,Sheet1!$A$1:$E$235,5,FALSE)</f>
        <v>Apr-2006</v>
      </c>
      <c r="L1079" s="4" t="s">
        <v>309</v>
      </c>
    </row>
    <row r="1080" spans="1:12" hidden="1" x14ac:dyDescent="0.3">
      <c r="A1080">
        <v>1</v>
      </c>
      <c r="B1080" t="s">
        <v>27</v>
      </c>
      <c r="C1080" t="s">
        <v>11</v>
      </c>
      <c r="D1080" t="s">
        <v>12</v>
      </c>
      <c r="E1080" t="s">
        <v>13</v>
      </c>
      <c r="F1080" s="1">
        <v>44779</v>
      </c>
      <c r="G1080" t="s">
        <v>14</v>
      </c>
      <c r="H1080" t="s">
        <v>15</v>
      </c>
      <c r="I1080" t="s">
        <v>53</v>
      </c>
      <c r="J1080" t="s">
        <v>23</v>
      </c>
      <c r="K1080" s="3" t="str">
        <f>VLOOKUP(F1080,Sheet1!$A$1:$E$235,5,FALSE)</f>
        <v>Aug-2006</v>
      </c>
      <c r="L1080" s="4" t="s">
        <v>309</v>
      </c>
    </row>
    <row r="1081" spans="1:12" hidden="1" x14ac:dyDescent="0.3">
      <c r="A1081">
        <v>1</v>
      </c>
      <c r="B1081" t="s">
        <v>27</v>
      </c>
      <c r="C1081" t="s">
        <v>11</v>
      </c>
      <c r="D1081" t="s">
        <v>12</v>
      </c>
      <c r="E1081" t="s">
        <v>13</v>
      </c>
      <c r="F1081" s="1">
        <v>44810</v>
      </c>
      <c r="G1081" t="s">
        <v>14</v>
      </c>
      <c r="H1081" t="s">
        <v>15</v>
      </c>
      <c r="I1081" t="s">
        <v>53</v>
      </c>
      <c r="J1081" t="s">
        <v>17</v>
      </c>
      <c r="K1081" s="3" t="str">
        <f>VLOOKUP(F1081,Sheet1!$A$1:$E$235,5,FALSE)</f>
        <v>Sep-2006</v>
      </c>
      <c r="L1081" s="4" t="s">
        <v>309</v>
      </c>
    </row>
    <row r="1082" spans="1:12" hidden="1" x14ac:dyDescent="0.3">
      <c r="A1082">
        <v>1</v>
      </c>
      <c r="B1082" t="s">
        <v>27</v>
      </c>
      <c r="C1082" t="s">
        <v>11</v>
      </c>
      <c r="D1082" t="s">
        <v>12</v>
      </c>
      <c r="E1082" t="s">
        <v>13</v>
      </c>
      <c r="F1082" s="1">
        <v>44840</v>
      </c>
      <c r="G1082" t="s">
        <v>14</v>
      </c>
      <c r="H1082" t="s">
        <v>15</v>
      </c>
      <c r="I1082" t="s">
        <v>53</v>
      </c>
      <c r="J1082" t="s">
        <v>39</v>
      </c>
      <c r="K1082" s="3" t="str">
        <f>VLOOKUP(F1082,Sheet1!$A$1:$E$235,5,FALSE)</f>
        <v>Oct-2006</v>
      </c>
      <c r="L1082" s="4" t="s">
        <v>309</v>
      </c>
    </row>
    <row r="1083" spans="1:12" hidden="1" x14ac:dyDescent="0.3">
      <c r="A1083">
        <v>1</v>
      </c>
      <c r="B1083" t="s">
        <v>32</v>
      </c>
      <c r="C1083" t="s">
        <v>11</v>
      </c>
      <c r="D1083" t="s">
        <v>44</v>
      </c>
      <c r="E1083" t="s">
        <v>13</v>
      </c>
      <c r="F1083" s="1">
        <v>44871</v>
      </c>
      <c r="G1083" t="s">
        <v>14</v>
      </c>
      <c r="H1083" t="s">
        <v>15</v>
      </c>
      <c r="I1083" t="s">
        <v>53</v>
      </c>
      <c r="J1083" t="s">
        <v>39</v>
      </c>
      <c r="K1083" s="3" t="str">
        <f>VLOOKUP(F1083,Sheet1!$A$1:$E$235,5,FALSE)</f>
        <v>Nov-2006</v>
      </c>
      <c r="L1083" s="4" t="s">
        <v>309</v>
      </c>
    </row>
    <row r="1084" spans="1:12" hidden="1" x14ac:dyDescent="0.3">
      <c r="A1084">
        <v>1</v>
      </c>
      <c r="B1084" t="s">
        <v>32</v>
      </c>
      <c r="C1084" t="s">
        <v>11</v>
      </c>
      <c r="D1084" t="s">
        <v>44</v>
      </c>
      <c r="E1084" t="s">
        <v>13</v>
      </c>
      <c r="F1084" s="1">
        <v>44871</v>
      </c>
      <c r="G1084" t="s">
        <v>14</v>
      </c>
      <c r="H1084" t="s">
        <v>21</v>
      </c>
      <c r="I1084" t="s">
        <v>53</v>
      </c>
      <c r="J1084" t="s">
        <v>39</v>
      </c>
      <c r="K1084" s="3" t="str">
        <f>VLOOKUP(F1084,Sheet1!$A$1:$E$235,5,FALSE)</f>
        <v>Nov-2006</v>
      </c>
      <c r="L1084" s="4" t="s">
        <v>309</v>
      </c>
    </row>
    <row r="1085" spans="1:12" hidden="1" x14ac:dyDescent="0.3">
      <c r="A1085">
        <v>1</v>
      </c>
      <c r="B1085" t="s">
        <v>32</v>
      </c>
      <c r="C1085" t="s">
        <v>25</v>
      </c>
      <c r="D1085" t="s">
        <v>12</v>
      </c>
      <c r="E1085" t="s">
        <v>13</v>
      </c>
      <c r="F1085" s="1">
        <v>44901</v>
      </c>
      <c r="G1085" t="s">
        <v>14</v>
      </c>
      <c r="H1085" t="s">
        <v>15</v>
      </c>
      <c r="I1085" t="s">
        <v>53</v>
      </c>
      <c r="J1085" t="s">
        <v>17</v>
      </c>
      <c r="K1085" s="3" t="str">
        <f>VLOOKUP(F1085,Sheet1!$A$1:$E$235,5,FALSE)</f>
        <v>Dec-2006</v>
      </c>
      <c r="L1085" s="4" t="s">
        <v>309</v>
      </c>
    </row>
    <row r="1086" spans="1:12" hidden="1" x14ac:dyDescent="0.3">
      <c r="A1086">
        <v>1</v>
      </c>
      <c r="B1086" t="s">
        <v>18</v>
      </c>
      <c r="C1086" t="s">
        <v>25</v>
      </c>
      <c r="D1086" t="s">
        <v>12</v>
      </c>
      <c r="E1086" t="s">
        <v>4</v>
      </c>
      <c r="F1086" s="1">
        <v>44568</v>
      </c>
      <c r="G1086" t="s">
        <v>14</v>
      </c>
      <c r="H1086" t="s">
        <v>15</v>
      </c>
      <c r="I1086" t="s">
        <v>53</v>
      </c>
      <c r="J1086" t="s">
        <v>17</v>
      </c>
      <c r="K1086" s="3" t="str">
        <f>VLOOKUP(F1086,Sheet1!$A$1:$E$235,5,FALSE)</f>
        <v>Jan-2007</v>
      </c>
      <c r="L1086" s="4" t="s">
        <v>310</v>
      </c>
    </row>
    <row r="1087" spans="1:12" hidden="1" x14ac:dyDescent="0.3">
      <c r="A1087">
        <v>1</v>
      </c>
      <c r="B1087" t="s">
        <v>30</v>
      </c>
      <c r="C1087" t="s">
        <v>11</v>
      </c>
      <c r="D1087" t="s">
        <v>26</v>
      </c>
      <c r="E1087" t="s">
        <v>13</v>
      </c>
      <c r="F1087" s="1">
        <v>44568</v>
      </c>
      <c r="G1087" t="s">
        <v>14</v>
      </c>
      <c r="H1087" t="s">
        <v>15</v>
      </c>
      <c r="I1087" t="s">
        <v>53</v>
      </c>
      <c r="J1087" t="s">
        <v>39</v>
      </c>
      <c r="K1087" s="3" t="str">
        <f>VLOOKUP(F1087,Sheet1!$A$1:$E$235,5,FALSE)</f>
        <v>Jan-2007</v>
      </c>
      <c r="L1087" s="4" t="s">
        <v>310</v>
      </c>
    </row>
    <row r="1088" spans="1:12" hidden="1" x14ac:dyDescent="0.3">
      <c r="A1088">
        <v>1</v>
      </c>
      <c r="B1088" t="s">
        <v>30</v>
      </c>
      <c r="C1088" t="s">
        <v>25</v>
      </c>
      <c r="D1088" t="s">
        <v>26</v>
      </c>
      <c r="E1088" t="s">
        <v>13</v>
      </c>
      <c r="F1088" s="1">
        <v>44568</v>
      </c>
      <c r="G1088" t="s">
        <v>14</v>
      </c>
      <c r="H1088" t="s">
        <v>15</v>
      </c>
      <c r="I1088" t="s">
        <v>53</v>
      </c>
      <c r="J1088" t="s">
        <v>39</v>
      </c>
      <c r="K1088" s="3" t="str">
        <f>VLOOKUP(F1088,Sheet1!$A$1:$E$235,5,FALSE)</f>
        <v>Jan-2007</v>
      </c>
      <c r="L1088" s="4" t="s">
        <v>310</v>
      </c>
    </row>
    <row r="1089" spans="1:12" hidden="1" x14ac:dyDescent="0.3">
      <c r="A1089">
        <v>1</v>
      </c>
      <c r="B1089" t="s">
        <v>10</v>
      </c>
      <c r="C1089" t="s">
        <v>11</v>
      </c>
      <c r="D1089" t="s">
        <v>44</v>
      </c>
      <c r="E1089" t="s">
        <v>13</v>
      </c>
      <c r="F1089" s="1">
        <v>44599</v>
      </c>
      <c r="G1089" t="s">
        <v>14</v>
      </c>
      <c r="H1089" t="s">
        <v>15</v>
      </c>
      <c r="I1089" t="s">
        <v>53</v>
      </c>
      <c r="J1089" t="s">
        <v>39</v>
      </c>
      <c r="K1089" s="3" t="str">
        <f>VLOOKUP(F1089,Sheet1!$A$1:$E$235,5,FALSE)</f>
        <v>Feb-2007</v>
      </c>
      <c r="L1089" s="4" t="s">
        <v>310</v>
      </c>
    </row>
    <row r="1090" spans="1:12" hidden="1" x14ac:dyDescent="0.3">
      <c r="A1090">
        <v>1</v>
      </c>
      <c r="B1090" t="s">
        <v>27</v>
      </c>
      <c r="C1090" t="s">
        <v>11</v>
      </c>
      <c r="D1090" t="s">
        <v>20</v>
      </c>
      <c r="E1090" t="s">
        <v>13</v>
      </c>
      <c r="F1090" s="1">
        <v>44719</v>
      </c>
      <c r="G1090" t="s">
        <v>14</v>
      </c>
      <c r="H1090" t="s">
        <v>21</v>
      </c>
      <c r="I1090" t="s">
        <v>53</v>
      </c>
      <c r="J1090" t="s">
        <v>17</v>
      </c>
      <c r="K1090" s="3" t="str">
        <f>VLOOKUP(F1090,Sheet1!$A$1:$E$235,5,FALSE)</f>
        <v>Jun-2007</v>
      </c>
      <c r="L1090" s="4" t="s">
        <v>310</v>
      </c>
    </row>
    <row r="1091" spans="1:12" hidden="1" x14ac:dyDescent="0.3">
      <c r="A1091">
        <v>1</v>
      </c>
      <c r="B1091" t="s">
        <v>30</v>
      </c>
      <c r="C1091" t="s">
        <v>11</v>
      </c>
      <c r="D1091" t="s">
        <v>28</v>
      </c>
      <c r="E1091" t="s">
        <v>13</v>
      </c>
      <c r="F1091" s="1">
        <v>44811</v>
      </c>
      <c r="G1091" t="s">
        <v>45</v>
      </c>
      <c r="H1091" t="s">
        <v>15</v>
      </c>
      <c r="I1091" t="s">
        <v>53</v>
      </c>
      <c r="J1091" t="s">
        <v>17</v>
      </c>
      <c r="K1091" s="3" t="str">
        <f>VLOOKUP(F1091,Sheet1!$A$1:$E$235,5,FALSE)</f>
        <v>Sep-2007</v>
      </c>
      <c r="L1091" s="4" t="s">
        <v>310</v>
      </c>
    </row>
    <row r="1092" spans="1:12" hidden="1" x14ac:dyDescent="0.3">
      <c r="A1092">
        <v>1</v>
      </c>
      <c r="B1092" t="s">
        <v>43</v>
      </c>
      <c r="C1092" t="s">
        <v>11</v>
      </c>
      <c r="D1092" t="s">
        <v>44</v>
      </c>
      <c r="E1092" t="s">
        <v>13</v>
      </c>
      <c r="F1092" s="1">
        <v>44872</v>
      </c>
      <c r="G1092" t="s">
        <v>14</v>
      </c>
      <c r="H1092" t="s">
        <v>15</v>
      </c>
      <c r="I1092" t="s">
        <v>53</v>
      </c>
      <c r="J1092" t="s">
        <v>17</v>
      </c>
      <c r="K1092" s="3" t="str">
        <f>VLOOKUP(F1092,Sheet1!$A$1:$E$235,5,FALSE)</f>
        <v>Nov-2007</v>
      </c>
      <c r="L1092" s="4" t="s">
        <v>310</v>
      </c>
    </row>
    <row r="1093" spans="1:12" hidden="1" x14ac:dyDescent="0.3">
      <c r="A1093">
        <v>1</v>
      </c>
      <c r="B1093" t="s">
        <v>43</v>
      </c>
      <c r="C1093" t="s">
        <v>11</v>
      </c>
      <c r="D1093" t="s">
        <v>12</v>
      </c>
      <c r="E1093" t="s">
        <v>13</v>
      </c>
      <c r="F1093" s="1">
        <v>44902</v>
      </c>
      <c r="G1093" t="s">
        <v>14</v>
      </c>
      <c r="H1093" t="s">
        <v>15</v>
      </c>
      <c r="I1093" t="s">
        <v>53</v>
      </c>
      <c r="J1093" t="s">
        <v>17</v>
      </c>
      <c r="K1093" s="3" t="str">
        <f>VLOOKUP(F1093,Sheet1!$A$1:$E$235,5,FALSE)</f>
        <v>Dec-2007</v>
      </c>
      <c r="L1093" s="4" t="s">
        <v>310</v>
      </c>
    </row>
    <row r="1094" spans="1:12" hidden="1" x14ac:dyDescent="0.3">
      <c r="A1094">
        <v>1</v>
      </c>
      <c r="B1094" t="s">
        <v>18</v>
      </c>
      <c r="C1094" t="s">
        <v>11</v>
      </c>
      <c r="D1094" t="s">
        <v>12</v>
      </c>
      <c r="E1094" t="s">
        <v>4</v>
      </c>
      <c r="F1094" s="1">
        <v>44628</v>
      </c>
      <c r="G1094" t="s">
        <v>14</v>
      </c>
      <c r="H1094" t="s">
        <v>15</v>
      </c>
      <c r="I1094" t="s">
        <v>53</v>
      </c>
      <c r="J1094" t="s">
        <v>17</v>
      </c>
      <c r="K1094" s="3" t="str">
        <f>VLOOKUP(F1094,Sheet1!$A$1:$E$235,5,FALSE)</f>
        <v>Mar-2008</v>
      </c>
      <c r="L1094" s="4" t="s">
        <v>311</v>
      </c>
    </row>
    <row r="1095" spans="1:12" hidden="1" x14ac:dyDescent="0.3">
      <c r="A1095">
        <v>1</v>
      </c>
      <c r="B1095" t="s">
        <v>10</v>
      </c>
      <c r="C1095" t="s">
        <v>11</v>
      </c>
      <c r="D1095" t="s">
        <v>26</v>
      </c>
      <c r="E1095" t="s">
        <v>4</v>
      </c>
      <c r="F1095" s="1">
        <v>44628</v>
      </c>
      <c r="G1095" t="s">
        <v>14</v>
      </c>
      <c r="H1095" t="s">
        <v>15</v>
      </c>
      <c r="I1095" t="s">
        <v>53</v>
      </c>
      <c r="J1095" t="s">
        <v>17</v>
      </c>
      <c r="K1095" s="3" t="str">
        <f>VLOOKUP(F1095,Sheet1!$A$1:$E$235,5,FALSE)</f>
        <v>Mar-2008</v>
      </c>
      <c r="L1095" s="4" t="s">
        <v>311</v>
      </c>
    </row>
    <row r="1096" spans="1:12" hidden="1" x14ac:dyDescent="0.3">
      <c r="A1096">
        <v>1</v>
      </c>
      <c r="B1096" t="s">
        <v>10</v>
      </c>
      <c r="C1096" t="s">
        <v>11</v>
      </c>
      <c r="D1096" t="s">
        <v>12</v>
      </c>
      <c r="E1096" t="s">
        <v>13</v>
      </c>
      <c r="F1096" s="1">
        <v>44628</v>
      </c>
      <c r="G1096" t="s">
        <v>14</v>
      </c>
      <c r="H1096" t="s">
        <v>15</v>
      </c>
      <c r="I1096" t="s">
        <v>53</v>
      </c>
      <c r="J1096" t="s">
        <v>39</v>
      </c>
      <c r="K1096" s="3" t="str">
        <f>VLOOKUP(F1096,Sheet1!$A$1:$E$235,5,FALSE)</f>
        <v>Mar-2008</v>
      </c>
      <c r="L1096" s="4" t="s">
        <v>311</v>
      </c>
    </row>
    <row r="1097" spans="1:12" hidden="1" x14ac:dyDescent="0.3">
      <c r="A1097">
        <v>1</v>
      </c>
      <c r="B1097" t="s">
        <v>43</v>
      </c>
      <c r="C1097" t="s">
        <v>11</v>
      </c>
      <c r="D1097" t="s">
        <v>12</v>
      </c>
      <c r="E1097" t="s">
        <v>13</v>
      </c>
      <c r="F1097" s="1">
        <v>44628</v>
      </c>
      <c r="G1097" t="s">
        <v>14</v>
      </c>
      <c r="H1097" t="s">
        <v>15</v>
      </c>
      <c r="I1097" t="s">
        <v>53</v>
      </c>
      <c r="J1097" t="s">
        <v>39</v>
      </c>
      <c r="K1097" s="3" t="str">
        <f>VLOOKUP(F1097,Sheet1!$A$1:$E$235,5,FALSE)</f>
        <v>Mar-2008</v>
      </c>
      <c r="L1097" s="4" t="s">
        <v>311</v>
      </c>
    </row>
    <row r="1098" spans="1:12" hidden="1" x14ac:dyDescent="0.3">
      <c r="A1098">
        <v>1</v>
      </c>
      <c r="B1098" t="s">
        <v>24</v>
      </c>
      <c r="C1098" t="s">
        <v>25</v>
      </c>
      <c r="D1098" t="s">
        <v>12</v>
      </c>
      <c r="E1098" t="s">
        <v>4</v>
      </c>
      <c r="F1098" s="1">
        <v>44659</v>
      </c>
      <c r="G1098" t="s">
        <v>14</v>
      </c>
      <c r="H1098" t="s">
        <v>15</v>
      </c>
      <c r="I1098" t="s">
        <v>53</v>
      </c>
      <c r="J1098" t="s">
        <v>39</v>
      </c>
      <c r="K1098" s="3" t="str">
        <f>VLOOKUP(F1098,Sheet1!$A$1:$E$235,5,FALSE)</f>
        <v>Apr-2008</v>
      </c>
      <c r="L1098" s="4" t="s">
        <v>311</v>
      </c>
    </row>
    <row r="1099" spans="1:12" hidden="1" x14ac:dyDescent="0.3">
      <c r="A1099">
        <v>1</v>
      </c>
      <c r="B1099" t="s">
        <v>10</v>
      </c>
      <c r="C1099" t="s">
        <v>25</v>
      </c>
      <c r="D1099" t="s">
        <v>28</v>
      </c>
      <c r="E1099" t="s">
        <v>13</v>
      </c>
      <c r="F1099" s="1">
        <v>44750</v>
      </c>
      <c r="G1099" t="s">
        <v>14</v>
      </c>
      <c r="H1099" t="s">
        <v>15</v>
      </c>
      <c r="I1099" t="s">
        <v>53</v>
      </c>
      <c r="J1099" t="s">
        <v>63</v>
      </c>
      <c r="K1099" s="3" t="str">
        <f>VLOOKUP(F1099,Sheet1!$A$1:$E$235,5,FALSE)</f>
        <v>Jul-2008</v>
      </c>
      <c r="L1099" s="4" t="s">
        <v>311</v>
      </c>
    </row>
    <row r="1100" spans="1:12" hidden="1" x14ac:dyDescent="0.3">
      <c r="A1100">
        <v>1</v>
      </c>
      <c r="B1100" t="s">
        <v>27</v>
      </c>
      <c r="C1100" t="s">
        <v>11</v>
      </c>
      <c r="D1100" t="s">
        <v>26</v>
      </c>
      <c r="E1100" t="s">
        <v>13</v>
      </c>
      <c r="F1100" s="1">
        <v>44750</v>
      </c>
      <c r="G1100" t="s">
        <v>14</v>
      </c>
      <c r="H1100" t="s">
        <v>15</v>
      </c>
      <c r="I1100" t="s">
        <v>53</v>
      </c>
      <c r="J1100" t="s">
        <v>23</v>
      </c>
      <c r="K1100" s="3" t="str">
        <f>VLOOKUP(F1100,Sheet1!$A$1:$E$235,5,FALSE)</f>
        <v>Jul-2008</v>
      </c>
      <c r="L1100" s="4" t="s">
        <v>311</v>
      </c>
    </row>
    <row r="1101" spans="1:12" hidden="1" x14ac:dyDescent="0.3">
      <c r="A1101">
        <v>1</v>
      </c>
      <c r="B1101" t="s">
        <v>43</v>
      </c>
      <c r="C1101" t="s">
        <v>11</v>
      </c>
      <c r="D1101" t="s">
        <v>12</v>
      </c>
      <c r="E1101" t="s">
        <v>13</v>
      </c>
      <c r="F1101" s="1">
        <v>44781</v>
      </c>
      <c r="G1101" t="s">
        <v>14</v>
      </c>
      <c r="H1101" t="s">
        <v>15</v>
      </c>
      <c r="I1101" t="s">
        <v>53</v>
      </c>
      <c r="J1101" t="s">
        <v>39</v>
      </c>
      <c r="K1101" s="3" t="str">
        <f>VLOOKUP(F1101,Sheet1!$A$1:$E$235,5,FALSE)</f>
        <v>Aug-2008</v>
      </c>
      <c r="L1101" s="4" t="s">
        <v>311</v>
      </c>
    </row>
    <row r="1102" spans="1:12" hidden="1" x14ac:dyDescent="0.3">
      <c r="A1102">
        <v>1</v>
      </c>
      <c r="B1102" t="s">
        <v>24</v>
      </c>
      <c r="C1102" t="s">
        <v>25</v>
      </c>
      <c r="D1102" t="s">
        <v>20</v>
      </c>
      <c r="E1102" t="s">
        <v>13</v>
      </c>
      <c r="F1102" s="1">
        <v>44570</v>
      </c>
      <c r="G1102" t="s">
        <v>14</v>
      </c>
      <c r="H1102" t="s">
        <v>15</v>
      </c>
      <c r="I1102" t="s">
        <v>53</v>
      </c>
      <c r="J1102" t="s">
        <v>17</v>
      </c>
      <c r="K1102" s="3" t="str">
        <f>VLOOKUP(F1102,Sheet1!$A$1:$E$235,5,FALSE)</f>
        <v>Jan-2009</v>
      </c>
      <c r="L1102" s="4" t="s">
        <v>312</v>
      </c>
    </row>
    <row r="1103" spans="1:12" hidden="1" x14ac:dyDescent="0.3">
      <c r="A1103">
        <v>1</v>
      </c>
      <c r="B1103" t="s">
        <v>10</v>
      </c>
      <c r="C1103" t="s">
        <v>11</v>
      </c>
      <c r="D1103" t="s">
        <v>12</v>
      </c>
      <c r="E1103" t="s">
        <v>13</v>
      </c>
      <c r="F1103" s="1">
        <v>44570</v>
      </c>
      <c r="G1103" t="s">
        <v>14</v>
      </c>
      <c r="H1103" t="s">
        <v>15</v>
      </c>
      <c r="I1103" t="s">
        <v>53</v>
      </c>
      <c r="J1103" t="s">
        <v>39</v>
      </c>
      <c r="K1103" s="3" t="str">
        <f>VLOOKUP(F1103,Sheet1!$A$1:$E$235,5,FALSE)</f>
        <v>Jan-2009</v>
      </c>
      <c r="L1103" s="4" t="s">
        <v>312</v>
      </c>
    </row>
    <row r="1104" spans="1:12" hidden="1" x14ac:dyDescent="0.3">
      <c r="A1104">
        <v>1</v>
      </c>
      <c r="B1104" t="s">
        <v>32</v>
      </c>
      <c r="C1104" t="s">
        <v>11</v>
      </c>
      <c r="D1104" t="s">
        <v>12</v>
      </c>
      <c r="E1104" t="s">
        <v>4</v>
      </c>
      <c r="F1104" s="1">
        <v>44660</v>
      </c>
      <c r="G1104" t="s">
        <v>14</v>
      </c>
      <c r="H1104" t="s">
        <v>15</v>
      </c>
      <c r="I1104" t="s">
        <v>53</v>
      </c>
      <c r="J1104" t="s">
        <v>17</v>
      </c>
      <c r="K1104" s="3" t="str">
        <f>VLOOKUP(F1104,Sheet1!$A$1:$E$235,5,FALSE)</f>
        <v>Apr-2009</v>
      </c>
      <c r="L1104" s="4" t="s">
        <v>312</v>
      </c>
    </row>
    <row r="1105" spans="1:12" hidden="1" x14ac:dyDescent="0.3">
      <c r="A1105">
        <v>1</v>
      </c>
      <c r="B1105" t="s">
        <v>43</v>
      </c>
      <c r="C1105" t="s">
        <v>11</v>
      </c>
      <c r="D1105" t="s">
        <v>12</v>
      </c>
      <c r="E1105" t="s">
        <v>13</v>
      </c>
      <c r="F1105" s="1">
        <v>44690</v>
      </c>
      <c r="G1105" t="s">
        <v>14</v>
      </c>
      <c r="H1105" t="s">
        <v>15</v>
      </c>
      <c r="I1105" t="s">
        <v>53</v>
      </c>
      <c r="J1105" t="s">
        <v>39</v>
      </c>
      <c r="K1105" s="3" t="str">
        <f>VLOOKUP(F1105,Sheet1!$A$1:$E$235,5,FALSE)</f>
        <v>May-2009</v>
      </c>
      <c r="L1105" s="4" t="s">
        <v>312</v>
      </c>
    </row>
    <row r="1106" spans="1:12" hidden="1" x14ac:dyDescent="0.3">
      <c r="A1106">
        <v>1</v>
      </c>
      <c r="B1106" t="s">
        <v>30</v>
      </c>
      <c r="C1106" t="s">
        <v>11</v>
      </c>
      <c r="D1106" t="s">
        <v>20</v>
      </c>
      <c r="E1106" t="s">
        <v>13</v>
      </c>
      <c r="F1106" s="1">
        <v>44721</v>
      </c>
      <c r="G1106" t="s">
        <v>14</v>
      </c>
      <c r="H1106" t="s">
        <v>15</v>
      </c>
      <c r="I1106" t="s">
        <v>53</v>
      </c>
      <c r="J1106" t="s">
        <v>39</v>
      </c>
      <c r="K1106" s="3" t="str">
        <f>VLOOKUP(F1106,Sheet1!$A$1:$E$235,5,FALSE)</f>
        <v>Jun-2009</v>
      </c>
      <c r="L1106" s="4" t="s">
        <v>312</v>
      </c>
    </row>
    <row r="1107" spans="1:12" hidden="1" x14ac:dyDescent="0.3">
      <c r="A1107">
        <v>1</v>
      </c>
      <c r="B1107" t="s">
        <v>10</v>
      </c>
      <c r="C1107" t="s">
        <v>11</v>
      </c>
      <c r="D1107" t="s">
        <v>44</v>
      </c>
      <c r="E1107" t="s">
        <v>13</v>
      </c>
      <c r="F1107" s="1">
        <v>44813</v>
      </c>
      <c r="G1107" t="s">
        <v>14</v>
      </c>
      <c r="H1107" t="s">
        <v>15</v>
      </c>
      <c r="I1107" t="s">
        <v>53</v>
      </c>
      <c r="J1107" t="s">
        <v>17</v>
      </c>
      <c r="K1107" s="3" t="str">
        <f>VLOOKUP(F1107,Sheet1!$A$1:$E$235,5,FALSE)</f>
        <v>Sep-2009</v>
      </c>
      <c r="L1107" s="4" t="s">
        <v>312</v>
      </c>
    </row>
    <row r="1108" spans="1:12" hidden="1" x14ac:dyDescent="0.3">
      <c r="A1108">
        <v>1</v>
      </c>
      <c r="B1108" t="s">
        <v>32</v>
      </c>
      <c r="C1108" t="s">
        <v>11</v>
      </c>
      <c r="D1108" t="s">
        <v>44</v>
      </c>
      <c r="E1108" t="s">
        <v>13</v>
      </c>
      <c r="F1108" s="1">
        <v>44843</v>
      </c>
      <c r="G1108" t="s">
        <v>14</v>
      </c>
      <c r="H1108" t="s">
        <v>15</v>
      </c>
      <c r="I1108" t="s">
        <v>53</v>
      </c>
      <c r="J1108" t="s">
        <v>17</v>
      </c>
      <c r="K1108" s="3" t="str">
        <f>VLOOKUP(F1108,Sheet1!$A$1:$E$235,5,FALSE)</f>
        <v>Oct-2009</v>
      </c>
      <c r="L1108" s="4" t="s">
        <v>312</v>
      </c>
    </row>
    <row r="1109" spans="1:12" hidden="1" x14ac:dyDescent="0.3">
      <c r="A1109">
        <v>1</v>
      </c>
      <c r="B1109" t="s">
        <v>43</v>
      </c>
      <c r="C1109" t="s">
        <v>11</v>
      </c>
      <c r="D1109" t="s">
        <v>12</v>
      </c>
      <c r="E1109" t="s">
        <v>13</v>
      </c>
      <c r="F1109" s="1">
        <v>44874</v>
      </c>
      <c r="G1109" t="s">
        <v>14</v>
      </c>
      <c r="H1109" t="s">
        <v>15</v>
      </c>
      <c r="I1109" t="s">
        <v>53</v>
      </c>
      <c r="J1109" t="s">
        <v>17</v>
      </c>
      <c r="K1109" s="3" t="str">
        <f>VLOOKUP(F1109,Sheet1!$A$1:$E$235,5,FALSE)</f>
        <v>Nov-2009</v>
      </c>
      <c r="L1109" s="4" t="s">
        <v>312</v>
      </c>
    </row>
    <row r="1110" spans="1:12" hidden="1" x14ac:dyDescent="0.3">
      <c r="A1110">
        <v>1</v>
      </c>
      <c r="B1110" t="s">
        <v>10</v>
      </c>
      <c r="C1110" t="s">
        <v>25</v>
      </c>
      <c r="D1110" t="s">
        <v>44</v>
      </c>
      <c r="E1110" t="s">
        <v>4</v>
      </c>
      <c r="F1110" s="1">
        <v>44630</v>
      </c>
      <c r="G1110" t="s">
        <v>14</v>
      </c>
      <c r="H1110" t="s">
        <v>15</v>
      </c>
      <c r="I1110" t="s">
        <v>53</v>
      </c>
      <c r="J1110" t="s">
        <v>17</v>
      </c>
      <c r="K1110" s="3" t="str">
        <f>VLOOKUP(F1110,Sheet1!$A$1:$E$235,5,FALSE)</f>
        <v>Mar-2010</v>
      </c>
      <c r="L1110" s="4" t="s">
        <v>313</v>
      </c>
    </row>
    <row r="1111" spans="1:12" hidden="1" x14ac:dyDescent="0.3">
      <c r="A1111">
        <v>1</v>
      </c>
      <c r="B1111" t="s">
        <v>43</v>
      </c>
      <c r="C1111" t="s">
        <v>11</v>
      </c>
      <c r="D1111" t="s">
        <v>12</v>
      </c>
      <c r="E1111" t="s">
        <v>13</v>
      </c>
      <c r="F1111" s="1">
        <v>44630</v>
      </c>
      <c r="G1111" t="s">
        <v>14</v>
      </c>
      <c r="H1111" t="s">
        <v>15</v>
      </c>
      <c r="I1111" t="s">
        <v>53</v>
      </c>
      <c r="J1111" t="s">
        <v>39</v>
      </c>
      <c r="K1111" s="3" t="str">
        <f>VLOOKUP(F1111,Sheet1!$A$1:$E$235,5,FALSE)</f>
        <v>Mar-2010</v>
      </c>
      <c r="L1111" s="4" t="s">
        <v>313</v>
      </c>
    </row>
    <row r="1112" spans="1:12" hidden="1" x14ac:dyDescent="0.3">
      <c r="A1112">
        <v>1</v>
      </c>
      <c r="B1112" t="s">
        <v>18</v>
      </c>
      <c r="C1112" t="s">
        <v>25</v>
      </c>
      <c r="D1112" t="s">
        <v>20</v>
      </c>
      <c r="E1112" t="s">
        <v>13</v>
      </c>
      <c r="F1112" s="1">
        <v>44752</v>
      </c>
      <c r="G1112" t="s">
        <v>45</v>
      </c>
      <c r="H1112" t="s">
        <v>15</v>
      </c>
      <c r="I1112" t="s">
        <v>53</v>
      </c>
      <c r="J1112" t="s">
        <v>17</v>
      </c>
      <c r="K1112" s="3" t="str">
        <f>VLOOKUP(F1112,Sheet1!$A$1:$E$235,5,FALSE)</f>
        <v>Jul-2010</v>
      </c>
      <c r="L1112" s="4" t="s">
        <v>313</v>
      </c>
    </row>
    <row r="1113" spans="1:12" hidden="1" x14ac:dyDescent="0.3">
      <c r="A1113">
        <v>1</v>
      </c>
      <c r="B1113" t="s">
        <v>27</v>
      </c>
      <c r="C1113" t="s">
        <v>11</v>
      </c>
      <c r="D1113" t="s">
        <v>12</v>
      </c>
      <c r="E1113" t="s">
        <v>13</v>
      </c>
      <c r="F1113" s="1">
        <v>44905</v>
      </c>
      <c r="G1113" t="s">
        <v>14</v>
      </c>
      <c r="H1113" t="s">
        <v>15</v>
      </c>
      <c r="I1113" t="s">
        <v>53</v>
      </c>
      <c r="J1113" t="s">
        <v>39</v>
      </c>
      <c r="K1113" s="3" t="str">
        <f>VLOOKUP(F1113,Sheet1!$A$1:$E$235,5,FALSE)</f>
        <v>Dec-2010</v>
      </c>
      <c r="L1113" s="4" t="s">
        <v>313</v>
      </c>
    </row>
    <row r="1114" spans="1:12" hidden="1" x14ac:dyDescent="0.3">
      <c r="A1114">
        <v>1</v>
      </c>
      <c r="B1114" t="s">
        <v>30</v>
      </c>
      <c r="C1114" t="s">
        <v>25</v>
      </c>
      <c r="D1114" t="s">
        <v>12</v>
      </c>
      <c r="E1114" t="s">
        <v>13</v>
      </c>
      <c r="F1114" s="1">
        <v>44905</v>
      </c>
      <c r="G1114" t="s">
        <v>14</v>
      </c>
      <c r="H1114" t="s">
        <v>15</v>
      </c>
      <c r="I1114" t="s">
        <v>53</v>
      </c>
      <c r="J1114" t="s">
        <v>23</v>
      </c>
      <c r="K1114" s="3" t="str">
        <f>VLOOKUP(F1114,Sheet1!$A$1:$E$235,5,FALSE)</f>
        <v>Dec-2010</v>
      </c>
      <c r="L1114" s="4" t="s">
        <v>313</v>
      </c>
    </row>
    <row r="1115" spans="1:12" hidden="1" x14ac:dyDescent="0.3">
      <c r="A1115">
        <v>1</v>
      </c>
      <c r="B1115" t="s">
        <v>27</v>
      </c>
      <c r="C1115" t="s">
        <v>11</v>
      </c>
      <c r="D1115" t="s">
        <v>12</v>
      </c>
      <c r="E1115" t="s">
        <v>4</v>
      </c>
      <c r="F1115" s="1">
        <v>44572</v>
      </c>
      <c r="G1115" t="s">
        <v>14</v>
      </c>
      <c r="H1115" t="s">
        <v>15</v>
      </c>
      <c r="I1115" t="s">
        <v>53</v>
      </c>
      <c r="J1115" t="s">
        <v>17</v>
      </c>
      <c r="K1115" s="3" t="str">
        <f>VLOOKUP(F1115,Sheet1!$A$1:$E$235,5,FALSE)</f>
        <v>Jan-2011</v>
      </c>
      <c r="L1115" s="4" t="s">
        <v>314</v>
      </c>
    </row>
    <row r="1116" spans="1:12" hidden="1" x14ac:dyDescent="0.3">
      <c r="A1116">
        <v>1</v>
      </c>
      <c r="B1116" t="s">
        <v>10</v>
      </c>
      <c r="C1116" t="s">
        <v>11</v>
      </c>
      <c r="D1116" t="s">
        <v>12</v>
      </c>
      <c r="E1116" t="s">
        <v>4</v>
      </c>
      <c r="F1116" s="1">
        <v>44845</v>
      </c>
      <c r="G1116" t="s">
        <v>14</v>
      </c>
      <c r="H1116" t="s">
        <v>15</v>
      </c>
      <c r="I1116" t="s">
        <v>53</v>
      </c>
      <c r="J1116" t="s">
        <v>17</v>
      </c>
      <c r="K1116" s="3" t="str">
        <f>VLOOKUP(F1116,Sheet1!$A$1:$E$235,5,FALSE)</f>
        <v>Oct-2011</v>
      </c>
      <c r="L1116" s="4" t="s">
        <v>314</v>
      </c>
    </row>
    <row r="1117" spans="1:12" hidden="1" x14ac:dyDescent="0.3">
      <c r="A1117">
        <v>1</v>
      </c>
      <c r="B1117" t="s">
        <v>32</v>
      </c>
      <c r="C1117" t="s">
        <v>25</v>
      </c>
      <c r="D1117" t="s">
        <v>12</v>
      </c>
      <c r="E1117" t="s">
        <v>4</v>
      </c>
      <c r="F1117" s="1">
        <v>44573</v>
      </c>
      <c r="G1117" t="s">
        <v>14</v>
      </c>
      <c r="H1117" t="s">
        <v>15</v>
      </c>
      <c r="I1117" t="s">
        <v>53</v>
      </c>
      <c r="J1117" t="s">
        <v>17</v>
      </c>
      <c r="K1117" s="3" t="str">
        <f>VLOOKUP(F1117,Sheet1!$A$1:$E$235,5,FALSE)</f>
        <v>Jan-2012</v>
      </c>
      <c r="L1117" s="4" t="s">
        <v>315</v>
      </c>
    </row>
    <row r="1118" spans="1:12" hidden="1" x14ac:dyDescent="0.3">
      <c r="A1118">
        <v>1</v>
      </c>
      <c r="B1118" t="s">
        <v>10</v>
      </c>
      <c r="C1118" t="s">
        <v>25</v>
      </c>
      <c r="D1118" t="s">
        <v>28</v>
      </c>
      <c r="E1118" t="s">
        <v>4</v>
      </c>
      <c r="F1118" s="1">
        <v>44632</v>
      </c>
      <c r="G1118" t="s">
        <v>14</v>
      </c>
      <c r="H1118" t="s">
        <v>15</v>
      </c>
      <c r="I1118" t="s">
        <v>53</v>
      </c>
      <c r="J1118" t="s">
        <v>17</v>
      </c>
      <c r="K1118" s="3" t="str">
        <f>VLOOKUP(F1118,Sheet1!$A$1:$E$235,5,FALSE)</f>
        <v>Mar-2012</v>
      </c>
      <c r="L1118" s="4" t="s">
        <v>315</v>
      </c>
    </row>
    <row r="1119" spans="1:12" hidden="1" x14ac:dyDescent="0.3">
      <c r="A1119">
        <v>1</v>
      </c>
      <c r="B1119" t="s">
        <v>32</v>
      </c>
      <c r="C1119" t="s">
        <v>11</v>
      </c>
      <c r="D1119" t="s">
        <v>12</v>
      </c>
      <c r="E1119" t="s">
        <v>4</v>
      </c>
      <c r="F1119" s="1">
        <v>44754</v>
      </c>
      <c r="G1119" t="s">
        <v>14</v>
      </c>
      <c r="H1119" t="s">
        <v>15</v>
      </c>
      <c r="I1119" t="s">
        <v>53</v>
      </c>
      <c r="J1119" t="s">
        <v>39</v>
      </c>
      <c r="K1119" s="3" t="str">
        <f>VLOOKUP(F1119,Sheet1!$A$1:$E$235,5,FALSE)</f>
        <v>Jul-2012</v>
      </c>
      <c r="L1119" s="4" t="s">
        <v>315</v>
      </c>
    </row>
    <row r="1120" spans="1:12" hidden="1" x14ac:dyDescent="0.3">
      <c r="A1120">
        <v>1</v>
      </c>
      <c r="B1120" t="s">
        <v>10</v>
      </c>
      <c r="C1120" t="s">
        <v>25</v>
      </c>
      <c r="D1120" t="s">
        <v>26</v>
      </c>
      <c r="E1120" t="s">
        <v>4</v>
      </c>
      <c r="F1120" s="1">
        <v>44877</v>
      </c>
      <c r="G1120" t="s">
        <v>14</v>
      </c>
      <c r="H1120" t="s">
        <v>15</v>
      </c>
      <c r="I1120" t="s">
        <v>53</v>
      </c>
      <c r="J1120" t="s">
        <v>17</v>
      </c>
      <c r="K1120" s="3" t="str">
        <f>VLOOKUP(F1120,Sheet1!$A$1:$E$235,5,FALSE)</f>
        <v>Nov-2012</v>
      </c>
      <c r="L1120" s="4" t="s">
        <v>315</v>
      </c>
    </row>
    <row r="1121" spans="1:12" hidden="1" x14ac:dyDescent="0.3">
      <c r="A1121">
        <v>1</v>
      </c>
      <c r="B1121" t="s">
        <v>27</v>
      </c>
      <c r="C1121" t="s">
        <v>11</v>
      </c>
      <c r="D1121" t="s">
        <v>31</v>
      </c>
      <c r="E1121" t="s">
        <v>13</v>
      </c>
      <c r="F1121" s="1">
        <v>44574</v>
      </c>
      <c r="G1121" t="s">
        <v>14</v>
      </c>
      <c r="H1121" t="s">
        <v>15</v>
      </c>
      <c r="I1121" t="s">
        <v>53</v>
      </c>
      <c r="J1121" t="s">
        <v>17</v>
      </c>
      <c r="K1121" s="3" t="str">
        <f>VLOOKUP(F1121,Sheet1!$A$1:$E$235,5,FALSE)</f>
        <v>Jan-2013</v>
      </c>
      <c r="L1121" s="4" t="s">
        <v>316</v>
      </c>
    </row>
    <row r="1122" spans="1:12" hidden="1" x14ac:dyDescent="0.3">
      <c r="A1122">
        <v>1</v>
      </c>
      <c r="B1122" t="s">
        <v>27</v>
      </c>
      <c r="C1122" t="s">
        <v>25</v>
      </c>
      <c r="D1122" t="s">
        <v>12</v>
      </c>
      <c r="E1122" t="s">
        <v>4</v>
      </c>
      <c r="F1122" s="1">
        <v>44605</v>
      </c>
      <c r="G1122" t="s">
        <v>14</v>
      </c>
      <c r="H1122" t="s">
        <v>15</v>
      </c>
      <c r="I1122" t="s">
        <v>53</v>
      </c>
      <c r="J1122" t="s">
        <v>17</v>
      </c>
      <c r="K1122" s="3" t="str">
        <f>VLOOKUP(F1122,Sheet1!$A$1:$E$235,5,FALSE)</f>
        <v>Feb-2013</v>
      </c>
      <c r="L1122" s="4" t="s">
        <v>316</v>
      </c>
    </row>
    <row r="1123" spans="1:12" hidden="1" x14ac:dyDescent="0.3">
      <c r="A1123">
        <v>1</v>
      </c>
      <c r="B1123" t="s">
        <v>43</v>
      </c>
      <c r="C1123" t="s">
        <v>11</v>
      </c>
      <c r="D1123" t="s">
        <v>44</v>
      </c>
      <c r="E1123" t="s">
        <v>13</v>
      </c>
      <c r="F1123" s="1">
        <v>44605</v>
      </c>
      <c r="G1123" t="s">
        <v>14</v>
      </c>
      <c r="H1123" t="s">
        <v>15</v>
      </c>
      <c r="I1123" t="s">
        <v>53</v>
      </c>
      <c r="J1123" t="s">
        <v>39</v>
      </c>
      <c r="K1123" s="3" t="str">
        <f>VLOOKUP(F1123,Sheet1!$A$1:$E$235,5,FALSE)</f>
        <v>Feb-2013</v>
      </c>
      <c r="L1123" s="4" t="s">
        <v>316</v>
      </c>
    </row>
    <row r="1124" spans="1:12" hidden="1" x14ac:dyDescent="0.3">
      <c r="A1124">
        <v>1</v>
      </c>
      <c r="B1124" t="s">
        <v>18</v>
      </c>
      <c r="C1124" t="s">
        <v>11</v>
      </c>
      <c r="D1124" t="s">
        <v>20</v>
      </c>
      <c r="E1124" t="s">
        <v>13</v>
      </c>
      <c r="F1124" s="1">
        <v>44755</v>
      </c>
      <c r="G1124" t="s">
        <v>14</v>
      </c>
      <c r="H1124" t="s">
        <v>15</v>
      </c>
      <c r="I1124" t="s">
        <v>53</v>
      </c>
      <c r="J1124" t="s">
        <v>39</v>
      </c>
      <c r="K1124" s="3" t="str">
        <f>VLOOKUP(F1124,Sheet1!$A$1:$E$235,5,FALSE)</f>
        <v>Jul-2013</v>
      </c>
      <c r="L1124" s="4" t="s">
        <v>316</v>
      </c>
    </row>
    <row r="1125" spans="1:12" hidden="1" x14ac:dyDescent="0.3">
      <c r="A1125">
        <v>1</v>
      </c>
      <c r="B1125" t="s">
        <v>32</v>
      </c>
      <c r="C1125" t="s">
        <v>11</v>
      </c>
      <c r="D1125" t="s">
        <v>12</v>
      </c>
      <c r="E1125" t="s">
        <v>13</v>
      </c>
      <c r="F1125" s="1">
        <v>44786</v>
      </c>
      <c r="G1125" t="s">
        <v>14</v>
      </c>
      <c r="H1125" t="s">
        <v>15</v>
      </c>
      <c r="I1125" t="s">
        <v>53</v>
      </c>
      <c r="J1125" t="s">
        <v>39</v>
      </c>
      <c r="K1125" s="3" t="str">
        <f>VLOOKUP(F1125,Sheet1!$A$1:$E$235,5,FALSE)</f>
        <v>Aug-2013</v>
      </c>
      <c r="L1125" s="4" t="s">
        <v>316</v>
      </c>
    </row>
    <row r="1126" spans="1:12" hidden="1" x14ac:dyDescent="0.3">
      <c r="A1126">
        <v>1</v>
      </c>
      <c r="B1126" t="s">
        <v>18</v>
      </c>
      <c r="C1126" t="s">
        <v>11</v>
      </c>
      <c r="D1126" t="s">
        <v>20</v>
      </c>
      <c r="E1126" t="s">
        <v>13</v>
      </c>
      <c r="F1126" s="1">
        <v>44878</v>
      </c>
      <c r="G1126" t="s">
        <v>45</v>
      </c>
      <c r="H1126" t="s">
        <v>15</v>
      </c>
      <c r="I1126" t="s">
        <v>53</v>
      </c>
      <c r="J1126" t="s">
        <v>17</v>
      </c>
      <c r="K1126" s="3" t="str">
        <f>VLOOKUP(F1126,Sheet1!$A$1:$E$235,5,FALSE)</f>
        <v>Nov-2013</v>
      </c>
      <c r="L1126" s="4" t="s">
        <v>316</v>
      </c>
    </row>
    <row r="1127" spans="1:12" hidden="1" x14ac:dyDescent="0.3">
      <c r="A1127">
        <v>1</v>
      </c>
      <c r="B1127" t="s">
        <v>32</v>
      </c>
      <c r="C1127" t="s">
        <v>11</v>
      </c>
      <c r="D1127" t="s">
        <v>12</v>
      </c>
      <c r="E1127" t="s">
        <v>13</v>
      </c>
      <c r="F1127" s="1">
        <v>44908</v>
      </c>
      <c r="G1127" t="s">
        <v>14</v>
      </c>
      <c r="H1127" t="s">
        <v>21</v>
      </c>
      <c r="I1127" t="s">
        <v>53</v>
      </c>
      <c r="J1127" t="s">
        <v>39</v>
      </c>
      <c r="K1127" s="3" t="str">
        <f>VLOOKUP(F1127,Sheet1!$A$1:$E$235,5,FALSE)</f>
        <v>Dec-2013</v>
      </c>
      <c r="L1127" s="4" t="s">
        <v>316</v>
      </c>
    </row>
    <row r="1128" spans="1:12" hidden="1" x14ac:dyDescent="0.3">
      <c r="A1128">
        <v>1</v>
      </c>
      <c r="B1128" t="s">
        <v>43</v>
      </c>
      <c r="C1128" t="s">
        <v>25</v>
      </c>
      <c r="D1128" t="s">
        <v>44</v>
      </c>
      <c r="E1128" t="s">
        <v>13</v>
      </c>
      <c r="F1128" s="1">
        <v>44634</v>
      </c>
      <c r="G1128" t="s">
        <v>14</v>
      </c>
      <c r="H1128" t="s">
        <v>15</v>
      </c>
      <c r="I1128" t="s">
        <v>53</v>
      </c>
      <c r="J1128" t="s">
        <v>39</v>
      </c>
      <c r="K1128" s="3" t="str">
        <f>VLOOKUP(F1128,Sheet1!$A$1:$E$235,5,FALSE)</f>
        <v>Mar-2014</v>
      </c>
      <c r="L1128" s="4" t="s">
        <v>317</v>
      </c>
    </row>
    <row r="1129" spans="1:12" hidden="1" x14ac:dyDescent="0.3">
      <c r="A1129">
        <v>1</v>
      </c>
      <c r="B1129" t="s">
        <v>18</v>
      </c>
      <c r="C1129" t="s">
        <v>25</v>
      </c>
      <c r="D1129" t="s">
        <v>12</v>
      </c>
      <c r="E1129" t="s">
        <v>4</v>
      </c>
      <c r="F1129" s="1">
        <v>44634</v>
      </c>
      <c r="G1129" t="s">
        <v>14</v>
      </c>
      <c r="H1129" t="s">
        <v>15</v>
      </c>
      <c r="I1129" t="s">
        <v>53</v>
      </c>
      <c r="J1129" t="s">
        <v>39</v>
      </c>
      <c r="K1129" s="3" t="str">
        <f>VLOOKUP(F1129,Sheet1!$A$1:$E$235,5,FALSE)</f>
        <v>Mar-2014</v>
      </c>
      <c r="L1129" s="4" t="s">
        <v>317</v>
      </c>
    </row>
    <row r="1130" spans="1:12" hidden="1" x14ac:dyDescent="0.3">
      <c r="A1130">
        <v>1</v>
      </c>
      <c r="B1130" t="s">
        <v>30</v>
      </c>
      <c r="C1130" t="s">
        <v>25</v>
      </c>
      <c r="D1130" t="s">
        <v>12</v>
      </c>
      <c r="E1130" t="s">
        <v>13</v>
      </c>
      <c r="F1130" s="1">
        <v>44634</v>
      </c>
      <c r="G1130" t="s">
        <v>14</v>
      </c>
      <c r="H1130" t="s">
        <v>15</v>
      </c>
      <c r="I1130" t="s">
        <v>53</v>
      </c>
      <c r="J1130" t="s">
        <v>39</v>
      </c>
      <c r="K1130" s="3" t="str">
        <f>VLOOKUP(F1130,Sheet1!$A$1:$E$235,5,FALSE)</f>
        <v>Mar-2014</v>
      </c>
      <c r="L1130" s="4" t="s">
        <v>317</v>
      </c>
    </row>
    <row r="1131" spans="1:12" hidden="1" x14ac:dyDescent="0.3">
      <c r="A1131">
        <v>1</v>
      </c>
      <c r="B1131" t="s">
        <v>37</v>
      </c>
      <c r="C1131" t="s">
        <v>25</v>
      </c>
      <c r="D1131" t="s">
        <v>12</v>
      </c>
      <c r="E1131" t="s">
        <v>4</v>
      </c>
      <c r="F1131" s="1">
        <v>44665</v>
      </c>
      <c r="G1131" t="s">
        <v>14</v>
      </c>
      <c r="H1131" t="s">
        <v>15</v>
      </c>
      <c r="I1131" t="s">
        <v>53</v>
      </c>
      <c r="J1131" t="s">
        <v>17</v>
      </c>
      <c r="K1131" s="3" t="str">
        <f>VLOOKUP(F1131,Sheet1!$A$1:$E$235,5,FALSE)</f>
        <v>Apr-2014</v>
      </c>
      <c r="L1131" s="4" t="s">
        <v>317</v>
      </c>
    </row>
    <row r="1132" spans="1:12" hidden="1" x14ac:dyDescent="0.3">
      <c r="A1132">
        <v>1</v>
      </c>
      <c r="B1132" t="s">
        <v>24</v>
      </c>
      <c r="C1132" t="s">
        <v>11</v>
      </c>
      <c r="D1132" t="s">
        <v>26</v>
      </c>
      <c r="E1132" t="s">
        <v>13</v>
      </c>
      <c r="F1132" s="1">
        <v>44756</v>
      </c>
      <c r="G1132" t="s">
        <v>14</v>
      </c>
      <c r="H1132" t="s">
        <v>15</v>
      </c>
      <c r="I1132" t="s">
        <v>53</v>
      </c>
      <c r="J1132" t="s">
        <v>23</v>
      </c>
      <c r="K1132" s="3" t="str">
        <f>VLOOKUP(F1132,Sheet1!$A$1:$E$235,5,FALSE)</f>
        <v>Jul-2014</v>
      </c>
      <c r="L1132" s="4" t="s">
        <v>317</v>
      </c>
    </row>
    <row r="1133" spans="1:12" hidden="1" x14ac:dyDescent="0.3">
      <c r="A1133">
        <v>1</v>
      </c>
      <c r="B1133" t="s">
        <v>43</v>
      </c>
      <c r="C1133" t="s">
        <v>11</v>
      </c>
      <c r="D1133" t="s">
        <v>12</v>
      </c>
      <c r="E1133" t="s">
        <v>13</v>
      </c>
      <c r="F1133" s="1">
        <v>44787</v>
      </c>
      <c r="G1133" t="s">
        <v>14</v>
      </c>
      <c r="H1133" t="s">
        <v>15</v>
      </c>
      <c r="I1133" t="s">
        <v>53</v>
      </c>
      <c r="J1133" t="s">
        <v>17</v>
      </c>
      <c r="K1133" s="3" t="str">
        <f>VLOOKUP(F1133,Sheet1!$A$1:$E$235,5,FALSE)</f>
        <v>Aug-2014</v>
      </c>
      <c r="L1133" s="4" t="s">
        <v>317</v>
      </c>
    </row>
    <row r="1134" spans="1:12" hidden="1" x14ac:dyDescent="0.3">
      <c r="A1134">
        <v>1</v>
      </c>
      <c r="B1134" t="s">
        <v>43</v>
      </c>
      <c r="C1134" t="s">
        <v>11</v>
      </c>
      <c r="D1134" t="s">
        <v>12</v>
      </c>
      <c r="E1134" t="s">
        <v>13</v>
      </c>
      <c r="F1134" s="1">
        <v>44576</v>
      </c>
      <c r="G1134" t="s">
        <v>14</v>
      </c>
      <c r="H1134" t="s">
        <v>15</v>
      </c>
      <c r="I1134" t="s">
        <v>53</v>
      </c>
      <c r="J1134" t="s">
        <v>39</v>
      </c>
      <c r="K1134" s="3" t="str">
        <f>VLOOKUP(F1134,Sheet1!$A$1:$E$235,5,FALSE)</f>
        <v>Jan-2015</v>
      </c>
      <c r="L1134" s="4" t="s">
        <v>318</v>
      </c>
    </row>
    <row r="1135" spans="1:12" hidden="1" x14ac:dyDescent="0.3">
      <c r="A1135">
        <v>1</v>
      </c>
      <c r="B1135" t="s">
        <v>32</v>
      </c>
      <c r="C1135" t="s">
        <v>11</v>
      </c>
      <c r="D1135" t="s">
        <v>12</v>
      </c>
      <c r="E1135" t="s">
        <v>13</v>
      </c>
      <c r="F1135" s="1">
        <v>44607</v>
      </c>
      <c r="G1135" t="s">
        <v>14</v>
      </c>
      <c r="H1135" t="s">
        <v>15</v>
      </c>
      <c r="I1135" t="s">
        <v>53</v>
      </c>
      <c r="J1135" t="s">
        <v>17</v>
      </c>
      <c r="K1135" s="3" t="str">
        <f>VLOOKUP(F1135,Sheet1!$A$1:$E$235,5,FALSE)</f>
        <v>Feb-2015</v>
      </c>
      <c r="L1135" s="4" t="s">
        <v>318</v>
      </c>
    </row>
    <row r="1136" spans="1:12" hidden="1" x14ac:dyDescent="0.3">
      <c r="A1136">
        <v>1</v>
      </c>
      <c r="B1136" t="s">
        <v>27</v>
      </c>
      <c r="C1136" t="s">
        <v>11</v>
      </c>
      <c r="D1136" t="s">
        <v>44</v>
      </c>
      <c r="E1136" t="s">
        <v>13</v>
      </c>
      <c r="F1136" s="1">
        <v>44788</v>
      </c>
      <c r="G1136" t="s">
        <v>14</v>
      </c>
      <c r="H1136" t="s">
        <v>21</v>
      </c>
      <c r="I1136" t="s">
        <v>53</v>
      </c>
      <c r="J1136" t="s">
        <v>39</v>
      </c>
      <c r="K1136" s="3" t="str">
        <f>VLOOKUP(F1136,Sheet1!$A$1:$E$235,5,FALSE)</f>
        <v>Aug-2015</v>
      </c>
      <c r="L1136" s="4" t="s">
        <v>318</v>
      </c>
    </row>
    <row r="1137" spans="1:12" hidden="1" x14ac:dyDescent="0.3">
      <c r="A1137">
        <v>1</v>
      </c>
      <c r="B1137" t="s">
        <v>43</v>
      </c>
      <c r="C1137" t="s">
        <v>11</v>
      </c>
      <c r="D1137" t="s">
        <v>12</v>
      </c>
      <c r="E1137" t="s">
        <v>13</v>
      </c>
      <c r="F1137" s="1">
        <v>44819</v>
      </c>
      <c r="G1137" t="s">
        <v>14</v>
      </c>
      <c r="H1137" t="s">
        <v>15</v>
      </c>
      <c r="I1137" t="s">
        <v>53</v>
      </c>
      <c r="J1137" t="s">
        <v>39</v>
      </c>
      <c r="K1137" s="3" t="str">
        <f>VLOOKUP(F1137,Sheet1!$A$1:$E$235,5,FALSE)</f>
        <v>Sep-2015</v>
      </c>
      <c r="L1137" s="4" t="s">
        <v>318</v>
      </c>
    </row>
    <row r="1138" spans="1:12" hidden="1" x14ac:dyDescent="0.3">
      <c r="A1138">
        <v>1</v>
      </c>
      <c r="B1138" t="s">
        <v>10</v>
      </c>
      <c r="C1138" t="s">
        <v>11</v>
      </c>
      <c r="D1138" t="s">
        <v>44</v>
      </c>
      <c r="E1138" t="s">
        <v>13</v>
      </c>
      <c r="F1138" s="1">
        <v>44819</v>
      </c>
      <c r="G1138" t="s">
        <v>14</v>
      </c>
      <c r="H1138" t="s">
        <v>15</v>
      </c>
      <c r="I1138" t="s">
        <v>53</v>
      </c>
      <c r="J1138" t="s">
        <v>39</v>
      </c>
      <c r="K1138" s="3" t="str">
        <f>VLOOKUP(F1138,Sheet1!$A$1:$E$235,5,FALSE)</f>
        <v>Sep-2015</v>
      </c>
      <c r="L1138" s="4" t="s">
        <v>318</v>
      </c>
    </row>
    <row r="1139" spans="1:12" hidden="1" x14ac:dyDescent="0.3">
      <c r="A1139">
        <v>1</v>
      </c>
      <c r="B1139" t="s">
        <v>27</v>
      </c>
      <c r="C1139" t="s">
        <v>11</v>
      </c>
      <c r="D1139" t="s">
        <v>12</v>
      </c>
      <c r="E1139" t="s">
        <v>4</v>
      </c>
      <c r="F1139" s="1">
        <v>44849</v>
      </c>
      <c r="G1139" t="s">
        <v>14</v>
      </c>
      <c r="H1139" t="s">
        <v>15</v>
      </c>
      <c r="I1139" t="s">
        <v>53</v>
      </c>
      <c r="J1139" t="s">
        <v>39</v>
      </c>
      <c r="K1139" s="3" t="str">
        <f>VLOOKUP(F1139,Sheet1!$A$1:$E$235,5,FALSE)</f>
        <v>Oct-2015</v>
      </c>
      <c r="L1139" s="4" t="s">
        <v>318</v>
      </c>
    </row>
    <row r="1140" spans="1:12" hidden="1" x14ac:dyDescent="0.3">
      <c r="A1140">
        <v>1</v>
      </c>
      <c r="B1140" t="s">
        <v>18</v>
      </c>
      <c r="C1140" t="s">
        <v>11</v>
      </c>
      <c r="D1140" t="s">
        <v>26</v>
      </c>
      <c r="E1140" t="s">
        <v>13</v>
      </c>
      <c r="F1140" s="1">
        <v>44728</v>
      </c>
      <c r="G1140" t="s">
        <v>14</v>
      </c>
      <c r="H1140" t="s">
        <v>15</v>
      </c>
      <c r="I1140" t="s">
        <v>53</v>
      </c>
      <c r="J1140" t="s">
        <v>17</v>
      </c>
      <c r="K1140" s="3" t="str">
        <f>VLOOKUP(F1140,Sheet1!$A$1:$E$235,5,FALSE)</f>
        <v>Jun-2016</v>
      </c>
      <c r="L1140" s="4" t="s">
        <v>319</v>
      </c>
    </row>
    <row r="1141" spans="1:12" hidden="1" x14ac:dyDescent="0.3">
      <c r="A1141">
        <v>1</v>
      </c>
      <c r="B1141" t="s">
        <v>30</v>
      </c>
      <c r="C1141" t="s">
        <v>11</v>
      </c>
      <c r="D1141" t="s">
        <v>26</v>
      </c>
      <c r="E1141" t="s">
        <v>13</v>
      </c>
      <c r="F1141" s="1">
        <v>44637</v>
      </c>
      <c r="G1141" t="s">
        <v>14</v>
      </c>
      <c r="H1141" t="s">
        <v>15</v>
      </c>
      <c r="I1141" t="s">
        <v>53</v>
      </c>
      <c r="J1141" t="s">
        <v>17</v>
      </c>
      <c r="K1141" s="3" t="str">
        <f>VLOOKUP(F1141,Sheet1!$A$1:$E$235,5,FALSE)</f>
        <v>Mar-2017</v>
      </c>
      <c r="L1141" s="4" t="s">
        <v>320</v>
      </c>
    </row>
    <row r="1142" spans="1:12" hidden="1" x14ac:dyDescent="0.3">
      <c r="A1142">
        <v>1</v>
      </c>
      <c r="B1142" t="s">
        <v>32</v>
      </c>
      <c r="C1142" t="s">
        <v>11</v>
      </c>
      <c r="D1142" t="s">
        <v>12</v>
      </c>
      <c r="E1142" t="s">
        <v>13</v>
      </c>
      <c r="F1142" s="1">
        <v>44882</v>
      </c>
      <c r="G1142" t="s">
        <v>14</v>
      </c>
      <c r="H1142" t="s">
        <v>15</v>
      </c>
      <c r="I1142" t="s">
        <v>53</v>
      </c>
      <c r="J1142" t="s">
        <v>17</v>
      </c>
      <c r="K1142" s="3" t="str">
        <f>VLOOKUP(F1142,Sheet1!$A$1:$E$235,5,FALSE)</f>
        <v>Nov-2017</v>
      </c>
      <c r="L1142" s="4" t="s">
        <v>320</v>
      </c>
    </row>
    <row r="1143" spans="1:12" hidden="1" x14ac:dyDescent="0.3">
      <c r="A1143">
        <v>1</v>
      </c>
      <c r="B1143" t="s">
        <v>10</v>
      </c>
      <c r="C1143" t="s">
        <v>11</v>
      </c>
      <c r="D1143" t="s">
        <v>12</v>
      </c>
      <c r="E1143" t="s">
        <v>13</v>
      </c>
      <c r="F1143" s="1">
        <v>44579</v>
      </c>
      <c r="G1143" t="s">
        <v>14</v>
      </c>
      <c r="H1143" t="s">
        <v>15</v>
      </c>
      <c r="I1143" t="s">
        <v>53</v>
      </c>
      <c r="J1143" t="s">
        <v>39</v>
      </c>
      <c r="K1143" s="3" t="str">
        <f>VLOOKUP(F1143,Sheet1!$A$1:$E$235,5,FALSE)</f>
        <v>Jan-2018</v>
      </c>
      <c r="L1143" s="4" t="s">
        <v>321</v>
      </c>
    </row>
    <row r="1144" spans="1:12" hidden="1" x14ac:dyDescent="0.3">
      <c r="A1144">
        <v>1</v>
      </c>
      <c r="B1144" t="s">
        <v>10</v>
      </c>
      <c r="C1144" t="s">
        <v>11</v>
      </c>
      <c r="D1144" t="s">
        <v>12</v>
      </c>
      <c r="E1144" t="s">
        <v>13</v>
      </c>
      <c r="F1144" s="1">
        <v>44579</v>
      </c>
      <c r="G1144" t="s">
        <v>14</v>
      </c>
      <c r="H1144" t="s">
        <v>21</v>
      </c>
      <c r="I1144" t="s">
        <v>53</v>
      </c>
      <c r="J1144" t="s">
        <v>39</v>
      </c>
      <c r="K1144" s="3" t="str">
        <f>VLOOKUP(F1144,Sheet1!$A$1:$E$235,5,FALSE)</f>
        <v>Jan-2018</v>
      </c>
      <c r="L1144" s="4" t="s">
        <v>321</v>
      </c>
    </row>
    <row r="1145" spans="1:12" hidden="1" x14ac:dyDescent="0.3">
      <c r="A1145">
        <v>1</v>
      </c>
      <c r="B1145" t="s">
        <v>10</v>
      </c>
      <c r="C1145" t="s">
        <v>11</v>
      </c>
      <c r="D1145" t="s">
        <v>44</v>
      </c>
      <c r="E1145" t="s">
        <v>13</v>
      </c>
      <c r="F1145" s="1">
        <v>44638</v>
      </c>
      <c r="G1145" t="s">
        <v>14</v>
      </c>
      <c r="H1145" t="s">
        <v>21</v>
      </c>
      <c r="I1145" t="s">
        <v>53</v>
      </c>
      <c r="J1145" t="s">
        <v>39</v>
      </c>
      <c r="K1145" s="3" t="str">
        <f>VLOOKUP(F1145,Sheet1!$A$1:$E$235,5,FALSE)</f>
        <v>Mar-2018</v>
      </c>
      <c r="L1145" s="4" t="s">
        <v>321</v>
      </c>
    </row>
    <row r="1146" spans="1:12" hidden="1" x14ac:dyDescent="0.3">
      <c r="A1146">
        <v>1</v>
      </c>
      <c r="B1146" t="s">
        <v>18</v>
      </c>
      <c r="C1146" t="s">
        <v>11</v>
      </c>
      <c r="D1146" t="s">
        <v>31</v>
      </c>
      <c r="E1146" t="s">
        <v>13</v>
      </c>
      <c r="F1146" s="1">
        <v>44669</v>
      </c>
      <c r="G1146" t="s">
        <v>14</v>
      </c>
      <c r="H1146" t="s">
        <v>21</v>
      </c>
      <c r="I1146" t="s">
        <v>53</v>
      </c>
      <c r="J1146" t="s">
        <v>39</v>
      </c>
      <c r="K1146" s="3" t="str">
        <f>VLOOKUP(F1146,Sheet1!$A$1:$E$235,5,FALSE)</f>
        <v>Apr-2018</v>
      </c>
      <c r="L1146" s="4" t="s">
        <v>321</v>
      </c>
    </row>
    <row r="1147" spans="1:12" hidden="1" x14ac:dyDescent="0.3">
      <c r="A1147">
        <v>1</v>
      </c>
      <c r="B1147" t="s">
        <v>43</v>
      </c>
      <c r="C1147" t="s">
        <v>11</v>
      </c>
      <c r="D1147" t="s">
        <v>12</v>
      </c>
      <c r="E1147" t="s">
        <v>13</v>
      </c>
      <c r="F1147" s="1">
        <v>44669</v>
      </c>
      <c r="G1147" t="s">
        <v>14</v>
      </c>
      <c r="H1147" t="s">
        <v>15</v>
      </c>
      <c r="I1147" t="s">
        <v>53</v>
      </c>
      <c r="J1147" t="s">
        <v>39</v>
      </c>
      <c r="K1147" s="3" t="str">
        <f>VLOOKUP(F1147,Sheet1!$A$1:$E$235,5,FALSE)</f>
        <v>Apr-2018</v>
      </c>
      <c r="L1147" s="4" t="s">
        <v>321</v>
      </c>
    </row>
    <row r="1148" spans="1:12" hidden="1" x14ac:dyDescent="0.3">
      <c r="A1148">
        <v>1</v>
      </c>
      <c r="B1148" t="s">
        <v>32</v>
      </c>
      <c r="C1148" t="s">
        <v>11</v>
      </c>
      <c r="D1148" t="s">
        <v>12</v>
      </c>
      <c r="E1148" t="s">
        <v>13</v>
      </c>
      <c r="F1148" s="1">
        <v>44822</v>
      </c>
      <c r="G1148" t="s">
        <v>14</v>
      </c>
      <c r="H1148" t="s">
        <v>21</v>
      </c>
      <c r="I1148" t="s">
        <v>53</v>
      </c>
      <c r="J1148" t="s">
        <v>39</v>
      </c>
      <c r="K1148" s="3" t="str">
        <f>VLOOKUP(F1148,Sheet1!$A$1:$E$235,5,FALSE)</f>
        <v>Sep-2018</v>
      </c>
      <c r="L1148" s="4" t="s">
        <v>321</v>
      </c>
    </row>
    <row r="1149" spans="1:12" hidden="1" x14ac:dyDescent="0.3">
      <c r="A1149">
        <v>1</v>
      </c>
      <c r="B1149" t="s">
        <v>10</v>
      </c>
      <c r="C1149" t="s">
        <v>11</v>
      </c>
      <c r="D1149" t="s">
        <v>12</v>
      </c>
      <c r="E1149" t="s">
        <v>13</v>
      </c>
      <c r="F1149" s="1">
        <v>44883</v>
      </c>
      <c r="G1149" t="s">
        <v>14</v>
      </c>
      <c r="H1149" t="s">
        <v>15</v>
      </c>
      <c r="I1149" t="s">
        <v>53</v>
      </c>
      <c r="J1149" t="s">
        <v>39</v>
      </c>
      <c r="K1149" s="3" t="str">
        <f>VLOOKUP(F1149,Sheet1!$A$1:$E$235,5,FALSE)</f>
        <v>Nov-2018</v>
      </c>
      <c r="L1149" s="4" t="s">
        <v>321</v>
      </c>
    </row>
    <row r="1150" spans="1:12" hidden="1" x14ac:dyDescent="0.3">
      <c r="A1150">
        <v>1</v>
      </c>
      <c r="B1150" t="s">
        <v>18</v>
      </c>
      <c r="C1150" t="s">
        <v>11</v>
      </c>
      <c r="D1150" t="s">
        <v>12</v>
      </c>
      <c r="E1150" t="s">
        <v>13</v>
      </c>
      <c r="F1150" s="1">
        <v>44670</v>
      </c>
      <c r="G1150" t="s">
        <v>14</v>
      </c>
      <c r="H1150" t="s">
        <v>15</v>
      </c>
      <c r="I1150" t="s">
        <v>53</v>
      </c>
      <c r="J1150" t="s">
        <v>39</v>
      </c>
      <c r="K1150" s="3" t="str">
        <f>VLOOKUP(F1150,Sheet1!$A$1:$E$235,5,FALSE)</f>
        <v>Apr-2019</v>
      </c>
      <c r="L1150" s="4" t="s">
        <v>322</v>
      </c>
    </row>
    <row r="1151" spans="1:12" hidden="1" x14ac:dyDescent="0.3">
      <c r="A1151">
        <v>1</v>
      </c>
      <c r="B1151" t="s">
        <v>10</v>
      </c>
      <c r="C1151" t="s">
        <v>11</v>
      </c>
      <c r="D1151" t="s">
        <v>12</v>
      </c>
      <c r="E1151" t="s">
        <v>13</v>
      </c>
      <c r="F1151" s="1">
        <v>44670</v>
      </c>
      <c r="G1151" t="s">
        <v>14</v>
      </c>
      <c r="H1151" t="s">
        <v>15</v>
      </c>
      <c r="I1151" t="s">
        <v>53</v>
      </c>
      <c r="J1151" t="s">
        <v>39</v>
      </c>
      <c r="K1151" s="3" t="str">
        <f>VLOOKUP(F1151,Sheet1!$A$1:$E$235,5,FALSE)</f>
        <v>Apr-2019</v>
      </c>
      <c r="L1151" s="4" t="s">
        <v>322</v>
      </c>
    </row>
    <row r="1152" spans="1:12" hidden="1" x14ac:dyDescent="0.3">
      <c r="A1152">
        <v>1</v>
      </c>
      <c r="B1152" t="s">
        <v>43</v>
      </c>
      <c r="C1152" t="s">
        <v>11</v>
      </c>
      <c r="D1152" t="s">
        <v>12</v>
      </c>
      <c r="E1152" t="s">
        <v>13</v>
      </c>
      <c r="F1152" s="1">
        <v>44700</v>
      </c>
      <c r="G1152" t="s">
        <v>14</v>
      </c>
      <c r="H1152" t="s">
        <v>15</v>
      </c>
      <c r="I1152" t="s">
        <v>53</v>
      </c>
      <c r="J1152" t="s">
        <v>39</v>
      </c>
      <c r="K1152" s="3" t="str">
        <f>VLOOKUP(F1152,Sheet1!$A$1:$E$235,5,FALSE)</f>
        <v>May-2019</v>
      </c>
      <c r="L1152" s="4" t="s">
        <v>322</v>
      </c>
    </row>
    <row r="1153" spans="1:12" hidden="1" x14ac:dyDescent="0.3">
      <c r="A1153">
        <v>1</v>
      </c>
      <c r="B1153" t="s">
        <v>27</v>
      </c>
      <c r="C1153" t="s">
        <v>25</v>
      </c>
      <c r="D1153" t="s">
        <v>26</v>
      </c>
      <c r="E1153" t="s">
        <v>13</v>
      </c>
      <c r="F1153" s="1">
        <v>44792</v>
      </c>
      <c r="G1153" t="s">
        <v>14</v>
      </c>
      <c r="H1153" t="s">
        <v>15</v>
      </c>
      <c r="I1153" t="s">
        <v>53</v>
      </c>
      <c r="J1153" t="s">
        <v>39</v>
      </c>
      <c r="K1153" s="3" t="str">
        <f>VLOOKUP(F1153,Sheet1!$A$1:$E$235,5,FALSE)</f>
        <v>Aug-2019</v>
      </c>
      <c r="L1153" s="4" t="s">
        <v>322</v>
      </c>
    </row>
    <row r="1154" spans="1:12" hidden="1" x14ac:dyDescent="0.3">
      <c r="A1154">
        <v>1</v>
      </c>
      <c r="B1154" t="s">
        <v>32</v>
      </c>
      <c r="C1154" t="s">
        <v>11</v>
      </c>
      <c r="D1154" t="s">
        <v>12</v>
      </c>
      <c r="E1154" t="s">
        <v>13</v>
      </c>
      <c r="F1154" s="1">
        <v>44914</v>
      </c>
      <c r="G1154" t="s">
        <v>14</v>
      </c>
      <c r="H1154" t="s">
        <v>15</v>
      </c>
      <c r="I1154" t="s">
        <v>53</v>
      </c>
      <c r="J1154" t="s">
        <v>39</v>
      </c>
      <c r="K1154" s="3" t="str">
        <f>VLOOKUP(F1154,Sheet1!$A$1:$E$235,5,FALSE)</f>
        <v>Dec-2019</v>
      </c>
      <c r="L1154" s="4" t="s">
        <v>322</v>
      </c>
    </row>
    <row r="1155" spans="1:12" x14ac:dyDescent="0.3">
      <c r="A1155">
        <v>1</v>
      </c>
      <c r="B1155" t="s">
        <v>24</v>
      </c>
      <c r="C1155" t="s">
        <v>11</v>
      </c>
      <c r="D1155" t="s">
        <v>12</v>
      </c>
      <c r="E1155" t="s">
        <v>13</v>
      </c>
      <c r="F1155" s="1">
        <v>44581</v>
      </c>
      <c r="G1155" t="s">
        <v>14</v>
      </c>
      <c r="H1155" t="s">
        <v>15</v>
      </c>
      <c r="I1155" t="s">
        <v>53</v>
      </c>
      <c r="J1155" t="s">
        <v>17</v>
      </c>
      <c r="K1155" s="3" t="str">
        <f>VLOOKUP(F1155,Sheet1!$A$1:$E$235,5,FALSE)</f>
        <v>Jan-2020</v>
      </c>
      <c r="L1155" s="4" t="s">
        <v>323</v>
      </c>
    </row>
    <row r="1156" spans="1:12" x14ac:dyDescent="0.3">
      <c r="A1156">
        <v>1</v>
      </c>
      <c r="B1156" t="s">
        <v>32</v>
      </c>
      <c r="C1156" t="s">
        <v>11</v>
      </c>
      <c r="D1156" t="s">
        <v>44</v>
      </c>
      <c r="E1156" t="s">
        <v>13</v>
      </c>
      <c r="F1156" s="1">
        <v>44732</v>
      </c>
      <c r="G1156" t="s">
        <v>14</v>
      </c>
      <c r="H1156" t="s">
        <v>21</v>
      </c>
      <c r="I1156" t="s">
        <v>53</v>
      </c>
      <c r="J1156" t="s">
        <v>39</v>
      </c>
      <c r="K1156" s="3" t="str">
        <f>VLOOKUP(F1156,Sheet1!$A$1:$E$235,5,FALSE)</f>
        <v>Jun-2020</v>
      </c>
      <c r="L1156" s="4" t="s">
        <v>323</v>
      </c>
    </row>
    <row r="1157" spans="1:12" x14ac:dyDescent="0.3">
      <c r="A1157">
        <v>1</v>
      </c>
      <c r="B1157" t="s">
        <v>24</v>
      </c>
      <c r="C1157" t="s">
        <v>11</v>
      </c>
      <c r="D1157" t="s">
        <v>12</v>
      </c>
      <c r="E1157" t="s">
        <v>13</v>
      </c>
      <c r="F1157" s="1">
        <v>44824</v>
      </c>
      <c r="G1157" t="s">
        <v>14</v>
      </c>
      <c r="H1157" t="s">
        <v>15</v>
      </c>
      <c r="I1157" t="s">
        <v>53</v>
      </c>
      <c r="J1157" t="s">
        <v>23</v>
      </c>
      <c r="K1157" s="3" t="str">
        <f>VLOOKUP(F1157,Sheet1!$A$1:$E$235,5,FALSE)</f>
        <v>Sep-2020</v>
      </c>
      <c r="L1157" s="4" t="s">
        <v>323</v>
      </c>
    </row>
    <row r="1158" spans="1:12" x14ac:dyDescent="0.3">
      <c r="A1158">
        <v>1</v>
      </c>
      <c r="B1158" t="s">
        <v>37</v>
      </c>
      <c r="C1158" t="s">
        <v>11</v>
      </c>
      <c r="D1158" t="s">
        <v>31</v>
      </c>
      <c r="E1158" t="s">
        <v>4</v>
      </c>
      <c r="F1158" s="1">
        <v>44885</v>
      </c>
      <c r="G1158" t="s">
        <v>45</v>
      </c>
      <c r="H1158" t="s">
        <v>15</v>
      </c>
      <c r="I1158" t="s">
        <v>53</v>
      </c>
      <c r="J1158" t="s">
        <v>23</v>
      </c>
      <c r="K1158" s="3" t="str">
        <f>VLOOKUP(F1158,Sheet1!$A$1:$E$235,5,FALSE)</f>
        <v>Nov-2020</v>
      </c>
      <c r="L1158" s="4" t="s">
        <v>323</v>
      </c>
    </row>
    <row r="1159" spans="1:12" hidden="1" x14ac:dyDescent="0.3">
      <c r="A1159">
        <v>1</v>
      </c>
      <c r="B1159" t="s">
        <v>10</v>
      </c>
      <c r="C1159" t="s">
        <v>11</v>
      </c>
      <c r="D1159" t="s">
        <v>44</v>
      </c>
      <c r="E1159" t="s">
        <v>13</v>
      </c>
      <c r="F1159" s="1">
        <v>44702</v>
      </c>
      <c r="G1159" t="s">
        <v>14</v>
      </c>
      <c r="H1159" t="s">
        <v>15</v>
      </c>
      <c r="I1159" t="s">
        <v>53</v>
      </c>
      <c r="J1159" t="s">
        <v>39</v>
      </c>
      <c r="K1159" s="3" t="str">
        <f>VLOOKUP(F1159,Sheet1!$A$1:$E$235,5,FALSE)</f>
        <v>May-2021</v>
      </c>
      <c r="L1159" s="4" t="s">
        <v>324</v>
      </c>
    </row>
    <row r="1160" spans="1:12" hidden="1" x14ac:dyDescent="0.3">
      <c r="A1160">
        <v>1</v>
      </c>
      <c r="B1160" t="s">
        <v>10</v>
      </c>
      <c r="C1160" t="s">
        <v>11</v>
      </c>
      <c r="D1160" t="s">
        <v>12</v>
      </c>
      <c r="E1160" t="s">
        <v>4</v>
      </c>
      <c r="F1160" s="1">
        <v>44733</v>
      </c>
      <c r="G1160" t="s">
        <v>14</v>
      </c>
      <c r="H1160" t="s">
        <v>15</v>
      </c>
      <c r="I1160" t="s">
        <v>53</v>
      </c>
      <c r="J1160" t="s">
        <v>17</v>
      </c>
      <c r="K1160" s="3" t="str">
        <f>VLOOKUP(F1160,Sheet1!$A$1:$E$235,5,FALSE)</f>
        <v>Jun-2021</v>
      </c>
      <c r="L1160" s="4" t="s">
        <v>324</v>
      </c>
    </row>
    <row r="1161" spans="1:12" hidden="1" x14ac:dyDescent="0.3">
      <c r="A1161">
        <v>1</v>
      </c>
      <c r="B1161" t="s">
        <v>10</v>
      </c>
      <c r="C1161" t="s">
        <v>25</v>
      </c>
      <c r="D1161" t="s">
        <v>20</v>
      </c>
      <c r="E1161" t="s">
        <v>13</v>
      </c>
      <c r="F1161" s="1">
        <v>44564</v>
      </c>
      <c r="G1161" t="s">
        <v>14</v>
      </c>
      <c r="H1161" t="s">
        <v>15</v>
      </c>
      <c r="I1161" t="s">
        <v>333</v>
      </c>
      <c r="J1161" t="s">
        <v>23</v>
      </c>
      <c r="K1161" s="3" t="str">
        <f>VLOOKUP(F1161,Sheet1!$A$1:$E$235,5,FALSE)</f>
        <v>Jan-2003</v>
      </c>
      <c r="L1161" s="4" t="s">
        <v>306</v>
      </c>
    </row>
    <row r="1162" spans="1:12" hidden="1" x14ac:dyDescent="0.3">
      <c r="A1162">
        <v>1</v>
      </c>
      <c r="B1162" t="s">
        <v>43</v>
      </c>
      <c r="C1162" t="s">
        <v>11</v>
      </c>
      <c r="D1162" t="s">
        <v>12</v>
      </c>
      <c r="E1162" t="s">
        <v>13</v>
      </c>
      <c r="F1162" s="1">
        <v>44595</v>
      </c>
      <c r="G1162" t="s">
        <v>14</v>
      </c>
      <c r="H1162" t="s">
        <v>21</v>
      </c>
      <c r="I1162" t="s">
        <v>333</v>
      </c>
      <c r="J1162" t="s">
        <v>39</v>
      </c>
      <c r="K1162" s="3" t="str">
        <f>VLOOKUP(F1162,Sheet1!$A$1:$E$235,5,FALSE)</f>
        <v>Feb-2003</v>
      </c>
      <c r="L1162" s="4" t="s">
        <v>306</v>
      </c>
    </row>
    <row r="1163" spans="1:12" hidden="1" x14ac:dyDescent="0.3">
      <c r="A1163">
        <v>1</v>
      </c>
      <c r="B1163" t="s">
        <v>32</v>
      </c>
      <c r="C1163" t="s">
        <v>11</v>
      </c>
      <c r="D1163" t="s">
        <v>12</v>
      </c>
      <c r="E1163" t="s">
        <v>13</v>
      </c>
      <c r="F1163" s="1">
        <v>44776</v>
      </c>
      <c r="G1163" t="s">
        <v>14</v>
      </c>
      <c r="H1163" t="s">
        <v>15</v>
      </c>
      <c r="I1163" t="s">
        <v>333</v>
      </c>
      <c r="J1163" t="s">
        <v>39</v>
      </c>
      <c r="K1163" s="3" t="str">
        <f>VLOOKUP(F1163,Sheet1!$A$1:$E$235,5,FALSE)</f>
        <v>Aug-2003</v>
      </c>
      <c r="L1163" s="4" t="s">
        <v>306</v>
      </c>
    </row>
    <row r="1164" spans="1:12" hidden="1" x14ac:dyDescent="0.3">
      <c r="A1164">
        <v>1</v>
      </c>
      <c r="B1164" t="s">
        <v>18</v>
      </c>
      <c r="C1164" t="s">
        <v>25</v>
      </c>
      <c r="D1164" t="s">
        <v>28</v>
      </c>
      <c r="E1164" t="s">
        <v>4</v>
      </c>
      <c r="F1164" s="1">
        <v>44837</v>
      </c>
      <c r="G1164" t="s">
        <v>14</v>
      </c>
      <c r="H1164" t="s">
        <v>15</v>
      </c>
      <c r="I1164" t="s">
        <v>333</v>
      </c>
      <c r="J1164" t="s">
        <v>17</v>
      </c>
      <c r="K1164" s="3" t="str">
        <f>VLOOKUP(F1164,Sheet1!$A$1:$E$235,5,FALSE)</f>
        <v>Oct-2003</v>
      </c>
      <c r="L1164" s="4" t="s">
        <v>306</v>
      </c>
    </row>
    <row r="1165" spans="1:12" hidden="1" x14ac:dyDescent="0.3">
      <c r="A1165">
        <v>1</v>
      </c>
      <c r="B1165" t="s">
        <v>27</v>
      </c>
      <c r="C1165" t="s">
        <v>11</v>
      </c>
      <c r="D1165" t="s">
        <v>44</v>
      </c>
      <c r="E1165" t="s">
        <v>13</v>
      </c>
      <c r="F1165" s="1">
        <v>44868</v>
      </c>
      <c r="G1165" t="s">
        <v>14</v>
      </c>
      <c r="H1165" t="s">
        <v>21</v>
      </c>
      <c r="I1165" t="s">
        <v>333</v>
      </c>
      <c r="J1165" t="s">
        <v>59</v>
      </c>
      <c r="K1165" s="3" t="str">
        <f>VLOOKUP(F1165,Sheet1!$A$1:$E$235,5,FALSE)</f>
        <v>Nov-2003</v>
      </c>
      <c r="L1165" s="4" t="s">
        <v>306</v>
      </c>
    </row>
    <row r="1166" spans="1:12" hidden="1" x14ac:dyDescent="0.3">
      <c r="A1166">
        <v>1</v>
      </c>
      <c r="B1166" t="s">
        <v>37</v>
      </c>
      <c r="C1166" t="s">
        <v>25</v>
      </c>
      <c r="D1166" t="s">
        <v>31</v>
      </c>
      <c r="E1166" t="s">
        <v>4</v>
      </c>
      <c r="F1166" s="1">
        <v>44565</v>
      </c>
      <c r="G1166" t="s">
        <v>14</v>
      </c>
      <c r="H1166" t="s">
        <v>15</v>
      </c>
      <c r="I1166" t="s">
        <v>333</v>
      </c>
      <c r="J1166" t="s">
        <v>17</v>
      </c>
      <c r="K1166" s="3" t="str">
        <f>VLOOKUP(F1166,Sheet1!$A$1:$E$235,5,FALSE)</f>
        <v>Jan-2004</v>
      </c>
      <c r="L1166" s="4" t="s">
        <v>307</v>
      </c>
    </row>
    <row r="1167" spans="1:12" hidden="1" x14ac:dyDescent="0.3">
      <c r="A1167">
        <v>1</v>
      </c>
      <c r="B1167" t="s">
        <v>27</v>
      </c>
      <c r="C1167" t="s">
        <v>11</v>
      </c>
      <c r="D1167" t="s">
        <v>12</v>
      </c>
      <c r="E1167" t="s">
        <v>13</v>
      </c>
      <c r="F1167" s="1">
        <v>44685</v>
      </c>
      <c r="G1167" t="s">
        <v>14</v>
      </c>
      <c r="H1167" t="s">
        <v>15</v>
      </c>
      <c r="I1167" t="s">
        <v>333</v>
      </c>
      <c r="J1167" t="s">
        <v>39</v>
      </c>
      <c r="K1167" s="3" t="str">
        <f>VLOOKUP(F1167,Sheet1!$A$1:$E$235,5,FALSE)</f>
        <v>May-2004</v>
      </c>
      <c r="L1167" s="4" t="s">
        <v>307</v>
      </c>
    </row>
    <row r="1168" spans="1:12" hidden="1" x14ac:dyDescent="0.3">
      <c r="A1168">
        <v>1</v>
      </c>
      <c r="B1168" t="s">
        <v>43</v>
      </c>
      <c r="C1168" t="s">
        <v>11</v>
      </c>
      <c r="D1168" t="s">
        <v>12</v>
      </c>
      <c r="E1168" t="s">
        <v>13</v>
      </c>
      <c r="F1168" s="1">
        <v>44716</v>
      </c>
      <c r="G1168" t="s">
        <v>14</v>
      </c>
      <c r="H1168" t="s">
        <v>15</v>
      </c>
      <c r="I1168" t="s">
        <v>333</v>
      </c>
      <c r="J1168" t="s">
        <v>39</v>
      </c>
      <c r="K1168" s="3" t="str">
        <f>VLOOKUP(F1168,Sheet1!$A$1:$E$235,5,FALSE)</f>
        <v>Jun-2004</v>
      </c>
      <c r="L1168" s="4" t="s">
        <v>307</v>
      </c>
    </row>
    <row r="1169" spans="1:12" hidden="1" x14ac:dyDescent="0.3">
      <c r="A1169">
        <v>1</v>
      </c>
      <c r="B1169" t="s">
        <v>10</v>
      </c>
      <c r="C1169" t="s">
        <v>11</v>
      </c>
      <c r="D1169" t="s">
        <v>26</v>
      </c>
      <c r="E1169" t="s">
        <v>13</v>
      </c>
      <c r="F1169" s="1">
        <v>44808</v>
      </c>
      <c r="G1169" t="s">
        <v>45</v>
      </c>
      <c r="H1169" t="s">
        <v>15</v>
      </c>
      <c r="I1169" t="s">
        <v>333</v>
      </c>
      <c r="J1169" t="s">
        <v>59</v>
      </c>
      <c r="K1169" s="3" t="str">
        <f>VLOOKUP(F1169,Sheet1!$A$1:$E$235,5,FALSE)</f>
        <v>Sep-2004</v>
      </c>
      <c r="L1169" s="4" t="s">
        <v>307</v>
      </c>
    </row>
    <row r="1170" spans="1:12" hidden="1" x14ac:dyDescent="0.3">
      <c r="A1170">
        <v>1</v>
      </c>
      <c r="B1170" t="s">
        <v>27</v>
      </c>
      <c r="C1170" t="s">
        <v>11</v>
      </c>
      <c r="D1170" t="s">
        <v>12</v>
      </c>
      <c r="E1170" t="s">
        <v>13</v>
      </c>
      <c r="F1170" s="1">
        <v>44899</v>
      </c>
      <c r="G1170" t="s">
        <v>14</v>
      </c>
      <c r="H1170" t="s">
        <v>15</v>
      </c>
      <c r="I1170" t="s">
        <v>333</v>
      </c>
      <c r="J1170" t="s">
        <v>39</v>
      </c>
      <c r="K1170" s="3" t="str">
        <f>VLOOKUP(F1170,Sheet1!$A$1:$E$235,5,FALSE)</f>
        <v>Dec-2004</v>
      </c>
      <c r="L1170" s="4" t="s">
        <v>307</v>
      </c>
    </row>
    <row r="1171" spans="1:12" hidden="1" x14ac:dyDescent="0.3">
      <c r="A1171">
        <v>1</v>
      </c>
      <c r="B1171" t="s">
        <v>10</v>
      </c>
      <c r="C1171" t="s">
        <v>25</v>
      </c>
      <c r="D1171" t="s">
        <v>20</v>
      </c>
      <c r="E1171" t="s">
        <v>13</v>
      </c>
      <c r="F1171" s="1">
        <v>44809</v>
      </c>
      <c r="G1171" t="s">
        <v>14</v>
      </c>
      <c r="H1171" t="s">
        <v>21</v>
      </c>
      <c r="I1171" t="s">
        <v>333</v>
      </c>
      <c r="J1171" t="s">
        <v>17</v>
      </c>
      <c r="K1171" s="3" t="str">
        <f>VLOOKUP(F1171,Sheet1!$A$1:$E$235,5,FALSE)</f>
        <v>Sep-2005</v>
      </c>
      <c r="L1171" s="4" t="s">
        <v>308</v>
      </c>
    </row>
    <row r="1172" spans="1:12" hidden="1" x14ac:dyDescent="0.3">
      <c r="A1172">
        <v>1</v>
      </c>
      <c r="B1172" t="s">
        <v>18</v>
      </c>
      <c r="C1172" t="s">
        <v>11</v>
      </c>
      <c r="D1172" t="s">
        <v>28</v>
      </c>
      <c r="E1172" t="s">
        <v>13</v>
      </c>
      <c r="F1172" s="1">
        <v>44687</v>
      </c>
      <c r="G1172" t="s">
        <v>14</v>
      </c>
      <c r="H1172" t="s">
        <v>21</v>
      </c>
      <c r="I1172" t="s">
        <v>333</v>
      </c>
      <c r="J1172" t="s">
        <v>39</v>
      </c>
      <c r="K1172" s="3" t="str">
        <f>VLOOKUP(F1172,Sheet1!$A$1:$E$235,5,FALSE)</f>
        <v>May-2006</v>
      </c>
      <c r="L1172" s="4" t="s">
        <v>309</v>
      </c>
    </row>
    <row r="1173" spans="1:12" hidden="1" x14ac:dyDescent="0.3">
      <c r="A1173">
        <v>1</v>
      </c>
      <c r="B1173" t="s">
        <v>10</v>
      </c>
      <c r="C1173" t="s">
        <v>11</v>
      </c>
      <c r="D1173" t="s">
        <v>12</v>
      </c>
      <c r="E1173" t="s">
        <v>13</v>
      </c>
      <c r="F1173" s="1">
        <v>44901</v>
      </c>
      <c r="G1173" t="s">
        <v>14</v>
      </c>
      <c r="H1173" t="s">
        <v>15</v>
      </c>
      <c r="I1173" t="s">
        <v>333</v>
      </c>
      <c r="J1173" t="s">
        <v>63</v>
      </c>
      <c r="K1173" s="3" t="str">
        <f>VLOOKUP(F1173,Sheet1!$A$1:$E$235,5,FALSE)</f>
        <v>Dec-2006</v>
      </c>
      <c r="L1173" s="4" t="s">
        <v>309</v>
      </c>
    </row>
    <row r="1174" spans="1:12" hidden="1" x14ac:dyDescent="0.3">
      <c r="A1174">
        <v>1</v>
      </c>
      <c r="B1174" t="s">
        <v>32</v>
      </c>
      <c r="C1174" t="s">
        <v>11</v>
      </c>
      <c r="D1174" t="s">
        <v>44</v>
      </c>
      <c r="E1174" t="s">
        <v>13</v>
      </c>
      <c r="F1174" s="1">
        <v>44627</v>
      </c>
      <c r="G1174" t="s">
        <v>14</v>
      </c>
      <c r="H1174" t="s">
        <v>21</v>
      </c>
      <c r="I1174" t="s">
        <v>333</v>
      </c>
      <c r="J1174" t="s">
        <v>39</v>
      </c>
      <c r="K1174" s="3" t="str">
        <f>VLOOKUP(F1174,Sheet1!$A$1:$E$235,5,FALSE)</f>
        <v>Mar-2007</v>
      </c>
      <c r="L1174" s="4" t="s">
        <v>310</v>
      </c>
    </row>
    <row r="1175" spans="1:12" hidden="1" x14ac:dyDescent="0.3">
      <c r="A1175">
        <v>1</v>
      </c>
      <c r="B1175" t="s">
        <v>43</v>
      </c>
      <c r="C1175" t="s">
        <v>11</v>
      </c>
      <c r="D1175" t="s">
        <v>12</v>
      </c>
      <c r="E1175" t="s">
        <v>13</v>
      </c>
      <c r="F1175" s="1">
        <v>44627</v>
      </c>
      <c r="G1175" t="s">
        <v>14</v>
      </c>
      <c r="H1175" t="s">
        <v>15</v>
      </c>
      <c r="I1175" t="s">
        <v>333</v>
      </c>
      <c r="J1175" t="s">
        <v>39</v>
      </c>
      <c r="K1175" s="3" t="str">
        <f>VLOOKUP(F1175,Sheet1!$A$1:$E$235,5,FALSE)</f>
        <v>Mar-2007</v>
      </c>
      <c r="L1175" s="4" t="s">
        <v>310</v>
      </c>
    </row>
    <row r="1176" spans="1:12" hidden="1" x14ac:dyDescent="0.3">
      <c r="A1176">
        <v>1</v>
      </c>
      <c r="B1176" t="s">
        <v>18</v>
      </c>
      <c r="C1176" t="s">
        <v>11</v>
      </c>
      <c r="D1176" t="s">
        <v>12</v>
      </c>
      <c r="E1176" t="s">
        <v>4</v>
      </c>
      <c r="F1176" s="1">
        <v>44719</v>
      </c>
      <c r="G1176" t="s">
        <v>14</v>
      </c>
      <c r="H1176" t="s">
        <v>15</v>
      </c>
      <c r="I1176" t="s">
        <v>333</v>
      </c>
      <c r="J1176" t="s">
        <v>17</v>
      </c>
      <c r="K1176" s="3" t="str">
        <f>VLOOKUP(F1176,Sheet1!$A$1:$E$235,5,FALSE)</f>
        <v>Jun-2007</v>
      </c>
      <c r="L1176" s="4" t="s">
        <v>310</v>
      </c>
    </row>
    <row r="1177" spans="1:12" hidden="1" x14ac:dyDescent="0.3">
      <c r="A1177">
        <v>1</v>
      </c>
      <c r="B1177" t="s">
        <v>18</v>
      </c>
      <c r="C1177" t="s">
        <v>11</v>
      </c>
      <c r="D1177" t="s">
        <v>44</v>
      </c>
      <c r="E1177" t="s">
        <v>13</v>
      </c>
      <c r="F1177" s="1">
        <v>44749</v>
      </c>
      <c r="G1177" t="s">
        <v>14</v>
      </c>
      <c r="H1177" t="s">
        <v>15</v>
      </c>
      <c r="I1177" t="s">
        <v>333</v>
      </c>
      <c r="J1177" t="s">
        <v>39</v>
      </c>
      <c r="K1177" s="3" t="str">
        <f>VLOOKUP(F1177,Sheet1!$A$1:$E$235,5,FALSE)</f>
        <v>Jul-2007</v>
      </c>
      <c r="L1177" s="4" t="s">
        <v>310</v>
      </c>
    </row>
    <row r="1178" spans="1:12" hidden="1" x14ac:dyDescent="0.3">
      <c r="A1178">
        <v>1</v>
      </c>
      <c r="B1178" t="s">
        <v>32</v>
      </c>
      <c r="C1178" t="s">
        <v>25</v>
      </c>
      <c r="D1178" t="s">
        <v>12</v>
      </c>
      <c r="E1178" t="s">
        <v>13</v>
      </c>
      <c r="F1178" s="1">
        <v>44780</v>
      </c>
      <c r="G1178" t="s">
        <v>14</v>
      </c>
      <c r="H1178" t="s">
        <v>15</v>
      </c>
      <c r="I1178" t="s">
        <v>333</v>
      </c>
      <c r="J1178" t="s">
        <v>17</v>
      </c>
      <c r="K1178" s="3" t="str">
        <f>VLOOKUP(F1178,Sheet1!$A$1:$E$235,5,FALSE)</f>
        <v>Aug-2007</v>
      </c>
      <c r="L1178" s="4" t="s">
        <v>310</v>
      </c>
    </row>
    <row r="1179" spans="1:12" hidden="1" x14ac:dyDescent="0.3">
      <c r="A1179">
        <v>1</v>
      </c>
      <c r="B1179" t="s">
        <v>27</v>
      </c>
      <c r="C1179" t="s">
        <v>11</v>
      </c>
      <c r="D1179" t="s">
        <v>12</v>
      </c>
      <c r="E1179" t="s">
        <v>13</v>
      </c>
      <c r="F1179" s="1">
        <v>44811</v>
      </c>
      <c r="G1179" t="s">
        <v>14</v>
      </c>
      <c r="H1179" t="s">
        <v>15</v>
      </c>
      <c r="I1179" t="s">
        <v>333</v>
      </c>
      <c r="J1179" t="s">
        <v>17</v>
      </c>
      <c r="K1179" s="3" t="str">
        <f>VLOOKUP(F1179,Sheet1!$A$1:$E$235,5,FALSE)</f>
        <v>Sep-2007</v>
      </c>
      <c r="L1179" s="4" t="s">
        <v>310</v>
      </c>
    </row>
    <row r="1180" spans="1:12" hidden="1" x14ac:dyDescent="0.3">
      <c r="A1180">
        <v>1</v>
      </c>
      <c r="B1180" t="s">
        <v>32</v>
      </c>
      <c r="C1180" t="s">
        <v>11</v>
      </c>
      <c r="D1180" t="s">
        <v>44</v>
      </c>
      <c r="E1180" t="s">
        <v>13</v>
      </c>
      <c r="F1180" s="1">
        <v>44903</v>
      </c>
      <c r="G1180" t="s">
        <v>14</v>
      </c>
      <c r="H1180" t="s">
        <v>15</v>
      </c>
      <c r="I1180" t="s">
        <v>333</v>
      </c>
      <c r="J1180" t="s">
        <v>39</v>
      </c>
      <c r="K1180" s="3" t="str">
        <f>VLOOKUP(F1180,Sheet1!$A$1:$E$235,5,FALSE)</f>
        <v>Dec-2008</v>
      </c>
      <c r="L1180" s="4" t="s">
        <v>311</v>
      </c>
    </row>
    <row r="1181" spans="1:12" hidden="1" x14ac:dyDescent="0.3">
      <c r="A1181">
        <v>1</v>
      </c>
      <c r="B1181" t="s">
        <v>10</v>
      </c>
      <c r="C1181" t="s">
        <v>11</v>
      </c>
      <c r="D1181" t="s">
        <v>44</v>
      </c>
      <c r="E1181" t="s">
        <v>13</v>
      </c>
      <c r="F1181" s="1">
        <v>44721</v>
      </c>
      <c r="G1181" t="s">
        <v>14</v>
      </c>
      <c r="H1181" t="s">
        <v>21</v>
      </c>
      <c r="I1181" t="s">
        <v>333</v>
      </c>
      <c r="J1181" t="s">
        <v>39</v>
      </c>
      <c r="K1181" s="3" t="str">
        <f>VLOOKUP(F1181,Sheet1!$A$1:$E$235,5,FALSE)</f>
        <v>Jun-2009</v>
      </c>
      <c r="L1181" s="4" t="s">
        <v>312</v>
      </c>
    </row>
    <row r="1182" spans="1:12" hidden="1" x14ac:dyDescent="0.3">
      <c r="A1182">
        <v>1</v>
      </c>
      <c r="B1182" t="s">
        <v>10</v>
      </c>
      <c r="C1182" t="s">
        <v>11</v>
      </c>
      <c r="D1182" t="s">
        <v>12</v>
      </c>
      <c r="E1182" t="s">
        <v>13</v>
      </c>
      <c r="F1182" s="1">
        <v>44721</v>
      </c>
      <c r="G1182" t="s">
        <v>14</v>
      </c>
      <c r="H1182" t="s">
        <v>15</v>
      </c>
      <c r="I1182" t="s">
        <v>333</v>
      </c>
      <c r="J1182" t="s">
        <v>17</v>
      </c>
      <c r="K1182" s="3" t="str">
        <f>VLOOKUP(F1182,Sheet1!$A$1:$E$235,5,FALSE)</f>
        <v>Jun-2009</v>
      </c>
      <c r="L1182" s="4" t="s">
        <v>312</v>
      </c>
    </row>
    <row r="1183" spans="1:12" hidden="1" x14ac:dyDescent="0.3">
      <c r="A1183">
        <v>1</v>
      </c>
      <c r="B1183" t="s">
        <v>37</v>
      </c>
      <c r="C1183" t="s">
        <v>11</v>
      </c>
      <c r="D1183" t="s">
        <v>28</v>
      </c>
      <c r="E1183" t="s">
        <v>13</v>
      </c>
      <c r="F1183" s="1">
        <v>44630</v>
      </c>
      <c r="G1183" t="s">
        <v>14</v>
      </c>
      <c r="H1183" t="s">
        <v>21</v>
      </c>
      <c r="I1183" t="s">
        <v>333</v>
      </c>
      <c r="J1183" t="s">
        <v>59</v>
      </c>
      <c r="K1183" s="3" t="str">
        <f>VLOOKUP(F1183,Sheet1!$A$1:$E$235,5,FALSE)</f>
        <v>Mar-2010</v>
      </c>
      <c r="L1183" s="4" t="s">
        <v>313</v>
      </c>
    </row>
    <row r="1184" spans="1:12" hidden="1" x14ac:dyDescent="0.3">
      <c r="A1184">
        <v>1</v>
      </c>
      <c r="B1184" t="s">
        <v>10</v>
      </c>
      <c r="C1184" t="s">
        <v>11</v>
      </c>
      <c r="D1184" t="s">
        <v>12</v>
      </c>
      <c r="E1184" t="s">
        <v>13</v>
      </c>
      <c r="F1184" s="1">
        <v>44722</v>
      </c>
      <c r="G1184" t="s">
        <v>14</v>
      </c>
      <c r="H1184" t="s">
        <v>15</v>
      </c>
      <c r="I1184" t="s">
        <v>333</v>
      </c>
      <c r="J1184" t="s">
        <v>39</v>
      </c>
      <c r="K1184" s="3" t="str">
        <f>VLOOKUP(F1184,Sheet1!$A$1:$E$235,5,FALSE)</f>
        <v>Jun-2010</v>
      </c>
      <c r="L1184" s="4" t="s">
        <v>313</v>
      </c>
    </row>
    <row r="1185" spans="1:12" hidden="1" x14ac:dyDescent="0.3">
      <c r="A1185">
        <v>1</v>
      </c>
      <c r="B1185" t="s">
        <v>18</v>
      </c>
      <c r="C1185" t="s">
        <v>11</v>
      </c>
      <c r="D1185" t="s">
        <v>12</v>
      </c>
      <c r="E1185" t="s">
        <v>13</v>
      </c>
      <c r="F1185" s="1">
        <v>44844</v>
      </c>
      <c r="G1185" t="s">
        <v>14</v>
      </c>
      <c r="H1185" t="s">
        <v>15</v>
      </c>
      <c r="I1185" t="s">
        <v>333</v>
      </c>
      <c r="J1185" t="s">
        <v>59</v>
      </c>
      <c r="K1185" s="3" t="str">
        <f>VLOOKUP(F1185,Sheet1!$A$1:$E$235,5,FALSE)</f>
        <v>Oct-2010</v>
      </c>
      <c r="L1185" s="4" t="s">
        <v>313</v>
      </c>
    </row>
    <row r="1186" spans="1:12" hidden="1" x14ac:dyDescent="0.3">
      <c r="A1186">
        <v>1</v>
      </c>
      <c r="B1186" t="s">
        <v>27</v>
      </c>
      <c r="C1186" t="s">
        <v>11</v>
      </c>
      <c r="D1186" t="s">
        <v>28</v>
      </c>
      <c r="E1186" t="s">
        <v>13</v>
      </c>
      <c r="F1186" s="1">
        <v>44905</v>
      </c>
      <c r="G1186" t="s">
        <v>65</v>
      </c>
      <c r="H1186" t="s">
        <v>15</v>
      </c>
      <c r="I1186" t="s">
        <v>333</v>
      </c>
      <c r="J1186" t="s">
        <v>17</v>
      </c>
      <c r="K1186" s="3" t="str">
        <f>VLOOKUP(F1186,Sheet1!$A$1:$E$235,5,FALSE)</f>
        <v>Dec-2010</v>
      </c>
      <c r="L1186" s="4" t="s">
        <v>313</v>
      </c>
    </row>
    <row r="1187" spans="1:12" hidden="1" x14ac:dyDescent="0.3">
      <c r="A1187">
        <v>1</v>
      </c>
      <c r="B1187" t="s">
        <v>10</v>
      </c>
      <c r="C1187" t="s">
        <v>11</v>
      </c>
      <c r="D1187" t="s">
        <v>31</v>
      </c>
      <c r="E1187" t="s">
        <v>13</v>
      </c>
      <c r="F1187" s="1">
        <v>44631</v>
      </c>
      <c r="G1187" t="s">
        <v>14</v>
      </c>
      <c r="H1187" t="s">
        <v>15</v>
      </c>
      <c r="I1187" t="s">
        <v>333</v>
      </c>
      <c r="J1187" t="s">
        <v>17</v>
      </c>
      <c r="K1187" s="3" t="str">
        <f>VLOOKUP(F1187,Sheet1!$A$1:$E$235,5,FALSE)</f>
        <v>Mar-2011</v>
      </c>
      <c r="L1187" s="4" t="s">
        <v>314</v>
      </c>
    </row>
    <row r="1188" spans="1:12" hidden="1" x14ac:dyDescent="0.3">
      <c r="A1188">
        <v>1</v>
      </c>
      <c r="B1188" t="s">
        <v>10</v>
      </c>
      <c r="C1188" t="s">
        <v>11</v>
      </c>
      <c r="D1188" t="s">
        <v>44</v>
      </c>
      <c r="E1188" t="s">
        <v>13</v>
      </c>
      <c r="F1188" s="1">
        <v>44692</v>
      </c>
      <c r="G1188" t="s">
        <v>14</v>
      </c>
      <c r="H1188" t="s">
        <v>15</v>
      </c>
      <c r="I1188" t="s">
        <v>333</v>
      </c>
      <c r="J1188" t="s">
        <v>39</v>
      </c>
      <c r="K1188" s="3" t="str">
        <f>VLOOKUP(F1188,Sheet1!$A$1:$E$235,5,FALSE)</f>
        <v>May-2011</v>
      </c>
      <c r="L1188" s="4" t="s">
        <v>314</v>
      </c>
    </row>
    <row r="1189" spans="1:12" hidden="1" x14ac:dyDescent="0.3">
      <c r="A1189">
        <v>1</v>
      </c>
      <c r="B1189" t="s">
        <v>10</v>
      </c>
      <c r="C1189" t="s">
        <v>11</v>
      </c>
      <c r="D1189" t="s">
        <v>12</v>
      </c>
      <c r="E1189" t="s">
        <v>13</v>
      </c>
      <c r="F1189" s="1">
        <v>44723</v>
      </c>
      <c r="G1189" t="s">
        <v>14</v>
      </c>
      <c r="H1189" t="s">
        <v>15</v>
      </c>
      <c r="I1189" t="s">
        <v>333</v>
      </c>
      <c r="J1189" t="s">
        <v>17</v>
      </c>
      <c r="K1189" s="3" t="str">
        <f>VLOOKUP(F1189,Sheet1!$A$1:$E$235,5,FALSE)</f>
        <v>Jun-2011</v>
      </c>
      <c r="L1189" s="4" t="s">
        <v>314</v>
      </c>
    </row>
    <row r="1190" spans="1:12" hidden="1" x14ac:dyDescent="0.3">
      <c r="A1190">
        <v>1</v>
      </c>
      <c r="B1190" t="s">
        <v>37</v>
      </c>
      <c r="C1190" t="s">
        <v>11</v>
      </c>
      <c r="D1190" t="s">
        <v>26</v>
      </c>
      <c r="E1190" t="s">
        <v>13</v>
      </c>
      <c r="F1190" s="1">
        <v>44845</v>
      </c>
      <c r="G1190" t="s">
        <v>14</v>
      </c>
      <c r="H1190" t="s">
        <v>15</v>
      </c>
      <c r="I1190" t="s">
        <v>333</v>
      </c>
      <c r="J1190" t="s">
        <v>17</v>
      </c>
      <c r="K1190" s="3" t="str">
        <f>VLOOKUP(F1190,Sheet1!$A$1:$E$235,5,FALSE)</f>
        <v>Oct-2011</v>
      </c>
      <c r="L1190" s="4" t="s">
        <v>314</v>
      </c>
    </row>
    <row r="1191" spans="1:12" hidden="1" x14ac:dyDescent="0.3">
      <c r="A1191">
        <v>1</v>
      </c>
      <c r="B1191" t="s">
        <v>10</v>
      </c>
      <c r="C1191" t="s">
        <v>25</v>
      </c>
      <c r="D1191" t="s">
        <v>31</v>
      </c>
      <c r="E1191" t="s">
        <v>4</v>
      </c>
      <c r="F1191" s="1">
        <v>44604</v>
      </c>
      <c r="G1191" t="s">
        <v>14</v>
      </c>
      <c r="H1191" t="s">
        <v>15</v>
      </c>
      <c r="I1191" t="s">
        <v>333</v>
      </c>
      <c r="J1191" t="s">
        <v>17</v>
      </c>
      <c r="K1191" s="3" t="str">
        <f>VLOOKUP(F1191,Sheet1!$A$1:$E$235,5,FALSE)</f>
        <v>Feb-2012</v>
      </c>
      <c r="L1191" s="4" t="s">
        <v>315</v>
      </c>
    </row>
    <row r="1192" spans="1:12" hidden="1" x14ac:dyDescent="0.3">
      <c r="A1192">
        <v>1</v>
      </c>
      <c r="B1192" t="s">
        <v>10</v>
      </c>
      <c r="C1192" t="s">
        <v>11</v>
      </c>
      <c r="D1192" t="s">
        <v>12</v>
      </c>
      <c r="E1192" t="s">
        <v>13</v>
      </c>
      <c r="F1192" s="1">
        <v>44785</v>
      </c>
      <c r="G1192" t="s">
        <v>14</v>
      </c>
      <c r="H1192" t="s">
        <v>15</v>
      </c>
      <c r="I1192" t="s">
        <v>333</v>
      </c>
      <c r="J1192" t="s">
        <v>17</v>
      </c>
      <c r="K1192" s="3" t="str">
        <f>VLOOKUP(F1192,Sheet1!$A$1:$E$235,5,FALSE)</f>
        <v>Aug-2012</v>
      </c>
      <c r="L1192" s="4" t="s">
        <v>315</v>
      </c>
    </row>
    <row r="1193" spans="1:12" hidden="1" x14ac:dyDescent="0.3">
      <c r="A1193">
        <v>1</v>
      </c>
      <c r="B1193" t="s">
        <v>24</v>
      </c>
      <c r="C1193" t="s">
        <v>11</v>
      </c>
      <c r="D1193" t="s">
        <v>12</v>
      </c>
      <c r="E1193" t="s">
        <v>13</v>
      </c>
      <c r="F1193" s="1">
        <v>44846</v>
      </c>
      <c r="G1193" t="s">
        <v>14</v>
      </c>
      <c r="H1193" t="s">
        <v>15</v>
      </c>
      <c r="I1193" t="s">
        <v>333</v>
      </c>
      <c r="J1193" t="s">
        <v>17</v>
      </c>
      <c r="K1193" s="3" t="str">
        <f>VLOOKUP(F1193,Sheet1!$A$1:$E$235,5,FALSE)</f>
        <v>Oct-2012</v>
      </c>
      <c r="L1193" s="4" t="s">
        <v>315</v>
      </c>
    </row>
    <row r="1194" spans="1:12" hidden="1" x14ac:dyDescent="0.3">
      <c r="A1194">
        <v>1</v>
      </c>
      <c r="B1194" t="s">
        <v>24</v>
      </c>
      <c r="C1194" t="s">
        <v>11</v>
      </c>
      <c r="D1194" t="s">
        <v>12</v>
      </c>
      <c r="E1194" t="s">
        <v>13</v>
      </c>
      <c r="F1194" s="1">
        <v>44877</v>
      </c>
      <c r="G1194" t="s">
        <v>14</v>
      </c>
      <c r="H1194" t="s">
        <v>15</v>
      </c>
      <c r="I1194" t="s">
        <v>333</v>
      </c>
      <c r="J1194" t="s">
        <v>17</v>
      </c>
      <c r="K1194" s="3" t="str">
        <f>VLOOKUP(F1194,Sheet1!$A$1:$E$235,5,FALSE)</f>
        <v>Nov-2012</v>
      </c>
      <c r="L1194" s="4" t="s">
        <v>315</v>
      </c>
    </row>
    <row r="1195" spans="1:12" hidden="1" x14ac:dyDescent="0.3">
      <c r="A1195">
        <v>1</v>
      </c>
      <c r="B1195" t="s">
        <v>27</v>
      </c>
      <c r="C1195" t="s">
        <v>11</v>
      </c>
      <c r="D1195" t="s">
        <v>12</v>
      </c>
      <c r="E1195" t="s">
        <v>13</v>
      </c>
      <c r="F1195" s="1">
        <v>44907</v>
      </c>
      <c r="G1195" t="s">
        <v>14</v>
      </c>
      <c r="H1195" t="s">
        <v>15</v>
      </c>
      <c r="I1195" t="s">
        <v>333</v>
      </c>
      <c r="J1195" t="s">
        <v>17</v>
      </c>
      <c r="K1195" s="3" t="str">
        <f>VLOOKUP(F1195,Sheet1!$A$1:$E$235,5,FALSE)</f>
        <v>Dec-2012</v>
      </c>
      <c r="L1195" s="4" t="s">
        <v>315</v>
      </c>
    </row>
    <row r="1196" spans="1:12" hidden="1" x14ac:dyDescent="0.3">
      <c r="A1196">
        <v>1</v>
      </c>
      <c r="B1196" t="s">
        <v>18</v>
      </c>
      <c r="C1196" t="s">
        <v>11</v>
      </c>
      <c r="D1196" t="s">
        <v>12</v>
      </c>
      <c r="E1196" t="s">
        <v>13</v>
      </c>
      <c r="F1196" s="1">
        <v>44847</v>
      </c>
      <c r="G1196" t="s">
        <v>14</v>
      </c>
      <c r="H1196" t="s">
        <v>15</v>
      </c>
      <c r="I1196" t="s">
        <v>333</v>
      </c>
      <c r="J1196" t="s">
        <v>17</v>
      </c>
      <c r="K1196" s="3" t="str">
        <f>VLOOKUP(F1196,Sheet1!$A$1:$E$235,5,FALSE)</f>
        <v>Oct-2013</v>
      </c>
      <c r="L1196" s="4" t="s">
        <v>316</v>
      </c>
    </row>
    <row r="1197" spans="1:12" hidden="1" x14ac:dyDescent="0.3">
      <c r="A1197">
        <v>1</v>
      </c>
      <c r="B1197" t="s">
        <v>30</v>
      </c>
      <c r="C1197" t="s">
        <v>25</v>
      </c>
      <c r="D1197" t="s">
        <v>28</v>
      </c>
      <c r="E1197" t="s">
        <v>13</v>
      </c>
      <c r="F1197" s="1">
        <v>44847</v>
      </c>
      <c r="G1197" t="s">
        <v>45</v>
      </c>
      <c r="H1197" t="s">
        <v>21</v>
      </c>
      <c r="I1197" t="s">
        <v>333</v>
      </c>
      <c r="J1197" t="s">
        <v>23</v>
      </c>
      <c r="K1197" s="3" t="str">
        <f>VLOOKUP(F1197,Sheet1!$A$1:$E$235,5,FALSE)</f>
        <v>Oct-2013</v>
      </c>
      <c r="L1197" s="4" t="s">
        <v>316</v>
      </c>
    </row>
    <row r="1198" spans="1:12" hidden="1" x14ac:dyDescent="0.3">
      <c r="A1198">
        <v>1</v>
      </c>
      <c r="B1198" t="s">
        <v>30</v>
      </c>
      <c r="C1198" t="s">
        <v>25</v>
      </c>
      <c r="D1198" t="s">
        <v>28</v>
      </c>
      <c r="E1198" t="s">
        <v>13</v>
      </c>
      <c r="F1198" s="1">
        <v>44576</v>
      </c>
      <c r="G1198" t="s">
        <v>14</v>
      </c>
      <c r="H1198" t="s">
        <v>15</v>
      </c>
      <c r="I1198" t="s">
        <v>333</v>
      </c>
      <c r="J1198" t="s">
        <v>17</v>
      </c>
      <c r="K1198" s="3" t="str">
        <f>VLOOKUP(F1198,Sheet1!$A$1:$E$235,5,FALSE)</f>
        <v>Jan-2015</v>
      </c>
      <c r="L1198" s="4" t="s">
        <v>318</v>
      </c>
    </row>
    <row r="1199" spans="1:12" hidden="1" x14ac:dyDescent="0.3">
      <c r="A1199">
        <v>1</v>
      </c>
      <c r="B1199" t="s">
        <v>10</v>
      </c>
      <c r="C1199" t="s">
        <v>25</v>
      </c>
      <c r="D1199" t="s">
        <v>20</v>
      </c>
      <c r="E1199" t="s">
        <v>4</v>
      </c>
      <c r="F1199" s="1">
        <v>44635</v>
      </c>
      <c r="G1199" t="s">
        <v>14</v>
      </c>
      <c r="H1199" t="s">
        <v>15</v>
      </c>
      <c r="I1199" t="s">
        <v>333</v>
      </c>
      <c r="J1199" t="s">
        <v>17</v>
      </c>
      <c r="K1199" s="3" t="str">
        <f>VLOOKUP(F1199,Sheet1!$A$1:$E$235,5,FALSE)</f>
        <v>Mar-2015</v>
      </c>
      <c r="L1199" s="4" t="s">
        <v>318</v>
      </c>
    </row>
    <row r="1200" spans="1:12" hidden="1" x14ac:dyDescent="0.3">
      <c r="A1200">
        <v>1</v>
      </c>
      <c r="B1200" t="s">
        <v>18</v>
      </c>
      <c r="C1200" t="s">
        <v>25</v>
      </c>
      <c r="D1200" t="s">
        <v>12</v>
      </c>
      <c r="E1200" t="s">
        <v>4</v>
      </c>
      <c r="F1200" s="1">
        <v>44728</v>
      </c>
      <c r="G1200" t="s">
        <v>14</v>
      </c>
      <c r="H1200" t="s">
        <v>21</v>
      </c>
      <c r="I1200" t="s">
        <v>333</v>
      </c>
      <c r="J1200" t="s">
        <v>39</v>
      </c>
      <c r="K1200" s="3" t="str">
        <f>VLOOKUP(F1200,Sheet1!$A$1:$E$235,5,FALSE)</f>
        <v>Jun-2016</v>
      </c>
      <c r="L1200" s="4" t="s">
        <v>319</v>
      </c>
    </row>
    <row r="1201" spans="1:12" hidden="1" x14ac:dyDescent="0.3">
      <c r="A1201">
        <v>1</v>
      </c>
      <c r="B1201" t="s">
        <v>10</v>
      </c>
      <c r="C1201" t="s">
        <v>11</v>
      </c>
      <c r="D1201" t="s">
        <v>44</v>
      </c>
      <c r="E1201" t="s">
        <v>13</v>
      </c>
      <c r="F1201" s="1">
        <v>44850</v>
      </c>
      <c r="G1201" t="s">
        <v>14</v>
      </c>
      <c r="H1201" t="s">
        <v>15</v>
      </c>
      <c r="I1201" t="s">
        <v>333</v>
      </c>
      <c r="J1201" t="s">
        <v>17</v>
      </c>
      <c r="K1201" s="3" t="str">
        <f>VLOOKUP(F1201,Sheet1!$A$1:$E$235,5,FALSE)</f>
        <v>Oct-2016</v>
      </c>
      <c r="L1201" s="4" t="s">
        <v>319</v>
      </c>
    </row>
    <row r="1202" spans="1:12" hidden="1" x14ac:dyDescent="0.3">
      <c r="A1202">
        <v>1</v>
      </c>
      <c r="B1202" t="s">
        <v>32</v>
      </c>
      <c r="C1202" t="s">
        <v>11</v>
      </c>
      <c r="D1202" t="s">
        <v>44</v>
      </c>
      <c r="E1202" t="s">
        <v>13</v>
      </c>
      <c r="F1202" s="1">
        <v>44911</v>
      </c>
      <c r="G1202" t="s">
        <v>14</v>
      </c>
      <c r="H1202" t="s">
        <v>15</v>
      </c>
      <c r="I1202" t="s">
        <v>333</v>
      </c>
      <c r="J1202" t="s">
        <v>17</v>
      </c>
      <c r="K1202" s="3" t="str">
        <f>VLOOKUP(F1202,Sheet1!$A$1:$E$235,5,FALSE)</f>
        <v>Dec-2016</v>
      </c>
      <c r="L1202" s="4" t="s">
        <v>319</v>
      </c>
    </row>
    <row r="1203" spans="1:12" hidden="1" x14ac:dyDescent="0.3">
      <c r="A1203">
        <v>1</v>
      </c>
      <c r="B1203" t="s">
        <v>32</v>
      </c>
      <c r="C1203" t="s">
        <v>11</v>
      </c>
      <c r="D1203" t="s">
        <v>12</v>
      </c>
      <c r="E1203" t="s">
        <v>13</v>
      </c>
      <c r="F1203" s="1">
        <v>44851</v>
      </c>
      <c r="G1203" t="s">
        <v>14</v>
      </c>
      <c r="H1203" t="s">
        <v>15</v>
      </c>
      <c r="I1203" t="s">
        <v>333</v>
      </c>
      <c r="J1203" t="s">
        <v>59</v>
      </c>
      <c r="K1203" s="3" t="str">
        <f>VLOOKUP(F1203,Sheet1!$A$1:$E$235,5,FALSE)</f>
        <v>Oct-2017</v>
      </c>
      <c r="L1203" s="4" t="s">
        <v>320</v>
      </c>
    </row>
    <row r="1204" spans="1:12" hidden="1" x14ac:dyDescent="0.3">
      <c r="A1204">
        <v>1</v>
      </c>
      <c r="B1204" t="s">
        <v>10</v>
      </c>
      <c r="C1204" t="s">
        <v>11</v>
      </c>
      <c r="D1204" t="s">
        <v>12</v>
      </c>
      <c r="E1204" t="s">
        <v>13</v>
      </c>
      <c r="F1204" s="1">
        <v>44579</v>
      </c>
      <c r="G1204" t="s">
        <v>14</v>
      </c>
      <c r="H1204" t="s">
        <v>15</v>
      </c>
      <c r="I1204" t="s">
        <v>333</v>
      </c>
      <c r="J1204" t="s">
        <v>39</v>
      </c>
      <c r="K1204" s="3" t="str">
        <f>VLOOKUP(F1204,Sheet1!$A$1:$E$235,5,FALSE)</f>
        <v>Jan-2018</v>
      </c>
      <c r="L1204" s="4" t="s">
        <v>321</v>
      </c>
    </row>
    <row r="1205" spans="1:12" hidden="1" x14ac:dyDescent="0.3">
      <c r="A1205">
        <v>1</v>
      </c>
      <c r="B1205" t="s">
        <v>10</v>
      </c>
      <c r="C1205" t="s">
        <v>11</v>
      </c>
      <c r="D1205" t="s">
        <v>12</v>
      </c>
      <c r="E1205" t="s">
        <v>13</v>
      </c>
      <c r="F1205" s="1">
        <v>44579</v>
      </c>
      <c r="G1205" t="s">
        <v>14</v>
      </c>
      <c r="H1205" t="s">
        <v>15</v>
      </c>
      <c r="I1205" t="s">
        <v>333</v>
      </c>
      <c r="J1205" t="s">
        <v>39</v>
      </c>
      <c r="K1205" s="3" t="str">
        <f>VLOOKUP(F1205,Sheet1!$A$1:$E$235,5,FALSE)</f>
        <v>Jan-2018</v>
      </c>
      <c r="L1205" s="4" t="s">
        <v>321</v>
      </c>
    </row>
    <row r="1206" spans="1:12" hidden="1" x14ac:dyDescent="0.3">
      <c r="A1206">
        <v>1</v>
      </c>
      <c r="B1206" t="s">
        <v>27</v>
      </c>
      <c r="C1206" t="s">
        <v>11</v>
      </c>
      <c r="D1206" t="s">
        <v>12</v>
      </c>
      <c r="E1206" t="s">
        <v>4</v>
      </c>
      <c r="F1206" s="1">
        <v>44638</v>
      </c>
      <c r="G1206" t="s">
        <v>14</v>
      </c>
      <c r="H1206" t="s">
        <v>15</v>
      </c>
      <c r="I1206" t="s">
        <v>333</v>
      </c>
      <c r="J1206" t="s">
        <v>17</v>
      </c>
      <c r="K1206" s="3" t="str">
        <f>VLOOKUP(F1206,Sheet1!$A$1:$E$235,5,FALSE)</f>
        <v>Mar-2018</v>
      </c>
      <c r="L1206" s="4" t="s">
        <v>321</v>
      </c>
    </row>
    <row r="1207" spans="1:12" hidden="1" x14ac:dyDescent="0.3">
      <c r="A1207">
        <v>1</v>
      </c>
      <c r="B1207" t="s">
        <v>43</v>
      </c>
      <c r="C1207" t="s">
        <v>11</v>
      </c>
      <c r="D1207" t="s">
        <v>12</v>
      </c>
      <c r="E1207" t="s">
        <v>13</v>
      </c>
      <c r="F1207" s="1">
        <v>44639</v>
      </c>
      <c r="G1207" t="s">
        <v>14</v>
      </c>
      <c r="H1207" t="s">
        <v>15</v>
      </c>
      <c r="I1207" t="s">
        <v>333</v>
      </c>
      <c r="J1207" t="s">
        <v>39</v>
      </c>
      <c r="K1207" s="3" t="str">
        <f>VLOOKUP(F1207,Sheet1!$A$1:$E$235,5,FALSE)</f>
        <v>Mar-2019</v>
      </c>
      <c r="L1207" s="4" t="s">
        <v>322</v>
      </c>
    </row>
    <row r="1208" spans="1:12" hidden="1" x14ac:dyDescent="0.3">
      <c r="A1208">
        <v>1</v>
      </c>
      <c r="B1208" t="s">
        <v>10</v>
      </c>
      <c r="C1208" t="s">
        <v>11</v>
      </c>
      <c r="D1208" t="s">
        <v>12</v>
      </c>
      <c r="E1208" t="s">
        <v>13</v>
      </c>
      <c r="F1208" s="1">
        <v>44639</v>
      </c>
      <c r="G1208" t="s">
        <v>14</v>
      </c>
      <c r="H1208" t="s">
        <v>15</v>
      </c>
      <c r="I1208" t="s">
        <v>333</v>
      </c>
      <c r="J1208" t="s">
        <v>39</v>
      </c>
      <c r="K1208" s="3" t="str">
        <f>VLOOKUP(F1208,Sheet1!$A$1:$E$235,5,FALSE)</f>
        <v>Mar-2019</v>
      </c>
      <c r="L1208" s="4" t="s">
        <v>322</v>
      </c>
    </row>
    <row r="1209" spans="1:12" hidden="1" x14ac:dyDescent="0.3">
      <c r="A1209">
        <v>1</v>
      </c>
      <c r="B1209" t="s">
        <v>43</v>
      </c>
      <c r="C1209" t="s">
        <v>11</v>
      </c>
      <c r="D1209" t="s">
        <v>12</v>
      </c>
      <c r="E1209" t="s">
        <v>13</v>
      </c>
      <c r="F1209" s="1">
        <v>44731</v>
      </c>
      <c r="G1209" t="s">
        <v>14</v>
      </c>
      <c r="H1209" t="s">
        <v>15</v>
      </c>
      <c r="I1209" t="s">
        <v>333</v>
      </c>
      <c r="J1209" t="s">
        <v>39</v>
      </c>
      <c r="K1209" s="3" t="str">
        <f>VLOOKUP(F1209,Sheet1!$A$1:$E$235,5,FALSE)</f>
        <v>Jun-2019</v>
      </c>
      <c r="L1209" s="4" t="s">
        <v>322</v>
      </c>
    </row>
    <row r="1210" spans="1:12" hidden="1" x14ac:dyDescent="0.3">
      <c r="A1210">
        <v>1</v>
      </c>
      <c r="B1210" t="s">
        <v>27</v>
      </c>
      <c r="C1210" t="s">
        <v>11</v>
      </c>
      <c r="D1210" t="s">
        <v>20</v>
      </c>
      <c r="E1210" t="s">
        <v>13</v>
      </c>
      <c r="F1210" s="1">
        <v>44731</v>
      </c>
      <c r="G1210" t="s">
        <v>14</v>
      </c>
      <c r="H1210" t="s">
        <v>15</v>
      </c>
      <c r="I1210" t="s">
        <v>333</v>
      </c>
      <c r="J1210" t="s">
        <v>17</v>
      </c>
      <c r="K1210" s="3" t="str">
        <f>VLOOKUP(F1210,Sheet1!$A$1:$E$235,5,FALSE)</f>
        <v>Jun-2019</v>
      </c>
      <c r="L1210" s="4" t="s">
        <v>322</v>
      </c>
    </row>
    <row r="1211" spans="1:12" x14ac:dyDescent="0.3">
      <c r="A1211">
        <v>1</v>
      </c>
      <c r="B1211" t="s">
        <v>10</v>
      </c>
      <c r="C1211" t="s">
        <v>11</v>
      </c>
      <c r="D1211" t="s">
        <v>12</v>
      </c>
      <c r="E1211" t="s">
        <v>4</v>
      </c>
      <c r="F1211" s="1">
        <v>44701</v>
      </c>
      <c r="G1211" t="s">
        <v>14</v>
      </c>
      <c r="H1211" t="s">
        <v>15</v>
      </c>
      <c r="I1211" t="s">
        <v>333</v>
      </c>
      <c r="J1211" t="s">
        <v>39</v>
      </c>
      <c r="K1211" s="3" t="str">
        <f>VLOOKUP(F1211,Sheet1!$A$1:$E$235,5,FALSE)</f>
        <v>May-2020</v>
      </c>
      <c r="L1211" s="4" t="s">
        <v>323</v>
      </c>
    </row>
    <row r="1212" spans="1:12" x14ac:dyDescent="0.3">
      <c r="A1212">
        <v>1</v>
      </c>
      <c r="B1212" t="s">
        <v>32</v>
      </c>
      <c r="C1212" t="s">
        <v>11</v>
      </c>
      <c r="D1212" t="s">
        <v>44</v>
      </c>
      <c r="E1212" t="s">
        <v>13</v>
      </c>
      <c r="F1212" s="1">
        <v>44732</v>
      </c>
      <c r="G1212" t="s">
        <v>14</v>
      </c>
      <c r="H1212" t="s">
        <v>21</v>
      </c>
      <c r="I1212" t="s">
        <v>333</v>
      </c>
      <c r="J1212" t="s">
        <v>39</v>
      </c>
      <c r="K1212" s="3" t="str">
        <f>VLOOKUP(F1212,Sheet1!$A$1:$E$235,5,FALSE)</f>
        <v>Jun-2020</v>
      </c>
      <c r="L1212" s="4" t="s">
        <v>323</v>
      </c>
    </row>
    <row r="1213" spans="1:12" x14ac:dyDescent="0.3">
      <c r="A1213">
        <v>1</v>
      </c>
      <c r="B1213" t="s">
        <v>37</v>
      </c>
      <c r="C1213" t="s">
        <v>11</v>
      </c>
      <c r="D1213" t="s">
        <v>12</v>
      </c>
      <c r="E1213" t="s">
        <v>13</v>
      </c>
      <c r="F1213" s="1">
        <v>44885</v>
      </c>
      <c r="G1213" t="s">
        <v>14</v>
      </c>
      <c r="H1213" t="s">
        <v>15</v>
      </c>
      <c r="I1213" t="s">
        <v>333</v>
      </c>
      <c r="J1213" t="s">
        <v>17</v>
      </c>
      <c r="K1213" s="3" t="str">
        <f>VLOOKUP(F1213,Sheet1!$A$1:$E$235,5,FALSE)</f>
        <v>Nov-2020</v>
      </c>
      <c r="L1213" s="4" t="s">
        <v>323</v>
      </c>
    </row>
    <row r="1214" spans="1:12" hidden="1" x14ac:dyDescent="0.3">
      <c r="A1214">
        <v>1</v>
      </c>
      <c r="B1214" t="s">
        <v>32</v>
      </c>
      <c r="C1214" t="s">
        <v>25</v>
      </c>
      <c r="D1214" t="s">
        <v>28</v>
      </c>
      <c r="E1214" t="s">
        <v>13</v>
      </c>
      <c r="F1214" s="1">
        <v>44702</v>
      </c>
      <c r="G1214" t="s">
        <v>14</v>
      </c>
      <c r="H1214" t="s">
        <v>15</v>
      </c>
      <c r="I1214" t="s">
        <v>333</v>
      </c>
      <c r="J1214" t="s">
        <v>17</v>
      </c>
      <c r="K1214" s="3" t="str">
        <f>VLOOKUP(F1214,Sheet1!$A$1:$E$235,5,FALSE)</f>
        <v>May-2021</v>
      </c>
      <c r="L1214" s="4" t="s">
        <v>324</v>
      </c>
    </row>
    <row r="1215" spans="1:12" hidden="1" x14ac:dyDescent="0.3">
      <c r="A1215">
        <v>1</v>
      </c>
      <c r="B1215" t="s">
        <v>18</v>
      </c>
      <c r="C1215" t="s">
        <v>11</v>
      </c>
      <c r="D1215" t="s">
        <v>31</v>
      </c>
      <c r="E1215" t="s">
        <v>13</v>
      </c>
      <c r="F1215" s="1">
        <v>44614</v>
      </c>
      <c r="G1215" t="s">
        <v>14</v>
      </c>
      <c r="H1215" t="s">
        <v>15</v>
      </c>
      <c r="I1215" t="s">
        <v>333</v>
      </c>
      <c r="J1215" t="s">
        <v>17</v>
      </c>
      <c r="K1215" s="3" t="str">
        <f>VLOOKUP(F1215,Sheet1!$A$1:$E$235,5,FALSE)</f>
        <v>Feb-2022</v>
      </c>
      <c r="L1215" s="4" t="s">
        <v>325</v>
      </c>
    </row>
    <row r="1216" spans="1:12" hidden="1" x14ac:dyDescent="0.3">
      <c r="A1216">
        <v>1</v>
      </c>
      <c r="B1216" t="s">
        <v>18</v>
      </c>
      <c r="C1216" t="s">
        <v>11</v>
      </c>
      <c r="D1216" t="s">
        <v>12</v>
      </c>
      <c r="E1216" t="s">
        <v>13</v>
      </c>
      <c r="F1216" s="1">
        <v>44564</v>
      </c>
      <c r="G1216" t="s">
        <v>14</v>
      </c>
      <c r="H1216" t="s">
        <v>15</v>
      </c>
      <c r="I1216" t="s">
        <v>19</v>
      </c>
      <c r="J1216" t="s">
        <v>17</v>
      </c>
      <c r="K1216" s="3" t="str">
        <f>VLOOKUP(F1216,Sheet1!$A$1:$E$235,5,FALSE)</f>
        <v>Jan-2003</v>
      </c>
      <c r="L1216" s="4" t="s">
        <v>306</v>
      </c>
    </row>
    <row r="1217" spans="1:12" hidden="1" x14ac:dyDescent="0.3">
      <c r="A1217">
        <v>1</v>
      </c>
      <c r="B1217" t="s">
        <v>27</v>
      </c>
      <c r="C1217" t="s">
        <v>25</v>
      </c>
      <c r="D1217" t="s">
        <v>12</v>
      </c>
      <c r="E1217" t="s">
        <v>4</v>
      </c>
      <c r="F1217" s="1">
        <v>44595</v>
      </c>
      <c r="G1217" t="s">
        <v>14</v>
      </c>
      <c r="H1217" t="s">
        <v>15</v>
      </c>
      <c r="I1217" t="s">
        <v>19</v>
      </c>
      <c r="J1217" t="s">
        <v>39</v>
      </c>
      <c r="K1217" s="3" t="str">
        <f>VLOOKUP(F1217,Sheet1!$A$1:$E$235,5,FALSE)</f>
        <v>Feb-2003</v>
      </c>
      <c r="L1217" s="4" t="s">
        <v>306</v>
      </c>
    </row>
    <row r="1218" spans="1:12" hidden="1" x14ac:dyDescent="0.3">
      <c r="A1218">
        <v>1</v>
      </c>
      <c r="B1218" t="s">
        <v>27</v>
      </c>
      <c r="C1218" t="s">
        <v>11</v>
      </c>
      <c r="D1218" t="s">
        <v>44</v>
      </c>
      <c r="E1218" t="s">
        <v>13</v>
      </c>
      <c r="F1218" s="1">
        <v>44595</v>
      </c>
      <c r="G1218" t="s">
        <v>14</v>
      </c>
      <c r="H1218" t="s">
        <v>15</v>
      </c>
      <c r="I1218" t="s">
        <v>19</v>
      </c>
      <c r="J1218" t="s">
        <v>39</v>
      </c>
      <c r="K1218" s="3" t="str">
        <f>VLOOKUP(F1218,Sheet1!$A$1:$E$235,5,FALSE)</f>
        <v>Feb-2003</v>
      </c>
      <c r="L1218" s="4" t="s">
        <v>306</v>
      </c>
    </row>
    <row r="1219" spans="1:12" hidden="1" x14ac:dyDescent="0.3">
      <c r="A1219">
        <v>1</v>
      </c>
      <c r="B1219" t="s">
        <v>32</v>
      </c>
      <c r="C1219" t="s">
        <v>11</v>
      </c>
      <c r="D1219" t="s">
        <v>20</v>
      </c>
      <c r="E1219" t="s">
        <v>13</v>
      </c>
      <c r="F1219" s="1">
        <v>44595</v>
      </c>
      <c r="G1219" t="s">
        <v>14</v>
      </c>
      <c r="H1219" t="s">
        <v>15</v>
      </c>
      <c r="I1219" t="s">
        <v>19</v>
      </c>
      <c r="J1219" t="s">
        <v>17</v>
      </c>
      <c r="K1219" s="3" t="str">
        <f>VLOOKUP(F1219,Sheet1!$A$1:$E$235,5,FALSE)</f>
        <v>Feb-2003</v>
      </c>
      <c r="L1219" s="4" t="s">
        <v>306</v>
      </c>
    </row>
    <row r="1220" spans="1:12" hidden="1" x14ac:dyDescent="0.3">
      <c r="A1220">
        <v>1</v>
      </c>
      <c r="B1220" t="s">
        <v>27</v>
      </c>
      <c r="C1220" t="s">
        <v>11</v>
      </c>
      <c r="D1220" t="s">
        <v>44</v>
      </c>
      <c r="E1220" t="s">
        <v>13</v>
      </c>
      <c r="F1220" s="1">
        <v>44623</v>
      </c>
      <c r="G1220" t="s">
        <v>14</v>
      </c>
      <c r="H1220" t="s">
        <v>15</v>
      </c>
      <c r="I1220" t="s">
        <v>19</v>
      </c>
      <c r="J1220" t="s">
        <v>39</v>
      </c>
      <c r="K1220" s="3" t="str">
        <f>VLOOKUP(F1220,Sheet1!$A$1:$E$235,5,FALSE)</f>
        <v>Mar-2003</v>
      </c>
      <c r="L1220" s="4" t="s">
        <v>306</v>
      </c>
    </row>
    <row r="1221" spans="1:12" hidden="1" x14ac:dyDescent="0.3">
      <c r="A1221">
        <v>1</v>
      </c>
      <c r="B1221" t="s">
        <v>43</v>
      </c>
      <c r="C1221" t="s">
        <v>11</v>
      </c>
      <c r="D1221" t="s">
        <v>12</v>
      </c>
      <c r="E1221" t="s">
        <v>13</v>
      </c>
      <c r="F1221" s="1">
        <v>44623</v>
      </c>
      <c r="G1221" t="s">
        <v>14</v>
      </c>
      <c r="H1221" t="s">
        <v>15</v>
      </c>
      <c r="I1221" t="s">
        <v>19</v>
      </c>
      <c r="J1221" t="s">
        <v>39</v>
      </c>
      <c r="K1221" s="3" t="str">
        <f>VLOOKUP(F1221,Sheet1!$A$1:$E$235,5,FALSE)</f>
        <v>Mar-2003</v>
      </c>
      <c r="L1221" s="4" t="s">
        <v>306</v>
      </c>
    </row>
    <row r="1222" spans="1:12" hidden="1" x14ac:dyDescent="0.3">
      <c r="A1222">
        <v>1</v>
      </c>
      <c r="B1222" t="s">
        <v>10</v>
      </c>
      <c r="C1222" t="s">
        <v>25</v>
      </c>
      <c r="D1222" t="s">
        <v>44</v>
      </c>
      <c r="E1222" t="s">
        <v>13</v>
      </c>
      <c r="F1222" s="1">
        <v>44623</v>
      </c>
      <c r="G1222" t="s">
        <v>14</v>
      </c>
      <c r="H1222" t="s">
        <v>15</v>
      </c>
      <c r="I1222" t="s">
        <v>19</v>
      </c>
      <c r="J1222" t="s">
        <v>39</v>
      </c>
      <c r="K1222" s="3" t="str">
        <f>VLOOKUP(F1222,Sheet1!$A$1:$E$235,5,FALSE)</f>
        <v>Mar-2003</v>
      </c>
      <c r="L1222" s="4" t="s">
        <v>306</v>
      </c>
    </row>
    <row r="1223" spans="1:12" hidden="1" x14ac:dyDescent="0.3">
      <c r="A1223">
        <v>1</v>
      </c>
      <c r="B1223" t="s">
        <v>32</v>
      </c>
      <c r="C1223" t="s">
        <v>11</v>
      </c>
      <c r="D1223" t="s">
        <v>12</v>
      </c>
      <c r="E1223" t="s">
        <v>13</v>
      </c>
      <c r="F1223" s="1">
        <v>44654</v>
      </c>
      <c r="G1223" t="s">
        <v>14</v>
      </c>
      <c r="H1223" t="s">
        <v>15</v>
      </c>
      <c r="I1223" t="s">
        <v>19</v>
      </c>
      <c r="J1223" t="s">
        <v>17</v>
      </c>
      <c r="K1223" s="3" t="str">
        <f>VLOOKUP(F1223,Sheet1!$A$1:$E$235,5,FALSE)</f>
        <v>Apr-2003</v>
      </c>
      <c r="L1223" s="4" t="s">
        <v>306</v>
      </c>
    </row>
    <row r="1224" spans="1:12" hidden="1" x14ac:dyDescent="0.3">
      <c r="A1224">
        <v>1</v>
      </c>
      <c r="B1224" t="s">
        <v>27</v>
      </c>
      <c r="C1224" t="s">
        <v>25</v>
      </c>
      <c r="D1224" t="s">
        <v>20</v>
      </c>
      <c r="E1224" t="s">
        <v>13</v>
      </c>
      <c r="F1224" s="1">
        <v>44684</v>
      </c>
      <c r="G1224" t="s">
        <v>45</v>
      </c>
      <c r="H1224" t="s">
        <v>15</v>
      </c>
      <c r="I1224" t="s">
        <v>19</v>
      </c>
      <c r="J1224" t="s">
        <v>17</v>
      </c>
      <c r="K1224" s="3" t="str">
        <f>VLOOKUP(F1224,Sheet1!$A$1:$E$235,5,FALSE)</f>
        <v>May-2003</v>
      </c>
      <c r="L1224" s="4" t="s">
        <v>306</v>
      </c>
    </row>
    <row r="1225" spans="1:12" hidden="1" x14ac:dyDescent="0.3">
      <c r="A1225">
        <v>1</v>
      </c>
      <c r="B1225" t="s">
        <v>10</v>
      </c>
      <c r="C1225" t="s">
        <v>11</v>
      </c>
      <c r="D1225" t="s">
        <v>26</v>
      </c>
      <c r="E1225" t="s">
        <v>4</v>
      </c>
      <c r="F1225" s="1">
        <v>44715</v>
      </c>
      <c r="G1225" t="s">
        <v>14</v>
      </c>
      <c r="H1225" t="s">
        <v>15</v>
      </c>
      <c r="I1225" t="s">
        <v>19</v>
      </c>
      <c r="J1225" t="s">
        <v>39</v>
      </c>
      <c r="K1225" s="3" t="str">
        <f>VLOOKUP(F1225,Sheet1!$A$1:$E$235,5,FALSE)</f>
        <v>Jun-2003</v>
      </c>
      <c r="L1225" s="4" t="s">
        <v>306</v>
      </c>
    </row>
    <row r="1226" spans="1:12" hidden="1" x14ac:dyDescent="0.3">
      <c r="A1226">
        <v>1</v>
      </c>
      <c r="B1226" t="s">
        <v>30</v>
      </c>
      <c r="C1226" t="s">
        <v>25</v>
      </c>
      <c r="D1226" t="s">
        <v>28</v>
      </c>
      <c r="E1226" t="s">
        <v>13</v>
      </c>
      <c r="F1226" s="1">
        <v>44745</v>
      </c>
      <c r="G1226" t="s">
        <v>14</v>
      </c>
      <c r="H1226" t="s">
        <v>15</v>
      </c>
      <c r="I1226" t="s">
        <v>19</v>
      </c>
      <c r="J1226" t="s">
        <v>17</v>
      </c>
      <c r="K1226" s="3" t="str">
        <f>VLOOKUP(F1226,Sheet1!$A$1:$E$235,5,FALSE)</f>
        <v>Jul-2003</v>
      </c>
      <c r="L1226" s="4" t="s">
        <v>306</v>
      </c>
    </row>
    <row r="1227" spans="1:12" hidden="1" x14ac:dyDescent="0.3">
      <c r="A1227">
        <v>1</v>
      </c>
      <c r="B1227" t="s">
        <v>10</v>
      </c>
      <c r="C1227" t="s">
        <v>11</v>
      </c>
      <c r="D1227" t="s">
        <v>12</v>
      </c>
      <c r="E1227" t="s">
        <v>13</v>
      </c>
      <c r="F1227" s="1">
        <v>44837</v>
      </c>
      <c r="G1227" t="s">
        <v>14</v>
      </c>
      <c r="H1227" t="s">
        <v>15</v>
      </c>
      <c r="I1227" t="s">
        <v>19</v>
      </c>
      <c r="J1227" t="s">
        <v>17</v>
      </c>
      <c r="K1227" s="3" t="str">
        <f>VLOOKUP(F1227,Sheet1!$A$1:$E$235,5,FALSE)</f>
        <v>Oct-2003</v>
      </c>
      <c r="L1227" s="4" t="s">
        <v>306</v>
      </c>
    </row>
    <row r="1228" spans="1:12" hidden="1" x14ac:dyDescent="0.3">
      <c r="A1228">
        <v>1</v>
      </c>
      <c r="B1228" t="s">
        <v>10</v>
      </c>
      <c r="C1228" t="s">
        <v>11</v>
      </c>
      <c r="D1228" t="s">
        <v>12</v>
      </c>
      <c r="E1228" t="s">
        <v>13</v>
      </c>
      <c r="F1228" s="1">
        <v>44837</v>
      </c>
      <c r="G1228" t="s">
        <v>14</v>
      </c>
      <c r="H1228" t="s">
        <v>15</v>
      </c>
      <c r="I1228" t="s">
        <v>19</v>
      </c>
      <c r="J1228" t="s">
        <v>39</v>
      </c>
      <c r="K1228" s="3" t="str">
        <f>VLOOKUP(F1228,Sheet1!$A$1:$E$235,5,FALSE)</f>
        <v>Oct-2003</v>
      </c>
      <c r="L1228" s="4" t="s">
        <v>306</v>
      </c>
    </row>
    <row r="1229" spans="1:12" hidden="1" x14ac:dyDescent="0.3">
      <c r="A1229">
        <v>1</v>
      </c>
      <c r="B1229" t="s">
        <v>27</v>
      </c>
      <c r="C1229" t="s">
        <v>11</v>
      </c>
      <c r="D1229" t="s">
        <v>12</v>
      </c>
      <c r="E1229" t="s">
        <v>13</v>
      </c>
      <c r="F1229" s="1">
        <v>44868</v>
      </c>
      <c r="G1229" t="s">
        <v>14</v>
      </c>
      <c r="H1229" t="s">
        <v>15</v>
      </c>
      <c r="I1229" t="s">
        <v>19</v>
      </c>
      <c r="J1229" t="s">
        <v>17</v>
      </c>
      <c r="K1229" s="3" t="str">
        <f>VLOOKUP(F1229,Sheet1!$A$1:$E$235,5,FALSE)</f>
        <v>Nov-2003</v>
      </c>
      <c r="L1229" s="4" t="s">
        <v>306</v>
      </c>
    </row>
    <row r="1230" spans="1:12" hidden="1" x14ac:dyDescent="0.3">
      <c r="A1230">
        <v>1</v>
      </c>
      <c r="B1230" t="s">
        <v>27</v>
      </c>
      <c r="C1230" t="s">
        <v>11</v>
      </c>
      <c r="D1230" t="s">
        <v>12</v>
      </c>
      <c r="E1230" t="s">
        <v>4</v>
      </c>
      <c r="F1230" s="1">
        <v>44868</v>
      </c>
      <c r="G1230" t="s">
        <v>14</v>
      </c>
      <c r="H1230" t="s">
        <v>15</v>
      </c>
      <c r="I1230" t="s">
        <v>19</v>
      </c>
      <c r="J1230" t="s">
        <v>17</v>
      </c>
      <c r="K1230" s="3" t="str">
        <f>VLOOKUP(F1230,Sheet1!$A$1:$E$235,5,FALSE)</f>
        <v>Nov-2003</v>
      </c>
      <c r="L1230" s="4" t="s">
        <v>306</v>
      </c>
    </row>
    <row r="1231" spans="1:12" hidden="1" x14ac:dyDescent="0.3">
      <c r="A1231">
        <v>1</v>
      </c>
      <c r="B1231" t="s">
        <v>18</v>
      </c>
      <c r="C1231" t="s">
        <v>11</v>
      </c>
      <c r="D1231" t="s">
        <v>12</v>
      </c>
      <c r="E1231" t="s">
        <v>13</v>
      </c>
      <c r="F1231" s="1">
        <v>44565</v>
      </c>
      <c r="G1231" t="s">
        <v>14</v>
      </c>
      <c r="H1231" t="s">
        <v>15</v>
      </c>
      <c r="I1231" t="s">
        <v>19</v>
      </c>
      <c r="J1231" t="s">
        <v>17</v>
      </c>
      <c r="K1231" s="3" t="str">
        <f>VLOOKUP(F1231,Sheet1!$A$1:$E$235,5,FALSE)</f>
        <v>Jan-2004</v>
      </c>
      <c r="L1231" s="4" t="s">
        <v>307</v>
      </c>
    </row>
    <row r="1232" spans="1:12" hidden="1" x14ac:dyDescent="0.3">
      <c r="A1232">
        <v>1</v>
      </c>
      <c r="B1232" t="s">
        <v>27</v>
      </c>
      <c r="C1232" t="s">
        <v>11</v>
      </c>
      <c r="D1232" t="s">
        <v>12</v>
      </c>
      <c r="E1232" t="s">
        <v>13</v>
      </c>
      <c r="F1232" s="1">
        <v>44565</v>
      </c>
      <c r="G1232" t="s">
        <v>14</v>
      </c>
      <c r="H1232" t="s">
        <v>15</v>
      </c>
      <c r="I1232" t="s">
        <v>19</v>
      </c>
      <c r="J1232" t="s">
        <v>39</v>
      </c>
      <c r="K1232" s="3" t="str">
        <f>VLOOKUP(F1232,Sheet1!$A$1:$E$235,5,FALSE)</f>
        <v>Jan-2004</v>
      </c>
      <c r="L1232" s="4" t="s">
        <v>307</v>
      </c>
    </row>
    <row r="1233" spans="1:12" hidden="1" x14ac:dyDescent="0.3">
      <c r="A1233">
        <v>1</v>
      </c>
      <c r="B1233" t="s">
        <v>37</v>
      </c>
      <c r="C1233" t="s">
        <v>25</v>
      </c>
      <c r="D1233" t="s">
        <v>31</v>
      </c>
      <c r="E1233" t="s">
        <v>4</v>
      </c>
      <c r="F1233" s="1">
        <v>44565</v>
      </c>
      <c r="G1233" t="s">
        <v>14</v>
      </c>
      <c r="H1233" t="s">
        <v>15</v>
      </c>
      <c r="I1233" t="s">
        <v>19</v>
      </c>
      <c r="J1233" t="s">
        <v>17</v>
      </c>
      <c r="K1233" s="3" t="str">
        <f>VLOOKUP(F1233,Sheet1!$A$1:$E$235,5,FALSE)</f>
        <v>Jan-2004</v>
      </c>
      <c r="L1233" s="4" t="s">
        <v>307</v>
      </c>
    </row>
    <row r="1234" spans="1:12" hidden="1" x14ac:dyDescent="0.3">
      <c r="A1234">
        <v>1</v>
      </c>
      <c r="B1234" t="s">
        <v>10</v>
      </c>
      <c r="C1234" t="s">
        <v>11</v>
      </c>
      <c r="D1234" t="s">
        <v>44</v>
      </c>
      <c r="E1234" t="s">
        <v>13</v>
      </c>
      <c r="F1234" s="1">
        <v>44624</v>
      </c>
      <c r="G1234" t="s">
        <v>14</v>
      </c>
      <c r="H1234" t="s">
        <v>15</v>
      </c>
      <c r="I1234" t="s">
        <v>19</v>
      </c>
      <c r="J1234" t="s">
        <v>39</v>
      </c>
      <c r="K1234" s="3" t="str">
        <f>VLOOKUP(F1234,Sheet1!$A$1:$E$235,5,FALSE)</f>
        <v>Mar-2004</v>
      </c>
      <c r="L1234" s="4" t="s">
        <v>307</v>
      </c>
    </row>
    <row r="1235" spans="1:12" hidden="1" x14ac:dyDescent="0.3">
      <c r="A1235">
        <v>1</v>
      </c>
      <c r="B1235" t="s">
        <v>43</v>
      </c>
      <c r="C1235" t="s">
        <v>11</v>
      </c>
      <c r="D1235" t="s">
        <v>12</v>
      </c>
      <c r="E1235" t="s">
        <v>13</v>
      </c>
      <c r="F1235" s="1">
        <v>44777</v>
      </c>
      <c r="G1235" t="s">
        <v>14</v>
      </c>
      <c r="H1235" t="s">
        <v>15</v>
      </c>
      <c r="I1235" t="s">
        <v>19</v>
      </c>
      <c r="J1235" t="s">
        <v>39</v>
      </c>
      <c r="K1235" s="3" t="str">
        <f>VLOOKUP(F1235,Sheet1!$A$1:$E$235,5,FALSE)</f>
        <v>Aug-2004</v>
      </c>
      <c r="L1235" s="4" t="s">
        <v>307</v>
      </c>
    </row>
    <row r="1236" spans="1:12" hidden="1" x14ac:dyDescent="0.3">
      <c r="A1236">
        <v>1</v>
      </c>
      <c r="B1236" t="s">
        <v>10</v>
      </c>
      <c r="C1236" t="s">
        <v>25</v>
      </c>
      <c r="D1236" t="s">
        <v>26</v>
      </c>
      <c r="E1236" t="s">
        <v>4</v>
      </c>
      <c r="F1236" s="1">
        <v>44777</v>
      </c>
      <c r="G1236" t="s">
        <v>14</v>
      </c>
      <c r="H1236" t="s">
        <v>15</v>
      </c>
      <c r="I1236" t="s">
        <v>19</v>
      </c>
      <c r="J1236" t="s">
        <v>17</v>
      </c>
      <c r="K1236" s="3" t="str">
        <f>VLOOKUP(F1236,Sheet1!$A$1:$E$235,5,FALSE)</f>
        <v>Aug-2004</v>
      </c>
      <c r="L1236" s="4" t="s">
        <v>307</v>
      </c>
    </row>
    <row r="1237" spans="1:12" hidden="1" x14ac:dyDescent="0.3">
      <c r="A1237">
        <v>1</v>
      </c>
      <c r="B1237" t="s">
        <v>18</v>
      </c>
      <c r="C1237" t="s">
        <v>11</v>
      </c>
      <c r="D1237" t="s">
        <v>12</v>
      </c>
      <c r="E1237" t="s">
        <v>13</v>
      </c>
      <c r="F1237" s="1">
        <v>44808</v>
      </c>
      <c r="G1237" t="s">
        <v>14</v>
      </c>
      <c r="H1237" t="s">
        <v>15</v>
      </c>
      <c r="I1237" t="s">
        <v>19</v>
      </c>
      <c r="J1237" t="s">
        <v>17</v>
      </c>
      <c r="K1237" s="3" t="str">
        <f>VLOOKUP(F1237,Sheet1!$A$1:$E$235,5,FALSE)</f>
        <v>Sep-2004</v>
      </c>
      <c r="L1237" s="4" t="s">
        <v>307</v>
      </c>
    </row>
    <row r="1238" spans="1:12" hidden="1" x14ac:dyDescent="0.3">
      <c r="A1238">
        <v>1</v>
      </c>
      <c r="B1238" t="s">
        <v>27</v>
      </c>
      <c r="C1238" t="s">
        <v>11</v>
      </c>
      <c r="D1238" t="s">
        <v>12</v>
      </c>
      <c r="E1238" t="s">
        <v>13</v>
      </c>
      <c r="F1238" s="1">
        <v>44899</v>
      </c>
      <c r="G1238" t="s">
        <v>14</v>
      </c>
      <c r="H1238" t="s">
        <v>15</v>
      </c>
      <c r="I1238" t="s">
        <v>19</v>
      </c>
      <c r="J1238" t="s">
        <v>17</v>
      </c>
      <c r="K1238" s="3" t="str">
        <f>VLOOKUP(F1238,Sheet1!$A$1:$E$235,5,FALSE)</f>
        <v>Dec-2004</v>
      </c>
      <c r="L1238" s="4" t="s">
        <v>307</v>
      </c>
    </row>
    <row r="1239" spans="1:12" hidden="1" x14ac:dyDescent="0.3">
      <c r="A1239">
        <v>1</v>
      </c>
      <c r="B1239" t="s">
        <v>10</v>
      </c>
      <c r="C1239" t="s">
        <v>11</v>
      </c>
      <c r="D1239" t="s">
        <v>12</v>
      </c>
      <c r="E1239" t="s">
        <v>13</v>
      </c>
      <c r="F1239" s="1">
        <v>44899</v>
      </c>
      <c r="G1239" t="s">
        <v>14</v>
      </c>
      <c r="H1239" t="s">
        <v>15</v>
      </c>
      <c r="I1239" t="s">
        <v>19</v>
      </c>
      <c r="J1239" t="s">
        <v>17</v>
      </c>
      <c r="K1239" s="3" t="str">
        <f>VLOOKUP(F1239,Sheet1!$A$1:$E$235,5,FALSE)</f>
        <v>Dec-2004</v>
      </c>
      <c r="L1239" s="4" t="s">
        <v>307</v>
      </c>
    </row>
    <row r="1240" spans="1:12" hidden="1" x14ac:dyDescent="0.3">
      <c r="A1240">
        <v>1</v>
      </c>
      <c r="B1240" t="s">
        <v>32</v>
      </c>
      <c r="C1240" t="s">
        <v>11</v>
      </c>
      <c r="D1240" t="s">
        <v>26</v>
      </c>
      <c r="E1240" t="s">
        <v>13</v>
      </c>
      <c r="F1240" s="1">
        <v>44566</v>
      </c>
      <c r="G1240" t="s">
        <v>14</v>
      </c>
      <c r="H1240" t="s">
        <v>15</v>
      </c>
      <c r="I1240" t="s">
        <v>19</v>
      </c>
      <c r="J1240" t="s">
        <v>17</v>
      </c>
      <c r="K1240" s="3" t="str">
        <f>VLOOKUP(F1240,Sheet1!$A$1:$E$235,5,FALSE)</f>
        <v>Jan-2005</v>
      </c>
      <c r="L1240" s="4" t="s">
        <v>308</v>
      </c>
    </row>
    <row r="1241" spans="1:12" hidden="1" x14ac:dyDescent="0.3">
      <c r="A1241">
        <v>1</v>
      </c>
      <c r="B1241" t="s">
        <v>32</v>
      </c>
      <c r="C1241" t="s">
        <v>11</v>
      </c>
      <c r="D1241" t="s">
        <v>26</v>
      </c>
      <c r="E1241" t="s">
        <v>13</v>
      </c>
      <c r="F1241" s="1">
        <v>44566</v>
      </c>
      <c r="G1241" t="s">
        <v>14</v>
      </c>
      <c r="H1241" t="s">
        <v>15</v>
      </c>
      <c r="I1241" t="s">
        <v>19</v>
      </c>
      <c r="J1241" t="s">
        <v>17</v>
      </c>
      <c r="K1241" s="3" t="str">
        <f>VLOOKUP(F1241,Sheet1!$A$1:$E$235,5,FALSE)</f>
        <v>Jan-2005</v>
      </c>
      <c r="L1241" s="4" t="s">
        <v>308</v>
      </c>
    </row>
    <row r="1242" spans="1:12" hidden="1" x14ac:dyDescent="0.3">
      <c r="A1242">
        <v>1</v>
      </c>
      <c r="B1242" t="s">
        <v>10</v>
      </c>
      <c r="C1242" t="s">
        <v>25</v>
      </c>
      <c r="D1242" t="s">
        <v>28</v>
      </c>
      <c r="E1242" t="s">
        <v>4</v>
      </c>
      <c r="F1242" s="1">
        <v>44597</v>
      </c>
      <c r="G1242" t="s">
        <v>14</v>
      </c>
      <c r="H1242" t="s">
        <v>15</v>
      </c>
      <c r="I1242" t="s">
        <v>19</v>
      </c>
      <c r="J1242" t="s">
        <v>23</v>
      </c>
      <c r="K1242" s="3" t="str">
        <f>VLOOKUP(F1242,Sheet1!$A$1:$E$235,5,FALSE)</f>
        <v>Feb-2005</v>
      </c>
      <c r="L1242" s="4" t="s">
        <v>308</v>
      </c>
    </row>
    <row r="1243" spans="1:12" hidden="1" x14ac:dyDescent="0.3">
      <c r="A1243">
        <v>1</v>
      </c>
      <c r="B1243" t="s">
        <v>24</v>
      </c>
      <c r="C1243" t="s">
        <v>25</v>
      </c>
      <c r="D1243" t="s">
        <v>20</v>
      </c>
      <c r="E1243" t="s">
        <v>4</v>
      </c>
      <c r="F1243" s="1">
        <v>44656</v>
      </c>
      <c r="G1243" t="s">
        <v>45</v>
      </c>
      <c r="H1243" t="s">
        <v>15</v>
      </c>
      <c r="I1243" t="s">
        <v>19</v>
      </c>
      <c r="J1243" t="s">
        <v>39</v>
      </c>
      <c r="K1243" s="3" t="str">
        <f>VLOOKUP(F1243,Sheet1!$A$1:$E$235,5,FALSE)</f>
        <v>Apr-2005</v>
      </c>
      <c r="L1243" s="4" t="s">
        <v>308</v>
      </c>
    </row>
    <row r="1244" spans="1:12" hidden="1" x14ac:dyDescent="0.3">
      <c r="A1244">
        <v>1</v>
      </c>
      <c r="B1244" t="s">
        <v>32</v>
      </c>
      <c r="C1244" t="s">
        <v>11</v>
      </c>
      <c r="D1244" t="s">
        <v>44</v>
      </c>
      <c r="E1244" t="s">
        <v>13</v>
      </c>
      <c r="F1244" s="1">
        <v>44686</v>
      </c>
      <c r="G1244" t="s">
        <v>14</v>
      </c>
      <c r="H1244" t="s">
        <v>15</v>
      </c>
      <c r="I1244" t="s">
        <v>19</v>
      </c>
      <c r="J1244" t="s">
        <v>39</v>
      </c>
      <c r="K1244" s="3" t="str">
        <f>VLOOKUP(F1244,Sheet1!$A$1:$E$235,5,FALSE)</f>
        <v>May-2005</v>
      </c>
      <c r="L1244" s="4" t="s">
        <v>308</v>
      </c>
    </row>
    <row r="1245" spans="1:12" hidden="1" x14ac:dyDescent="0.3">
      <c r="A1245">
        <v>1</v>
      </c>
      <c r="B1245" t="s">
        <v>18</v>
      </c>
      <c r="C1245" t="s">
        <v>25</v>
      </c>
      <c r="D1245" t="s">
        <v>28</v>
      </c>
      <c r="E1245" t="s">
        <v>13</v>
      </c>
      <c r="F1245" s="1">
        <v>44839</v>
      </c>
      <c r="G1245" t="s">
        <v>14</v>
      </c>
      <c r="H1245" t="s">
        <v>15</v>
      </c>
      <c r="I1245" t="s">
        <v>19</v>
      </c>
      <c r="J1245" t="s">
        <v>17</v>
      </c>
      <c r="K1245" s="3" t="str">
        <f>VLOOKUP(F1245,Sheet1!$A$1:$E$235,5,FALSE)</f>
        <v>Oct-2005</v>
      </c>
      <c r="L1245" s="4" t="s">
        <v>308</v>
      </c>
    </row>
    <row r="1246" spans="1:12" hidden="1" x14ac:dyDescent="0.3">
      <c r="A1246">
        <v>1</v>
      </c>
      <c r="B1246" t="s">
        <v>24</v>
      </c>
      <c r="C1246" t="s">
        <v>11</v>
      </c>
      <c r="D1246" t="s">
        <v>28</v>
      </c>
      <c r="E1246" t="s">
        <v>13</v>
      </c>
      <c r="F1246" s="1">
        <v>44900</v>
      </c>
      <c r="G1246" t="s">
        <v>14</v>
      </c>
      <c r="H1246" t="s">
        <v>21</v>
      </c>
      <c r="I1246" t="s">
        <v>19</v>
      </c>
      <c r="J1246" t="s">
        <v>17</v>
      </c>
      <c r="K1246" s="3" t="str">
        <f>VLOOKUP(F1246,Sheet1!$A$1:$E$235,5,FALSE)</f>
        <v>Dec-2005</v>
      </c>
      <c r="L1246" s="4" t="s">
        <v>308</v>
      </c>
    </row>
    <row r="1247" spans="1:12" hidden="1" x14ac:dyDescent="0.3">
      <c r="A1247">
        <v>1</v>
      </c>
      <c r="B1247" t="s">
        <v>18</v>
      </c>
      <c r="C1247" t="s">
        <v>25</v>
      </c>
      <c r="D1247" t="s">
        <v>12</v>
      </c>
      <c r="E1247" t="s">
        <v>4</v>
      </c>
      <c r="F1247" s="1">
        <v>44900</v>
      </c>
      <c r="G1247" t="s">
        <v>14</v>
      </c>
      <c r="H1247" t="s">
        <v>15</v>
      </c>
      <c r="I1247" t="s">
        <v>19</v>
      </c>
      <c r="J1247" t="s">
        <v>17</v>
      </c>
      <c r="K1247" s="3" t="str">
        <f>VLOOKUP(F1247,Sheet1!$A$1:$E$235,5,FALSE)</f>
        <v>Dec-2005</v>
      </c>
      <c r="L1247" s="4" t="s">
        <v>308</v>
      </c>
    </row>
    <row r="1248" spans="1:12" hidden="1" x14ac:dyDescent="0.3">
      <c r="A1248">
        <v>1</v>
      </c>
      <c r="B1248" t="s">
        <v>30</v>
      </c>
      <c r="C1248" t="s">
        <v>25</v>
      </c>
      <c r="D1248" t="s">
        <v>12</v>
      </c>
      <c r="E1248" t="s">
        <v>13</v>
      </c>
      <c r="F1248" s="1">
        <v>44748</v>
      </c>
      <c r="G1248" t="s">
        <v>14</v>
      </c>
      <c r="H1248" t="s">
        <v>15</v>
      </c>
      <c r="I1248" t="s">
        <v>19</v>
      </c>
      <c r="J1248" t="s">
        <v>17</v>
      </c>
      <c r="K1248" s="3" t="str">
        <f>VLOOKUP(F1248,Sheet1!$A$1:$E$235,5,FALSE)</f>
        <v>Jul-2006</v>
      </c>
      <c r="L1248" s="4" t="s">
        <v>309</v>
      </c>
    </row>
    <row r="1249" spans="1:12" hidden="1" x14ac:dyDescent="0.3">
      <c r="A1249">
        <v>1</v>
      </c>
      <c r="B1249" t="s">
        <v>10</v>
      </c>
      <c r="C1249" t="s">
        <v>11</v>
      </c>
      <c r="D1249" t="s">
        <v>12</v>
      </c>
      <c r="E1249" t="s">
        <v>13</v>
      </c>
      <c r="F1249" s="1">
        <v>44748</v>
      </c>
      <c r="G1249" t="s">
        <v>14</v>
      </c>
      <c r="H1249" t="s">
        <v>15</v>
      </c>
      <c r="I1249" t="s">
        <v>19</v>
      </c>
      <c r="J1249" t="s">
        <v>17</v>
      </c>
      <c r="K1249" s="3" t="str">
        <f>VLOOKUP(F1249,Sheet1!$A$1:$E$235,5,FALSE)</f>
        <v>Jul-2006</v>
      </c>
      <c r="L1249" s="4" t="s">
        <v>309</v>
      </c>
    </row>
    <row r="1250" spans="1:12" hidden="1" x14ac:dyDescent="0.3">
      <c r="A1250">
        <v>1</v>
      </c>
      <c r="B1250" t="s">
        <v>43</v>
      </c>
      <c r="C1250" t="s">
        <v>11</v>
      </c>
      <c r="D1250" t="s">
        <v>44</v>
      </c>
      <c r="E1250" t="s">
        <v>13</v>
      </c>
      <c r="F1250" s="1">
        <v>44840</v>
      </c>
      <c r="G1250" t="s">
        <v>14</v>
      </c>
      <c r="H1250" t="s">
        <v>21</v>
      </c>
      <c r="I1250" t="s">
        <v>19</v>
      </c>
      <c r="J1250" t="s">
        <v>39</v>
      </c>
      <c r="K1250" s="3" t="str">
        <f>VLOOKUP(F1250,Sheet1!$A$1:$E$235,5,FALSE)</f>
        <v>Oct-2006</v>
      </c>
      <c r="L1250" s="4" t="s">
        <v>309</v>
      </c>
    </row>
    <row r="1251" spans="1:12" hidden="1" x14ac:dyDescent="0.3">
      <c r="A1251">
        <v>1</v>
      </c>
      <c r="B1251" t="s">
        <v>18</v>
      </c>
      <c r="C1251" t="s">
        <v>11</v>
      </c>
      <c r="D1251" t="s">
        <v>20</v>
      </c>
      <c r="E1251" t="s">
        <v>13</v>
      </c>
      <c r="F1251" s="1">
        <v>44901</v>
      </c>
      <c r="G1251" t="s">
        <v>14</v>
      </c>
      <c r="H1251" t="s">
        <v>15</v>
      </c>
      <c r="I1251" t="s">
        <v>19</v>
      </c>
      <c r="J1251" t="s">
        <v>23</v>
      </c>
      <c r="K1251" s="3" t="str">
        <f>VLOOKUP(F1251,Sheet1!$A$1:$E$235,5,FALSE)</f>
        <v>Dec-2006</v>
      </c>
      <c r="L1251" s="4" t="s">
        <v>309</v>
      </c>
    </row>
    <row r="1252" spans="1:12" hidden="1" x14ac:dyDescent="0.3">
      <c r="A1252">
        <v>1</v>
      </c>
      <c r="B1252" t="s">
        <v>43</v>
      </c>
      <c r="C1252" t="s">
        <v>11</v>
      </c>
      <c r="D1252" t="s">
        <v>12</v>
      </c>
      <c r="E1252" t="s">
        <v>13</v>
      </c>
      <c r="F1252" s="1">
        <v>44568</v>
      </c>
      <c r="G1252" t="s">
        <v>14</v>
      </c>
      <c r="H1252" t="s">
        <v>15</v>
      </c>
      <c r="I1252" t="s">
        <v>19</v>
      </c>
      <c r="J1252" t="s">
        <v>39</v>
      </c>
      <c r="K1252" s="3" t="str">
        <f>VLOOKUP(F1252,Sheet1!$A$1:$E$235,5,FALSE)</f>
        <v>Jan-2007</v>
      </c>
      <c r="L1252" s="4" t="s">
        <v>310</v>
      </c>
    </row>
    <row r="1253" spans="1:12" hidden="1" x14ac:dyDescent="0.3">
      <c r="A1253">
        <v>1</v>
      </c>
      <c r="B1253" t="s">
        <v>32</v>
      </c>
      <c r="C1253" t="s">
        <v>11</v>
      </c>
      <c r="D1253" t="s">
        <v>20</v>
      </c>
      <c r="E1253" t="s">
        <v>13</v>
      </c>
      <c r="F1253" s="1">
        <v>44568</v>
      </c>
      <c r="G1253" t="s">
        <v>45</v>
      </c>
      <c r="H1253" t="s">
        <v>21</v>
      </c>
      <c r="I1253" t="s">
        <v>19</v>
      </c>
      <c r="J1253" t="s">
        <v>17</v>
      </c>
      <c r="K1253" s="3" t="str">
        <f>VLOOKUP(F1253,Sheet1!$A$1:$E$235,5,FALSE)</f>
        <v>Jan-2007</v>
      </c>
      <c r="L1253" s="4" t="s">
        <v>310</v>
      </c>
    </row>
    <row r="1254" spans="1:12" hidden="1" x14ac:dyDescent="0.3">
      <c r="A1254">
        <v>1</v>
      </c>
      <c r="B1254" t="s">
        <v>27</v>
      </c>
      <c r="C1254" t="s">
        <v>25</v>
      </c>
      <c r="D1254" t="s">
        <v>12</v>
      </c>
      <c r="E1254" t="s">
        <v>4</v>
      </c>
      <c r="F1254" s="1">
        <v>44719</v>
      </c>
      <c r="G1254" t="s">
        <v>14</v>
      </c>
      <c r="H1254" t="s">
        <v>15</v>
      </c>
      <c r="I1254" t="s">
        <v>19</v>
      </c>
      <c r="J1254" t="s">
        <v>17</v>
      </c>
      <c r="K1254" s="3" t="str">
        <f>VLOOKUP(F1254,Sheet1!$A$1:$E$235,5,FALSE)</f>
        <v>Jun-2007</v>
      </c>
      <c r="L1254" s="4" t="s">
        <v>310</v>
      </c>
    </row>
    <row r="1255" spans="1:12" hidden="1" x14ac:dyDescent="0.3">
      <c r="A1255">
        <v>1</v>
      </c>
      <c r="B1255" t="s">
        <v>43</v>
      </c>
      <c r="C1255" t="s">
        <v>25</v>
      </c>
      <c r="D1255" t="s">
        <v>44</v>
      </c>
      <c r="E1255" t="s">
        <v>13</v>
      </c>
      <c r="F1255" s="1">
        <v>44719</v>
      </c>
      <c r="G1255" t="s">
        <v>14</v>
      </c>
      <c r="H1255" t="s">
        <v>15</v>
      </c>
      <c r="I1255" t="s">
        <v>19</v>
      </c>
      <c r="J1255" t="s">
        <v>39</v>
      </c>
      <c r="K1255" s="3" t="str">
        <f>VLOOKUP(F1255,Sheet1!$A$1:$E$235,5,FALSE)</f>
        <v>Jun-2007</v>
      </c>
      <c r="L1255" s="4" t="s">
        <v>310</v>
      </c>
    </row>
    <row r="1256" spans="1:12" hidden="1" x14ac:dyDescent="0.3">
      <c r="A1256">
        <v>1</v>
      </c>
      <c r="B1256" t="s">
        <v>30</v>
      </c>
      <c r="C1256" t="s">
        <v>11</v>
      </c>
      <c r="D1256" t="s">
        <v>20</v>
      </c>
      <c r="E1256" t="s">
        <v>13</v>
      </c>
      <c r="F1256" s="1">
        <v>44780</v>
      </c>
      <c r="G1256" t="s">
        <v>14</v>
      </c>
      <c r="H1256" t="s">
        <v>15</v>
      </c>
      <c r="I1256" t="s">
        <v>19</v>
      </c>
      <c r="J1256" t="s">
        <v>17</v>
      </c>
      <c r="K1256" s="3" t="str">
        <f>VLOOKUP(F1256,Sheet1!$A$1:$E$235,5,FALSE)</f>
        <v>Aug-2007</v>
      </c>
      <c r="L1256" s="4" t="s">
        <v>310</v>
      </c>
    </row>
    <row r="1257" spans="1:12" hidden="1" x14ac:dyDescent="0.3">
      <c r="A1257">
        <v>1</v>
      </c>
      <c r="B1257" t="s">
        <v>37</v>
      </c>
      <c r="C1257" t="s">
        <v>11</v>
      </c>
      <c r="D1257" t="s">
        <v>20</v>
      </c>
      <c r="E1257" t="s">
        <v>13</v>
      </c>
      <c r="F1257" s="1">
        <v>44872</v>
      </c>
      <c r="G1257" t="s">
        <v>45</v>
      </c>
      <c r="H1257" t="s">
        <v>15</v>
      </c>
      <c r="I1257" t="s">
        <v>19</v>
      </c>
      <c r="J1257" t="s">
        <v>23</v>
      </c>
      <c r="K1257" s="3" t="str">
        <f>VLOOKUP(F1257,Sheet1!$A$1:$E$235,5,FALSE)</f>
        <v>Nov-2007</v>
      </c>
      <c r="L1257" s="4" t="s">
        <v>310</v>
      </c>
    </row>
    <row r="1258" spans="1:12" hidden="1" x14ac:dyDescent="0.3">
      <c r="A1258">
        <v>1</v>
      </c>
      <c r="B1258" t="s">
        <v>27</v>
      </c>
      <c r="C1258" t="s">
        <v>11</v>
      </c>
      <c r="D1258" t="s">
        <v>28</v>
      </c>
      <c r="E1258" t="s">
        <v>13</v>
      </c>
      <c r="F1258" s="1">
        <v>44872</v>
      </c>
      <c r="G1258" t="s">
        <v>14</v>
      </c>
      <c r="H1258" t="s">
        <v>15</v>
      </c>
      <c r="I1258" t="s">
        <v>19</v>
      </c>
      <c r="J1258" t="s">
        <v>39</v>
      </c>
      <c r="K1258" s="3" t="str">
        <f>VLOOKUP(F1258,Sheet1!$A$1:$E$235,5,FALSE)</f>
        <v>Nov-2007</v>
      </c>
      <c r="L1258" s="4" t="s">
        <v>310</v>
      </c>
    </row>
    <row r="1259" spans="1:12" hidden="1" x14ac:dyDescent="0.3">
      <c r="A1259">
        <v>1</v>
      </c>
      <c r="B1259" t="s">
        <v>10</v>
      </c>
      <c r="C1259" t="s">
        <v>11</v>
      </c>
      <c r="D1259" t="s">
        <v>12</v>
      </c>
      <c r="E1259" t="s">
        <v>13</v>
      </c>
      <c r="F1259" s="1">
        <v>44689</v>
      </c>
      <c r="G1259" t="s">
        <v>14</v>
      </c>
      <c r="H1259" t="s">
        <v>15</v>
      </c>
      <c r="I1259" t="s">
        <v>19</v>
      </c>
      <c r="J1259" t="s">
        <v>17</v>
      </c>
      <c r="K1259" s="3" t="str">
        <f>VLOOKUP(F1259,Sheet1!$A$1:$E$235,5,FALSE)</f>
        <v>May-2008</v>
      </c>
      <c r="L1259" s="4" t="s">
        <v>311</v>
      </c>
    </row>
    <row r="1260" spans="1:12" hidden="1" x14ac:dyDescent="0.3">
      <c r="A1260">
        <v>1</v>
      </c>
      <c r="B1260" t="s">
        <v>27</v>
      </c>
      <c r="C1260" t="s">
        <v>11</v>
      </c>
      <c r="D1260" t="s">
        <v>31</v>
      </c>
      <c r="E1260" t="s">
        <v>13</v>
      </c>
      <c r="F1260" s="1">
        <v>44689</v>
      </c>
      <c r="G1260" t="s">
        <v>14</v>
      </c>
      <c r="H1260" t="s">
        <v>15</v>
      </c>
      <c r="I1260" t="s">
        <v>19</v>
      </c>
      <c r="J1260" t="s">
        <v>17</v>
      </c>
      <c r="K1260" s="3" t="str">
        <f>VLOOKUP(F1260,Sheet1!$A$1:$E$235,5,FALSE)</f>
        <v>May-2008</v>
      </c>
      <c r="L1260" s="4" t="s">
        <v>311</v>
      </c>
    </row>
    <row r="1261" spans="1:12" hidden="1" x14ac:dyDescent="0.3">
      <c r="A1261">
        <v>1</v>
      </c>
      <c r="B1261" t="s">
        <v>10</v>
      </c>
      <c r="C1261" t="s">
        <v>25</v>
      </c>
      <c r="D1261" t="s">
        <v>44</v>
      </c>
      <c r="E1261" t="s">
        <v>13</v>
      </c>
      <c r="F1261" s="1">
        <v>44689</v>
      </c>
      <c r="G1261" t="s">
        <v>14</v>
      </c>
      <c r="H1261" t="s">
        <v>21</v>
      </c>
      <c r="I1261" t="s">
        <v>19</v>
      </c>
      <c r="J1261" t="s">
        <v>17</v>
      </c>
      <c r="K1261" s="3" t="str">
        <f>VLOOKUP(F1261,Sheet1!$A$1:$E$235,5,FALSE)</f>
        <v>May-2008</v>
      </c>
      <c r="L1261" s="4" t="s">
        <v>311</v>
      </c>
    </row>
    <row r="1262" spans="1:12" hidden="1" x14ac:dyDescent="0.3">
      <c r="A1262">
        <v>1</v>
      </c>
      <c r="B1262" t="s">
        <v>27</v>
      </c>
      <c r="C1262" t="s">
        <v>11</v>
      </c>
      <c r="D1262" t="s">
        <v>12</v>
      </c>
      <c r="E1262" t="s">
        <v>13</v>
      </c>
      <c r="F1262" s="1">
        <v>44750</v>
      </c>
      <c r="G1262" t="s">
        <v>14</v>
      </c>
      <c r="H1262" t="s">
        <v>15</v>
      </c>
      <c r="I1262" t="s">
        <v>19</v>
      </c>
      <c r="J1262" t="s">
        <v>17</v>
      </c>
      <c r="K1262" s="3" t="str">
        <f>VLOOKUP(F1262,Sheet1!$A$1:$E$235,5,FALSE)</f>
        <v>Jul-2008</v>
      </c>
      <c r="L1262" s="4" t="s">
        <v>311</v>
      </c>
    </row>
    <row r="1263" spans="1:12" hidden="1" x14ac:dyDescent="0.3">
      <c r="A1263">
        <v>1</v>
      </c>
      <c r="B1263" t="s">
        <v>10</v>
      </c>
      <c r="C1263" t="s">
        <v>11</v>
      </c>
      <c r="D1263" t="s">
        <v>44</v>
      </c>
      <c r="E1263" t="s">
        <v>13</v>
      </c>
      <c r="F1263" s="1">
        <v>44601</v>
      </c>
      <c r="G1263" t="s">
        <v>14</v>
      </c>
      <c r="H1263" t="s">
        <v>15</v>
      </c>
      <c r="I1263" t="s">
        <v>19</v>
      </c>
      <c r="J1263" t="s">
        <v>39</v>
      </c>
      <c r="K1263" s="3" t="str">
        <f>VLOOKUP(F1263,Sheet1!$A$1:$E$235,5,FALSE)</f>
        <v>Feb-2009</v>
      </c>
      <c r="L1263" s="4" t="s">
        <v>312</v>
      </c>
    </row>
    <row r="1264" spans="1:12" hidden="1" x14ac:dyDescent="0.3">
      <c r="A1264">
        <v>1</v>
      </c>
      <c r="B1264" t="s">
        <v>32</v>
      </c>
      <c r="C1264" t="s">
        <v>11</v>
      </c>
      <c r="D1264" t="s">
        <v>12</v>
      </c>
      <c r="E1264" t="s">
        <v>13</v>
      </c>
      <c r="F1264" s="1">
        <v>44629</v>
      </c>
      <c r="G1264" t="s">
        <v>14</v>
      </c>
      <c r="H1264" t="s">
        <v>15</v>
      </c>
      <c r="I1264" t="s">
        <v>19</v>
      </c>
      <c r="J1264" t="s">
        <v>17</v>
      </c>
      <c r="K1264" s="3" t="str">
        <f>VLOOKUP(F1264,Sheet1!$A$1:$E$235,5,FALSE)</f>
        <v>Mar-2009</v>
      </c>
      <c r="L1264" s="4" t="s">
        <v>312</v>
      </c>
    </row>
    <row r="1265" spans="1:12" hidden="1" x14ac:dyDescent="0.3">
      <c r="A1265">
        <v>1</v>
      </c>
      <c r="B1265" t="s">
        <v>43</v>
      </c>
      <c r="C1265" t="s">
        <v>11</v>
      </c>
      <c r="D1265" t="s">
        <v>44</v>
      </c>
      <c r="E1265" t="s">
        <v>13</v>
      </c>
      <c r="F1265" s="1">
        <v>44629</v>
      </c>
      <c r="G1265" t="s">
        <v>14</v>
      </c>
      <c r="H1265" t="s">
        <v>15</v>
      </c>
      <c r="I1265" t="s">
        <v>19</v>
      </c>
      <c r="J1265" t="s">
        <v>39</v>
      </c>
      <c r="K1265" s="3" t="str">
        <f>VLOOKUP(F1265,Sheet1!$A$1:$E$235,5,FALSE)</f>
        <v>Mar-2009</v>
      </c>
      <c r="L1265" s="4" t="s">
        <v>312</v>
      </c>
    </row>
    <row r="1266" spans="1:12" hidden="1" x14ac:dyDescent="0.3">
      <c r="A1266">
        <v>1</v>
      </c>
      <c r="B1266" t="s">
        <v>27</v>
      </c>
      <c r="C1266" t="s">
        <v>11</v>
      </c>
      <c r="D1266" t="s">
        <v>12</v>
      </c>
      <c r="E1266" t="s">
        <v>4</v>
      </c>
      <c r="F1266" s="1">
        <v>44690</v>
      </c>
      <c r="G1266" t="s">
        <v>14</v>
      </c>
      <c r="H1266" t="s">
        <v>15</v>
      </c>
      <c r="I1266" t="s">
        <v>19</v>
      </c>
      <c r="J1266" t="s">
        <v>39</v>
      </c>
      <c r="K1266" s="3" t="str">
        <f>VLOOKUP(F1266,Sheet1!$A$1:$E$235,5,FALSE)</f>
        <v>May-2009</v>
      </c>
      <c r="L1266" s="4" t="s">
        <v>312</v>
      </c>
    </row>
    <row r="1267" spans="1:12" hidden="1" x14ac:dyDescent="0.3">
      <c r="A1267">
        <v>1</v>
      </c>
      <c r="B1267" t="s">
        <v>37</v>
      </c>
      <c r="C1267" t="s">
        <v>11</v>
      </c>
      <c r="D1267" t="s">
        <v>20</v>
      </c>
      <c r="E1267" t="s">
        <v>13</v>
      </c>
      <c r="F1267" s="1">
        <v>44690</v>
      </c>
      <c r="G1267" t="s">
        <v>45</v>
      </c>
      <c r="H1267" t="s">
        <v>15</v>
      </c>
      <c r="I1267" t="s">
        <v>19</v>
      </c>
      <c r="J1267" t="s">
        <v>39</v>
      </c>
      <c r="K1267" s="3" t="str">
        <f>VLOOKUP(F1267,Sheet1!$A$1:$E$235,5,FALSE)</f>
        <v>May-2009</v>
      </c>
      <c r="L1267" s="4" t="s">
        <v>312</v>
      </c>
    </row>
    <row r="1268" spans="1:12" hidden="1" x14ac:dyDescent="0.3">
      <c r="A1268">
        <v>1</v>
      </c>
      <c r="B1268" t="s">
        <v>18</v>
      </c>
      <c r="C1268" t="s">
        <v>11</v>
      </c>
      <c r="D1268" t="s">
        <v>20</v>
      </c>
      <c r="E1268" t="s">
        <v>13</v>
      </c>
      <c r="F1268" s="1">
        <v>44721</v>
      </c>
      <c r="G1268" t="s">
        <v>14</v>
      </c>
      <c r="H1268" t="s">
        <v>15</v>
      </c>
      <c r="I1268" t="s">
        <v>19</v>
      </c>
      <c r="J1268" t="s">
        <v>17</v>
      </c>
      <c r="K1268" s="3" t="str">
        <f>VLOOKUP(F1268,Sheet1!$A$1:$E$235,5,FALSE)</f>
        <v>Jun-2009</v>
      </c>
      <c r="L1268" s="4" t="s">
        <v>312</v>
      </c>
    </row>
    <row r="1269" spans="1:12" hidden="1" x14ac:dyDescent="0.3">
      <c r="A1269">
        <v>1</v>
      </c>
      <c r="B1269" t="s">
        <v>27</v>
      </c>
      <c r="C1269" t="s">
        <v>11</v>
      </c>
      <c r="D1269" t="s">
        <v>12</v>
      </c>
      <c r="E1269" t="s">
        <v>13</v>
      </c>
      <c r="F1269" s="1">
        <v>44813</v>
      </c>
      <c r="G1269" t="s">
        <v>14</v>
      </c>
      <c r="H1269" t="s">
        <v>15</v>
      </c>
      <c r="I1269" t="s">
        <v>19</v>
      </c>
      <c r="J1269" t="s">
        <v>17</v>
      </c>
      <c r="K1269" s="3" t="str">
        <f>VLOOKUP(F1269,Sheet1!$A$1:$E$235,5,FALSE)</f>
        <v>Sep-2009</v>
      </c>
      <c r="L1269" s="4" t="s">
        <v>312</v>
      </c>
    </row>
    <row r="1270" spans="1:12" hidden="1" x14ac:dyDescent="0.3">
      <c r="A1270">
        <v>1</v>
      </c>
      <c r="B1270" t="s">
        <v>32</v>
      </c>
      <c r="C1270" t="s">
        <v>11</v>
      </c>
      <c r="D1270" t="s">
        <v>44</v>
      </c>
      <c r="E1270" t="s">
        <v>13</v>
      </c>
      <c r="F1270" s="1">
        <v>44843</v>
      </c>
      <c r="G1270" t="s">
        <v>14</v>
      </c>
      <c r="H1270" t="s">
        <v>21</v>
      </c>
      <c r="I1270" t="s">
        <v>19</v>
      </c>
      <c r="J1270" t="s">
        <v>17</v>
      </c>
      <c r="K1270" s="3" t="str">
        <f>VLOOKUP(F1270,Sheet1!$A$1:$E$235,5,FALSE)</f>
        <v>Oct-2009</v>
      </c>
      <c r="L1270" s="4" t="s">
        <v>312</v>
      </c>
    </row>
    <row r="1271" spans="1:12" hidden="1" x14ac:dyDescent="0.3">
      <c r="A1271">
        <v>1</v>
      </c>
      <c r="B1271" t="s">
        <v>27</v>
      </c>
      <c r="C1271" t="s">
        <v>25</v>
      </c>
      <c r="D1271" t="s">
        <v>31</v>
      </c>
      <c r="E1271" t="s">
        <v>4</v>
      </c>
      <c r="F1271" s="1">
        <v>44904</v>
      </c>
      <c r="G1271" t="s">
        <v>14</v>
      </c>
      <c r="H1271" t="s">
        <v>15</v>
      </c>
      <c r="I1271" t="s">
        <v>19</v>
      </c>
      <c r="J1271" t="s">
        <v>17</v>
      </c>
      <c r="K1271" s="3" t="str">
        <f>VLOOKUP(F1271,Sheet1!$A$1:$E$235,5,FALSE)</f>
        <v>Dec-2009</v>
      </c>
      <c r="L1271" s="4" t="s">
        <v>312</v>
      </c>
    </row>
    <row r="1272" spans="1:12" hidden="1" x14ac:dyDescent="0.3">
      <c r="A1272">
        <v>1</v>
      </c>
      <c r="B1272" t="s">
        <v>32</v>
      </c>
      <c r="C1272" t="s">
        <v>11</v>
      </c>
      <c r="D1272" t="s">
        <v>12</v>
      </c>
      <c r="E1272" t="s">
        <v>4</v>
      </c>
      <c r="F1272" s="1">
        <v>44661</v>
      </c>
      <c r="G1272" t="s">
        <v>14</v>
      </c>
      <c r="H1272" t="s">
        <v>15</v>
      </c>
      <c r="I1272" t="s">
        <v>19</v>
      </c>
      <c r="J1272" t="s">
        <v>17</v>
      </c>
      <c r="K1272" s="3" t="str">
        <f>VLOOKUP(F1272,Sheet1!$A$1:$E$235,5,FALSE)</f>
        <v>Apr-2010</v>
      </c>
      <c r="L1272" s="4" t="s">
        <v>313</v>
      </c>
    </row>
    <row r="1273" spans="1:12" hidden="1" x14ac:dyDescent="0.3">
      <c r="A1273">
        <v>1</v>
      </c>
      <c r="B1273" t="s">
        <v>18</v>
      </c>
      <c r="C1273" t="s">
        <v>11</v>
      </c>
      <c r="D1273" t="s">
        <v>31</v>
      </c>
      <c r="E1273" t="s">
        <v>13</v>
      </c>
      <c r="F1273" s="1">
        <v>44661</v>
      </c>
      <c r="G1273" t="s">
        <v>14</v>
      </c>
      <c r="H1273" t="s">
        <v>21</v>
      </c>
      <c r="I1273" t="s">
        <v>19</v>
      </c>
      <c r="J1273" t="s">
        <v>17</v>
      </c>
      <c r="K1273" s="3" t="str">
        <f>VLOOKUP(F1273,Sheet1!$A$1:$E$235,5,FALSE)</f>
        <v>Apr-2010</v>
      </c>
      <c r="L1273" s="4" t="s">
        <v>313</v>
      </c>
    </row>
    <row r="1274" spans="1:12" hidden="1" x14ac:dyDescent="0.3">
      <c r="A1274">
        <v>1</v>
      </c>
      <c r="B1274" t="s">
        <v>32</v>
      </c>
      <c r="C1274" t="s">
        <v>11</v>
      </c>
      <c r="D1274" t="s">
        <v>44</v>
      </c>
      <c r="E1274" t="s">
        <v>13</v>
      </c>
      <c r="F1274" s="1">
        <v>44691</v>
      </c>
      <c r="G1274" t="s">
        <v>14</v>
      </c>
      <c r="H1274" t="s">
        <v>15</v>
      </c>
      <c r="I1274" t="s">
        <v>19</v>
      </c>
      <c r="J1274" t="s">
        <v>39</v>
      </c>
      <c r="K1274" s="3" t="str">
        <f>VLOOKUP(F1274,Sheet1!$A$1:$E$235,5,FALSE)</f>
        <v>May-2010</v>
      </c>
      <c r="L1274" s="4" t="s">
        <v>313</v>
      </c>
    </row>
    <row r="1275" spans="1:12" hidden="1" x14ac:dyDescent="0.3">
      <c r="A1275">
        <v>1</v>
      </c>
      <c r="B1275" t="s">
        <v>27</v>
      </c>
      <c r="C1275" t="s">
        <v>11</v>
      </c>
      <c r="D1275" t="s">
        <v>12</v>
      </c>
      <c r="E1275" t="s">
        <v>13</v>
      </c>
      <c r="F1275" s="1">
        <v>44905</v>
      </c>
      <c r="G1275" t="s">
        <v>14</v>
      </c>
      <c r="H1275" t="s">
        <v>15</v>
      </c>
      <c r="I1275" t="s">
        <v>19</v>
      </c>
      <c r="J1275" t="s">
        <v>17</v>
      </c>
      <c r="K1275" s="3" t="str">
        <f>VLOOKUP(F1275,Sheet1!$A$1:$E$235,5,FALSE)</f>
        <v>Dec-2010</v>
      </c>
      <c r="L1275" s="4" t="s">
        <v>313</v>
      </c>
    </row>
    <row r="1276" spans="1:12" hidden="1" x14ac:dyDescent="0.3">
      <c r="A1276">
        <v>1</v>
      </c>
      <c r="B1276" t="s">
        <v>24</v>
      </c>
      <c r="C1276" t="s">
        <v>11</v>
      </c>
      <c r="D1276" t="s">
        <v>26</v>
      </c>
      <c r="E1276" t="s">
        <v>13</v>
      </c>
      <c r="F1276" s="1">
        <v>44905</v>
      </c>
      <c r="G1276" t="s">
        <v>14</v>
      </c>
      <c r="H1276" t="s">
        <v>15</v>
      </c>
      <c r="I1276" t="s">
        <v>19</v>
      </c>
      <c r="J1276" t="s">
        <v>17</v>
      </c>
      <c r="K1276" s="3" t="str">
        <f>VLOOKUP(F1276,Sheet1!$A$1:$E$235,5,FALSE)</f>
        <v>Dec-2010</v>
      </c>
      <c r="L1276" s="4" t="s">
        <v>313</v>
      </c>
    </row>
    <row r="1277" spans="1:12" hidden="1" x14ac:dyDescent="0.3">
      <c r="A1277">
        <v>1</v>
      </c>
      <c r="B1277" t="s">
        <v>43</v>
      </c>
      <c r="C1277" t="s">
        <v>11</v>
      </c>
      <c r="D1277" t="s">
        <v>12</v>
      </c>
      <c r="E1277" t="s">
        <v>13</v>
      </c>
      <c r="F1277" s="1">
        <v>44572</v>
      </c>
      <c r="G1277" t="s">
        <v>14</v>
      </c>
      <c r="H1277" t="s">
        <v>15</v>
      </c>
      <c r="I1277" t="s">
        <v>19</v>
      </c>
      <c r="J1277" t="s">
        <v>23</v>
      </c>
      <c r="K1277" s="3" t="str">
        <f>VLOOKUP(F1277,Sheet1!$A$1:$E$235,5,FALSE)</f>
        <v>Jan-2011</v>
      </c>
      <c r="L1277" s="4" t="s">
        <v>314</v>
      </c>
    </row>
    <row r="1278" spans="1:12" hidden="1" x14ac:dyDescent="0.3">
      <c r="A1278">
        <v>1</v>
      </c>
      <c r="B1278" t="s">
        <v>43</v>
      </c>
      <c r="C1278" t="s">
        <v>11</v>
      </c>
      <c r="D1278" t="s">
        <v>12</v>
      </c>
      <c r="E1278" t="s">
        <v>13</v>
      </c>
      <c r="F1278" s="1">
        <v>44572</v>
      </c>
      <c r="G1278" t="s">
        <v>14</v>
      </c>
      <c r="H1278" t="s">
        <v>15</v>
      </c>
      <c r="I1278" t="s">
        <v>19</v>
      </c>
      <c r="J1278" t="s">
        <v>39</v>
      </c>
      <c r="K1278" s="3" t="str">
        <f>VLOOKUP(F1278,Sheet1!$A$1:$E$235,5,FALSE)</f>
        <v>Jan-2011</v>
      </c>
      <c r="L1278" s="4" t="s">
        <v>314</v>
      </c>
    </row>
    <row r="1279" spans="1:12" hidden="1" x14ac:dyDescent="0.3">
      <c r="A1279">
        <v>1</v>
      </c>
      <c r="B1279" t="s">
        <v>32</v>
      </c>
      <c r="C1279" t="s">
        <v>25</v>
      </c>
      <c r="D1279" t="s">
        <v>12</v>
      </c>
      <c r="E1279" t="s">
        <v>4</v>
      </c>
      <c r="F1279" s="1">
        <v>44662</v>
      </c>
      <c r="G1279" t="s">
        <v>14</v>
      </c>
      <c r="H1279" t="s">
        <v>15</v>
      </c>
      <c r="I1279" t="s">
        <v>19</v>
      </c>
      <c r="J1279" t="s">
        <v>39</v>
      </c>
      <c r="K1279" s="3" t="str">
        <f>VLOOKUP(F1279,Sheet1!$A$1:$E$235,5,FALSE)</f>
        <v>Apr-2011</v>
      </c>
      <c r="L1279" s="4" t="s">
        <v>314</v>
      </c>
    </row>
    <row r="1280" spans="1:12" hidden="1" x14ac:dyDescent="0.3">
      <c r="A1280">
        <v>1</v>
      </c>
      <c r="B1280" t="s">
        <v>32</v>
      </c>
      <c r="C1280" t="s">
        <v>11</v>
      </c>
      <c r="D1280" t="s">
        <v>12</v>
      </c>
      <c r="E1280" t="s">
        <v>13</v>
      </c>
      <c r="F1280" s="1">
        <v>44692</v>
      </c>
      <c r="G1280" t="s">
        <v>14</v>
      </c>
      <c r="H1280" t="s">
        <v>15</v>
      </c>
      <c r="I1280" t="s">
        <v>19</v>
      </c>
      <c r="J1280" t="s">
        <v>23</v>
      </c>
      <c r="K1280" s="3" t="str">
        <f>VLOOKUP(F1280,Sheet1!$A$1:$E$235,5,FALSE)</f>
        <v>May-2011</v>
      </c>
      <c r="L1280" s="4" t="s">
        <v>314</v>
      </c>
    </row>
    <row r="1281" spans="1:12" hidden="1" x14ac:dyDescent="0.3">
      <c r="A1281">
        <v>1</v>
      </c>
      <c r="B1281" t="s">
        <v>10</v>
      </c>
      <c r="C1281" t="s">
        <v>11</v>
      </c>
      <c r="D1281" t="s">
        <v>31</v>
      </c>
      <c r="E1281" t="s">
        <v>13</v>
      </c>
      <c r="F1281" s="1">
        <v>44723</v>
      </c>
      <c r="G1281" t="s">
        <v>14</v>
      </c>
      <c r="H1281" t="s">
        <v>15</v>
      </c>
      <c r="I1281" t="s">
        <v>19</v>
      </c>
      <c r="J1281" t="s">
        <v>17</v>
      </c>
      <c r="K1281" s="3" t="str">
        <f>VLOOKUP(F1281,Sheet1!$A$1:$E$235,5,FALSE)</f>
        <v>Jun-2011</v>
      </c>
      <c r="L1281" s="4" t="s">
        <v>314</v>
      </c>
    </row>
    <row r="1282" spans="1:12" hidden="1" x14ac:dyDescent="0.3">
      <c r="A1282">
        <v>1</v>
      </c>
      <c r="B1282" t="s">
        <v>32</v>
      </c>
      <c r="C1282" t="s">
        <v>11</v>
      </c>
      <c r="D1282" t="s">
        <v>12</v>
      </c>
      <c r="E1282" t="s">
        <v>13</v>
      </c>
      <c r="F1282" s="1">
        <v>44815</v>
      </c>
      <c r="G1282" t="s">
        <v>14</v>
      </c>
      <c r="H1282" t="s">
        <v>15</v>
      </c>
      <c r="I1282" t="s">
        <v>19</v>
      </c>
      <c r="J1282" t="s">
        <v>23</v>
      </c>
      <c r="K1282" s="3" t="str">
        <f>VLOOKUP(F1282,Sheet1!$A$1:$E$235,5,FALSE)</f>
        <v>Sep-2011</v>
      </c>
      <c r="L1282" s="4" t="s">
        <v>314</v>
      </c>
    </row>
    <row r="1283" spans="1:12" hidden="1" x14ac:dyDescent="0.3">
      <c r="A1283">
        <v>1</v>
      </c>
      <c r="B1283" t="s">
        <v>24</v>
      </c>
      <c r="C1283" t="s">
        <v>11</v>
      </c>
      <c r="D1283" t="s">
        <v>26</v>
      </c>
      <c r="E1283" t="s">
        <v>13</v>
      </c>
      <c r="F1283" s="1">
        <v>44876</v>
      </c>
      <c r="G1283" t="s">
        <v>14</v>
      </c>
      <c r="H1283" t="s">
        <v>15</v>
      </c>
      <c r="I1283" t="s">
        <v>19</v>
      </c>
      <c r="J1283" t="s">
        <v>17</v>
      </c>
      <c r="K1283" s="3" t="str">
        <f>VLOOKUP(F1283,Sheet1!$A$1:$E$235,5,FALSE)</f>
        <v>Nov-2011</v>
      </c>
      <c r="L1283" s="4" t="s">
        <v>314</v>
      </c>
    </row>
    <row r="1284" spans="1:12" hidden="1" x14ac:dyDescent="0.3">
      <c r="A1284">
        <v>1</v>
      </c>
      <c r="B1284" t="s">
        <v>10</v>
      </c>
      <c r="C1284" t="s">
        <v>11</v>
      </c>
      <c r="D1284" t="s">
        <v>44</v>
      </c>
      <c r="E1284" t="s">
        <v>13</v>
      </c>
      <c r="F1284" s="1">
        <v>44604</v>
      </c>
      <c r="G1284" t="s">
        <v>14</v>
      </c>
      <c r="H1284" t="s">
        <v>15</v>
      </c>
      <c r="I1284" t="s">
        <v>19</v>
      </c>
      <c r="J1284" t="s">
        <v>17</v>
      </c>
      <c r="K1284" s="3" t="str">
        <f>VLOOKUP(F1284,Sheet1!$A$1:$E$235,5,FALSE)</f>
        <v>Feb-2012</v>
      </c>
      <c r="L1284" s="4" t="s">
        <v>315</v>
      </c>
    </row>
    <row r="1285" spans="1:12" hidden="1" x14ac:dyDescent="0.3">
      <c r="A1285">
        <v>1</v>
      </c>
      <c r="B1285" t="s">
        <v>24</v>
      </c>
      <c r="C1285" t="s">
        <v>11</v>
      </c>
      <c r="D1285" t="s">
        <v>20</v>
      </c>
      <c r="E1285" t="s">
        <v>13</v>
      </c>
      <c r="F1285" s="1">
        <v>44604</v>
      </c>
      <c r="G1285" t="s">
        <v>45</v>
      </c>
      <c r="H1285" t="s">
        <v>15</v>
      </c>
      <c r="I1285" t="s">
        <v>19</v>
      </c>
      <c r="J1285" t="s">
        <v>17</v>
      </c>
      <c r="K1285" s="3" t="str">
        <f>VLOOKUP(F1285,Sheet1!$A$1:$E$235,5,FALSE)</f>
        <v>Feb-2012</v>
      </c>
      <c r="L1285" s="4" t="s">
        <v>315</v>
      </c>
    </row>
    <row r="1286" spans="1:12" hidden="1" x14ac:dyDescent="0.3">
      <c r="A1286">
        <v>1</v>
      </c>
      <c r="B1286" t="s">
        <v>24</v>
      </c>
      <c r="C1286" t="s">
        <v>11</v>
      </c>
      <c r="D1286" t="s">
        <v>26</v>
      </c>
      <c r="E1286" t="s">
        <v>13</v>
      </c>
      <c r="F1286" s="1">
        <v>44632</v>
      </c>
      <c r="G1286" t="s">
        <v>14</v>
      </c>
      <c r="H1286" t="s">
        <v>15</v>
      </c>
      <c r="I1286" t="s">
        <v>19</v>
      </c>
      <c r="J1286" t="s">
        <v>17</v>
      </c>
      <c r="K1286" s="3" t="str">
        <f>VLOOKUP(F1286,Sheet1!$A$1:$E$235,5,FALSE)</f>
        <v>Mar-2012</v>
      </c>
      <c r="L1286" s="4" t="s">
        <v>315</v>
      </c>
    </row>
    <row r="1287" spans="1:12" hidden="1" x14ac:dyDescent="0.3">
      <c r="A1287">
        <v>1</v>
      </c>
      <c r="B1287" t="s">
        <v>24</v>
      </c>
      <c r="C1287" t="s">
        <v>25</v>
      </c>
      <c r="D1287" t="s">
        <v>12</v>
      </c>
      <c r="E1287" t="s">
        <v>13</v>
      </c>
      <c r="F1287" s="1">
        <v>44785</v>
      </c>
      <c r="G1287" t="s">
        <v>14</v>
      </c>
      <c r="H1287" t="s">
        <v>15</v>
      </c>
      <c r="I1287" t="s">
        <v>19</v>
      </c>
      <c r="J1287" t="s">
        <v>17</v>
      </c>
      <c r="K1287" s="3" t="str">
        <f>VLOOKUP(F1287,Sheet1!$A$1:$E$235,5,FALSE)</f>
        <v>Aug-2012</v>
      </c>
      <c r="L1287" s="4" t="s">
        <v>315</v>
      </c>
    </row>
    <row r="1288" spans="1:12" hidden="1" x14ac:dyDescent="0.3">
      <c r="A1288">
        <v>1</v>
      </c>
      <c r="B1288" t="s">
        <v>32</v>
      </c>
      <c r="C1288" t="s">
        <v>11</v>
      </c>
      <c r="D1288" t="s">
        <v>12</v>
      </c>
      <c r="E1288" t="s">
        <v>13</v>
      </c>
      <c r="F1288" s="1">
        <v>44846</v>
      </c>
      <c r="G1288" t="s">
        <v>14</v>
      </c>
      <c r="H1288" t="s">
        <v>15</v>
      </c>
      <c r="I1288" t="s">
        <v>19</v>
      </c>
      <c r="J1288" t="s">
        <v>17</v>
      </c>
      <c r="K1288" s="3" t="str">
        <f>VLOOKUP(F1288,Sheet1!$A$1:$E$235,5,FALSE)</f>
        <v>Oct-2012</v>
      </c>
      <c r="L1288" s="4" t="s">
        <v>315</v>
      </c>
    </row>
    <row r="1289" spans="1:12" hidden="1" x14ac:dyDescent="0.3">
      <c r="A1289">
        <v>1</v>
      </c>
      <c r="B1289" t="s">
        <v>32</v>
      </c>
      <c r="C1289" t="s">
        <v>11</v>
      </c>
      <c r="D1289" t="s">
        <v>12</v>
      </c>
      <c r="E1289" t="s">
        <v>13</v>
      </c>
      <c r="F1289" s="1">
        <v>44633</v>
      </c>
      <c r="G1289" t="s">
        <v>14</v>
      </c>
      <c r="H1289" t="s">
        <v>15</v>
      </c>
      <c r="I1289" t="s">
        <v>19</v>
      </c>
      <c r="J1289" t="s">
        <v>39</v>
      </c>
      <c r="K1289" s="3" t="str">
        <f>VLOOKUP(F1289,Sheet1!$A$1:$E$235,5,FALSE)</f>
        <v>Mar-2013</v>
      </c>
      <c r="L1289" s="4" t="s">
        <v>316</v>
      </c>
    </row>
    <row r="1290" spans="1:12" hidden="1" x14ac:dyDescent="0.3">
      <c r="A1290">
        <v>1</v>
      </c>
      <c r="B1290" t="s">
        <v>30</v>
      </c>
      <c r="C1290" t="s">
        <v>25</v>
      </c>
      <c r="D1290" t="s">
        <v>28</v>
      </c>
      <c r="E1290" t="s">
        <v>13</v>
      </c>
      <c r="F1290" s="1">
        <v>44786</v>
      </c>
      <c r="G1290" t="s">
        <v>14</v>
      </c>
      <c r="H1290" t="s">
        <v>15</v>
      </c>
      <c r="I1290" t="s">
        <v>19</v>
      </c>
      <c r="J1290" t="s">
        <v>23</v>
      </c>
      <c r="K1290" s="3" t="str">
        <f>VLOOKUP(F1290,Sheet1!$A$1:$E$235,5,FALSE)</f>
        <v>Aug-2013</v>
      </c>
      <c r="L1290" s="4" t="s">
        <v>316</v>
      </c>
    </row>
    <row r="1291" spans="1:12" hidden="1" x14ac:dyDescent="0.3">
      <c r="A1291">
        <v>1</v>
      </c>
      <c r="B1291" t="s">
        <v>27</v>
      </c>
      <c r="C1291" t="s">
        <v>11</v>
      </c>
      <c r="D1291" t="s">
        <v>12</v>
      </c>
      <c r="E1291" t="s">
        <v>13</v>
      </c>
      <c r="F1291" s="1">
        <v>44817</v>
      </c>
      <c r="G1291" t="s">
        <v>14</v>
      </c>
      <c r="H1291" t="s">
        <v>15</v>
      </c>
      <c r="I1291" t="s">
        <v>19</v>
      </c>
      <c r="J1291" t="s">
        <v>39</v>
      </c>
      <c r="K1291" s="3" t="str">
        <f>VLOOKUP(F1291,Sheet1!$A$1:$E$235,5,FALSE)</f>
        <v>Sep-2013</v>
      </c>
      <c r="L1291" s="4" t="s">
        <v>316</v>
      </c>
    </row>
    <row r="1292" spans="1:12" hidden="1" x14ac:dyDescent="0.3">
      <c r="A1292">
        <v>1</v>
      </c>
      <c r="B1292" t="s">
        <v>27</v>
      </c>
      <c r="C1292" t="s">
        <v>25</v>
      </c>
      <c r="D1292" t="s">
        <v>20</v>
      </c>
      <c r="E1292" t="s">
        <v>13</v>
      </c>
      <c r="F1292" s="1">
        <v>44908</v>
      </c>
      <c r="G1292" t="s">
        <v>14</v>
      </c>
      <c r="H1292" t="s">
        <v>15</v>
      </c>
      <c r="I1292" t="s">
        <v>19</v>
      </c>
      <c r="J1292" t="s">
        <v>17</v>
      </c>
      <c r="K1292" s="3" t="str">
        <f>VLOOKUP(F1292,Sheet1!$A$1:$E$235,5,FALSE)</f>
        <v>Dec-2013</v>
      </c>
      <c r="L1292" s="4" t="s">
        <v>316</v>
      </c>
    </row>
    <row r="1293" spans="1:12" hidden="1" x14ac:dyDescent="0.3">
      <c r="A1293">
        <v>1</v>
      </c>
      <c r="B1293" t="s">
        <v>27</v>
      </c>
      <c r="C1293" t="s">
        <v>25</v>
      </c>
      <c r="D1293" t="s">
        <v>12</v>
      </c>
      <c r="E1293" t="s">
        <v>4</v>
      </c>
      <c r="F1293" s="1">
        <v>44634</v>
      </c>
      <c r="G1293" t="s">
        <v>14</v>
      </c>
      <c r="H1293" t="s">
        <v>15</v>
      </c>
      <c r="I1293" t="s">
        <v>19</v>
      </c>
      <c r="J1293" t="s">
        <v>39</v>
      </c>
      <c r="K1293" s="3" t="str">
        <f>VLOOKUP(F1293,Sheet1!$A$1:$E$235,5,FALSE)</f>
        <v>Mar-2014</v>
      </c>
      <c r="L1293" s="4" t="s">
        <v>317</v>
      </c>
    </row>
    <row r="1294" spans="1:12" hidden="1" x14ac:dyDescent="0.3">
      <c r="A1294">
        <v>1</v>
      </c>
      <c r="B1294" t="s">
        <v>30</v>
      </c>
      <c r="C1294" t="s">
        <v>11</v>
      </c>
      <c r="D1294" t="s">
        <v>20</v>
      </c>
      <c r="E1294" t="s">
        <v>13</v>
      </c>
      <c r="F1294" s="1">
        <v>44787</v>
      </c>
      <c r="G1294" t="s">
        <v>14</v>
      </c>
      <c r="H1294" t="s">
        <v>15</v>
      </c>
      <c r="I1294" t="s">
        <v>19</v>
      </c>
      <c r="J1294" t="s">
        <v>23</v>
      </c>
      <c r="K1294" s="3" t="str">
        <f>VLOOKUP(F1294,Sheet1!$A$1:$E$235,5,FALSE)</f>
        <v>Aug-2014</v>
      </c>
      <c r="L1294" s="4" t="s">
        <v>317</v>
      </c>
    </row>
    <row r="1295" spans="1:12" hidden="1" x14ac:dyDescent="0.3">
      <c r="A1295">
        <v>1</v>
      </c>
      <c r="B1295" t="s">
        <v>43</v>
      </c>
      <c r="C1295" t="s">
        <v>11</v>
      </c>
      <c r="D1295" t="s">
        <v>12</v>
      </c>
      <c r="E1295" t="s">
        <v>13</v>
      </c>
      <c r="F1295" s="1">
        <v>44576</v>
      </c>
      <c r="G1295" t="s">
        <v>14</v>
      </c>
      <c r="H1295" t="s">
        <v>15</v>
      </c>
      <c r="I1295" t="s">
        <v>19</v>
      </c>
      <c r="J1295" t="s">
        <v>39</v>
      </c>
      <c r="K1295" s="3" t="str">
        <f>VLOOKUP(F1295,Sheet1!$A$1:$E$235,5,FALSE)</f>
        <v>Jan-2015</v>
      </c>
      <c r="L1295" s="4" t="s">
        <v>318</v>
      </c>
    </row>
    <row r="1296" spans="1:12" hidden="1" x14ac:dyDescent="0.3">
      <c r="A1296">
        <v>1</v>
      </c>
      <c r="B1296" t="s">
        <v>30</v>
      </c>
      <c r="C1296" t="s">
        <v>11</v>
      </c>
      <c r="D1296" t="s">
        <v>20</v>
      </c>
      <c r="E1296" t="s">
        <v>13</v>
      </c>
      <c r="F1296" s="1">
        <v>44576</v>
      </c>
      <c r="G1296" t="s">
        <v>14</v>
      </c>
      <c r="H1296" t="s">
        <v>15</v>
      </c>
      <c r="I1296" t="s">
        <v>19</v>
      </c>
      <c r="J1296" t="s">
        <v>17</v>
      </c>
      <c r="K1296" s="3" t="str">
        <f>VLOOKUP(F1296,Sheet1!$A$1:$E$235,5,FALSE)</f>
        <v>Jan-2015</v>
      </c>
      <c r="L1296" s="4" t="s">
        <v>318</v>
      </c>
    </row>
    <row r="1297" spans="1:12" hidden="1" x14ac:dyDescent="0.3">
      <c r="A1297">
        <v>1</v>
      </c>
      <c r="B1297" t="s">
        <v>18</v>
      </c>
      <c r="C1297" t="s">
        <v>11</v>
      </c>
      <c r="D1297" t="s">
        <v>12</v>
      </c>
      <c r="E1297" t="s">
        <v>13</v>
      </c>
      <c r="F1297" s="1">
        <v>44635</v>
      </c>
      <c r="G1297" t="s">
        <v>14</v>
      </c>
      <c r="H1297" t="s">
        <v>15</v>
      </c>
      <c r="I1297" t="s">
        <v>19</v>
      </c>
      <c r="J1297" t="s">
        <v>17</v>
      </c>
      <c r="K1297" s="3" t="str">
        <f>VLOOKUP(F1297,Sheet1!$A$1:$E$235,5,FALSE)</f>
        <v>Mar-2015</v>
      </c>
      <c r="L1297" s="4" t="s">
        <v>318</v>
      </c>
    </row>
    <row r="1298" spans="1:12" hidden="1" x14ac:dyDescent="0.3">
      <c r="A1298">
        <v>1</v>
      </c>
      <c r="B1298" t="s">
        <v>32</v>
      </c>
      <c r="C1298" t="s">
        <v>11</v>
      </c>
      <c r="D1298" t="s">
        <v>12</v>
      </c>
      <c r="E1298" t="s">
        <v>13</v>
      </c>
      <c r="F1298" s="1">
        <v>44727</v>
      </c>
      <c r="G1298" t="s">
        <v>14</v>
      </c>
      <c r="H1298" t="s">
        <v>15</v>
      </c>
      <c r="I1298" t="s">
        <v>19</v>
      </c>
      <c r="J1298" t="s">
        <v>39</v>
      </c>
      <c r="K1298" s="3" t="str">
        <f>VLOOKUP(F1298,Sheet1!$A$1:$E$235,5,FALSE)</f>
        <v>Jun-2015</v>
      </c>
      <c r="L1298" s="4" t="s">
        <v>318</v>
      </c>
    </row>
    <row r="1299" spans="1:12" hidden="1" x14ac:dyDescent="0.3">
      <c r="A1299">
        <v>1</v>
      </c>
      <c r="B1299" t="s">
        <v>27</v>
      </c>
      <c r="C1299" t="s">
        <v>11</v>
      </c>
      <c r="D1299" t="s">
        <v>44</v>
      </c>
      <c r="E1299" t="s">
        <v>13</v>
      </c>
      <c r="F1299" s="1">
        <v>44757</v>
      </c>
      <c r="G1299" t="s">
        <v>14</v>
      </c>
      <c r="H1299" t="s">
        <v>21</v>
      </c>
      <c r="I1299" t="s">
        <v>19</v>
      </c>
      <c r="J1299" t="s">
        <v>17</v>
      </c>
      <c r="K1299" s="3" t="str">
        <f>VLOOKUP(F1299,Sheet1!$A$1:$E$235,5,FALSE)</f>
        <v>Jul-2015</v>
      </c>
      <c r="L1299" s="4" t="s">
        <v>318</v>
      </c>
    </row>
    <row r="1300" spans="1:12" hidden="1" x14ac:dyDescent="0.3">
      <c r="A1300">
        <v>1</v>
      </c>
      <c r="B1300" t="s">
        <v>10</v>
      </c>
      <c r="C1300" t="s">
        <v>11</v>
      </c>
      <c r="D1300" t="s">
        <v>26</v>
      </c>
      <c r="E1300" t="s">
        <v>13</v>
      </c>
      <c r="F1300" s="1">
        <v>44880</v>
      </c>
      <c r="G1300" t="s">
        <v>14</v>
      </c>
      <c r="H1300" t="s">
        <v>15</v>
      </c>
      <c r="I1300" t="s">
        <v>19</v>
      </c>
      <c r="J1300" t="s">
        <v>17</v>
      </c>
      <c r="K1300" s="3" t="str">
        <f>VLOOKUP(F1300,Sheet1!$A$1:$E$235,5,FALSE)</f>
        <v>Nov-2015</v>
      </c>
      <c r="L1300" s="4" t="s">
        <v>318</v>
      </c>
    </row>
    <row r="1301" spans="1:12" hidden="1" x14ac:dyDescent="0.3">
      <c r="A1301">
        <v>1</v>
      </c>
      <c r="B1301" t="s">
        <v>43</v>
      </c>
      <c r="C1301" t="s">
        <v>11</v>
      </c>
      <c r="D1301" t="s">
        <v>12</v>
      </c>
      <c r="E1301" t="s">
        <v>13</v>
      </c>
      <c r="F1301" s="1">
        <v>44910</v>
      </c>
      <c r="G1301" t="s">
        <v>14</v>
      </c>
      <c r="H1301" t="s">
        <v>15</v>
      </c>
      <c r="I1301" t="s">
        <v>19</v>
      </c>
      <c r="J1301" t="s">
        <v>39</v>
      </c>
      <c r="K1301" s="3" t="str">
        <f>VLOOKUP(F1301,Sheet1!$A$1:$E$235,5,FALSE)</f>
        <v>Dec-2015</v>
      </c>
      <c r="L1301" s="4" t="s">
        <v>318</v>
      </c>
    </row>
    <row r="1302" spans="1:12" hidden="1" x14ac:dyDescent="0.3">
      <c r="A1302">
        <v>1</v>
      </c>
      <c r="B1302" t="s">
        <v>10</v>
      </c>
      <c r="C1302" t="s">
        <v>11</v>
      </c>
      <c r="D1302" t="s">
        <v>12</v>
      </c>
      <c r="E1302" t="s">
        <v>4</v>
      </c>
      <c r="F1302" s="1">
        <v>44608</v>
      </c>
      <c r="G1302" t="s">
        <v>14</v>
      </c>
      <c r="H1302" t="s">
        <v>15</v>
      </c>
      <c r="I1302" t="s">
        <v>19</v>
      </c>
      <c r="J1302" t="s">
        <v>17</v>
      </c>
      <c r="K1302" s="3" t="str">
        <f>VLOOKUP(F1302,Sheet1!$A$1:$E$235,5,FALSE)</f>
        <v>Feb-2016</v>
      </c>
      <c r="L1302" s="4" t="s">
        <v>319</v>
      </c>
    </row>
    <row r="1303" spans="1:12" hidden="1" x14ac:dyDescent="0.3">
      <c r="A1303">
        <v>1</v>
      </c>
      <c r="B1303" t="s">
        <v>10</v>
      </c>
      <c r="C1303" t="s">
        <v>11</v>
      </c>
      <c r="D1303" t="s">
        <v>12</v>
      </c>
      <c r="E1303" t="s">
        <v>13</v>
      </c>
      <c r="F1303" s="1">
        <v>44789</v>
      </c>
      <c r="G1303" t="s">
        <v>14</v>
      </c>
      <c r="H1303" t="s">
        <v>15</v>
      </c>
      <c r="I1303" t="s">
        <v>19</v>
      </c>
      <c r="J1303" t="s">
        <v>17</v>
      </c>
      <c r="K1303" s="3" t="str">
        <f>VLOOKUP(F1303,Sheet1!$A$1:$E$235,5,FALSE)</f>
        <v>Aug-2016</v>
      </c>
      <c r="L1303" s="4" t="s">
        <v>319</v>
      </c>
    </row>
    <row r="1304" spans="1:12" hidden="1" x14ac:dyDescent="0.3">
      <c r="A1304">
        <v>1</v>
      </c>
      <c r="B1304" t="s">
        <v>43</v>
      </c>
      <c r="C1304" t="s">
        <v>11</v>
      </c>
      <c r="D1304" t="s">
        <v>44</v>
      </c>
      <c r="E1304" t="s">
        <v>13</v>
      </c>
      <c r="F1304" s="1">
        <v>44789</v>
      </c>
      <c r="G1304" t="s">
        <v>14</v>
      </c>
      <c r="H1304" t="s">
        <v>21</v>
      </c>
      <c r="I1304" t="s">
        <v>19</v>
      </c>
      <c r="J1304" t="s">
        <v>39</v>
      </c>
      <c r="K1304" s="3" t="str">
        <f>VLOOKUP(F1304,Sheet1!$A$1:$E$235,5,FALSE)</f>
        <v>Aug-2016</v>
      </c>
      <c r="L1304" s="4" t="s">
        <v>319</v>
      </c>
    </row>
    <row r="1305" spans="1:12" hidden="1" x14ac:dyDescent="0.3">
      <c r="A1305">
        <v>1</v>
      </c>
      <c r="B1305" t="s">
        <v>27</v>
      </c>
      <c r="C1305" t="s">
        <v>11</v>
      </c>
      <c r="D1305" t="s">
        <v>12</v>
      </c>
      <c r="E1305" t="s">
        <v>13</v>
      </c>
      <c r="F1305" s="1">
        <v>44820</v>
      </c>
      <c r="G1305" t="s">
        <v>14</v>
      </c>
      <c r="H1305" t="s">
        <v>15</v>
      </c>
      <c r="I1305" t="s">
        <v>19</v>
      </c>
      <c r="J1305" t="s">
        <v>39</v>
      </c>
      <c r="K1305" s="3" t="str">
        <f>VLOOKUP(F1305,Sheet1!$A$1:$E$235,5,FALSE)</f>
        <v>Sep-2016</v>
      </c>
      <c r="L1305" s="4" t="s">
        <v>319</v>
      </c>
    </row>
    <row r="1306" spans="1:12" hidden="1" x14ac:dyDescent="0.3">
      <c r="A1306">
        <v>1</v>
      </c>
      <c r="B1306" t="s">
        <v>10</v>
      </c>
      <c r="C1306" t="s">
        <v>11</v>
      </c>
      <c r="D1306" t="s">
        <v>12</v>
      </c>
      <c r="E1306" t="s">
        <v>13</v>
      </c>
      <c r="F1306" s="1">
        <v>44850</v>
      </c>
      <c r="G1306" t="s">
        <v>14</v>
      </c>
      <c r="H1306" t="s">
        <v>15</v>
      </c>
      <c r="I1306" t="s">
        <v>19</v>
      </c>
      <c r="J1306" t="s">
        <v>39</v>
      </c>
      <c r="K1306" s="3" t="str">
        <f>VLOOKUP(F1306,Sheet1!$A$1:$E$235,5,FALSE)</f>
        <v>Oct-2016</v>
      </c>
      <c r="L1306" s="4" t="s">
        <v>319</v>
      </c>
    </row>
    <row r="1307" spans="1:12" hidden="1" x14ac:dyDescent="0.3">
      <c r="A1307">
        <v>1</v>
      </c>
      <c r="B1307" t="s">
        <v>27</v>
      </c>
      <c r="C1307" t="s">
        <v>25</v>
      </c>
      <c r="D1307" t="s">
        <v>12</v>
      </c>
      <c r="E1307" t="s">
        <v>4</v>
      </c>
      <c r="F1307" s="1">
        <v>44881</v>
      </c>
      <c r="G1307" t="s">
        <v>14</v>
      </c>
      <c r="H1307" t="s">
        <v>15</v>
      </c>
      <c r="I1307" t="s">
        <v>19</v>
      </c>
      <c r="J1307" t="s">
        <v>39</v>
      </c>
      <c r="K1307" s="3" t="str">
        <f>VLOOKUP(F1307,Sheet1!$A$1:$E$235,5,FALSE)</f>
        <v>Nov-2016</v>
      </c>
      <c r="L1307" s="4" t="s">
        <v>319</v>
      </c>
    </row>
    <row r="1308" spans="1:12" hidden="1" x14ac:dyDescent="0.3">
      <c r="A1308">
        <v>1</v>
      </c>
      <c r="B1308" t="s">
        <v>32</v>
      </c>
      <c r="C1308" t="s">
        <v>11</v>
      </c>
      <c r="D1308" t="s">
        <v>12</v>
      </c>
      <c r="E1308" t="s">
        <v>13</v>
      </c>
      <c r="F1308" s="1">
        <v>44609</v>
      </c>
      <c r="G1308" t="s">
        <v>14</v>
      </c>
      <c r="H1308" t="s">
        <v>15</v>
      </c>
      <c r="I1308" t="s">
        <v>19</v>
      </c>
      <c r="J1308" t="s">
        <v>23</v>
      </c>
      <c r="K1308" s="3" t="str">
        <f>VLOOKUP(F1308,Sheet1!$A$1:$E$235,5,FALSE)</f>
        <v>Feb-2017</v>
      </c>
      <c r="L1308" s="4" t="s">
        <v>320</v>
      </c>
    </row>
    <row r="1309" spans="1:12" hidden="1" x14ac:dyDescent="0.3">
      <c r="A1309">
        <v>1</v>
      </c>
      <c r="B1309" t="s">
        <v>43</v>
      </c>
      <c r="C1309" t="s">
        <v>11</v>
      </c>
      <c r="D1309" t="s">
        <v>12</v>
      </c>
      <c r="E1309" t="s">
        <v>13</v>
      </c>
      <c r="F1309" s="1">
        <v>44729</v>
      </c>
      <c r="G1309" t="s">
        <v>14</v>
      </c>
      <c r="H1309" t="s">
        <v>15</v>
      </c>
      <c r="I1309" t="s">
        <v>19</v>
      </c>
      <c r="J1309" t="s">
        <v>39</v>
      </c>
      <c r="K1309" s="3" t="str">
        <f>VLOOKUP(F1309,Sheet1!$A$1:$E$235,5,FALSE)</f>
        <v>Jun-2017</v>
      </c>
      <c r="L1309" s="4" t="s">
        <v>320</v>
      </c>
    </row>
    <row r="1310" spans="1:12" hidden="1" x14ac:dyDescent="0.3">
      <c r="A1310">
        <v>1</v>
      </c>
      <c r="B1310" t="s">
        <v>32</v>
      </c>
      <c r="C1310" t="s">
        <v>25</v>
      </c>
      <c r="D1310" t="s">
        <v>12</v>
      </c>
      <c r="E1310" t="s">
        <v>13</v>
      </c>
      <c r="F1310" s="1">
        <v>44912</v>
      </c>
      <c r="G1310" t="s">
        <v>14</v>
      </c>
      <c r="H1310" t="s">
        <v>15</v>
      </c>
      <c r="I1310" t="s">
        <v>19</v>
      </c>
      <c r="J1310" t="s">
        <v>17</v>
      </c>
      <c r="K1310" s="3" t="str">
        <f>VLOOKUP(F1310,Sheet1!$A$1:$E$235,5,FALSE)</f>
        <v>Dec-2017</v>
      </c>
      <c r="L1310" s="4" t="s">
        <v>320</v>
      </c>
    </row>
    <row r="1311" spans="1:12" hidden="1" x14ac:dyDescent="0.3">
      <c r="A1311">
        <v>1</v>
      </c>
      <c r="B1311" t="s">
        <v>37</v>
      </c>
      <c r="C1311" t="s">
        <v>11</v>
      </c>
      <c r="D1311" t="s">
        <v>12</v>
      </c>
      <c r="E1311" t="s">
        <v>13</v>
      </c>
      <c r="F1311" s="1">
        <v>44579</v>
      </c>
      <c r="G1311" t="s">
        <v>45</v>
      </c>
      <c r="H1311" t="s">
        <v>15</v>
      </c>
      <c r="I1311" t="s">
        <v>19</v>
      </c>
      <c r="J1311" t="s">
        <v>17</v>
      </c>
      <c r="K1311" s="3" t="str">
        <f>VLOOKUP(F1311,Sheet1!$A$1:$E$235,5,FALSE)</f>
        <v>Jan-2018</v>
      </c>
      <c r="L1311" s="4" t="s">
        <v>321</v>
      </c>
    </row>
    <row r="1312" spans="1:12" hidden="1" x14ac:dyDescent="0.3">
      <c r="A1312">
        <v>1</v>
      </c>
      <c r="B1312" t="s">
        <v>30</v>
      </c>
      <c r="C1312" t="s">
        <v>25</v>
      </c>
      <c r="D1312" t="s">
        <v>20</v>
      </c>
      <c r="E1312" t="s">
        <v>13</v>
      </c>
      <c r="F1312" s="1">
        <v>44610</v>
      </c>
      <c r="G1312" t="s">
        <v>14</v>
      </c>
      <c r="H1312" t="s">
        <v>15</v>
      </c>
      <c r="I1312" t="s">
        <v>19</v>
      </c>
      <c r="J1312" t="s">
        <v>17</v>
      </c>
      <c r="K1312" s="3" t="str">
        <f>VLOOKUP(F1312,Sheet1!$A$1:$E$235,5,FALSE)</f>
        <v>Feb-2018</v>
      </c>
      <c r="L1312" s="4" t="s">
        <v>321</v>
      </c>
    </row>
    <row r="1313" spans="1:12" hidden="1" x14ac:dyDescent="0.3">
      <c r="A1313">
        <v>1</v>
      </c>
      <c r="B1313" t="s">
        <v>32</v>
      </c>
      <c r="C1313" t="s">
        <v>11</v>
      </c>
      <c r="D1313" t="s">
        <v>12</v>
      </c>
      <c r="E1313" t="s">
        <v>13</v>
      </c>
      <c r="F1313" s="1">
        <v>44610</v>
      </c>
      <c r="G1313" t="s">
        <v>14</v>
      </c>
      <c r="H1313" t="s">
        <v>15</v>
      </c>
      <c r="I1313" t="s">
        <v>19</v>
      </c>
      <c r="J1313" t="s">
        <v>39</v>
      </c>
      <c r="K1313" s="3" t="str">
        <f>VLOOKUP(F1313,Sheet1!$A$1:$E$235,5,FALSE)</f>
        <v>Feb-2018</v>
      </c>
      <c r="L1313" s="4" t="s">
        <v>321</v>
      </c>
    </row>
    <row r="1314" spans="1:12" hidden="1" x14ac:dyDescent="0.3">
      <c r="A1314">
        <v>1</v>
      </c>
      <c r="B1314" t="s">
        <v>43</v>
      </c>
      <c r="C1314" t="s">
        <v>11</v>
      </c>
      <c r="D1314" t="s">
        <v>44</v>
      </c>
      <c r="E1314" t="s">
        <v>13</v>
      </c>
      <c r="F1314" s="1">
        <v>44638</v>
      </c>
      <c r="G1314" t="s">
        <v>14</v>
      </c>
      <c r="H1314" t="s">
        <v>21</v>
      </c>
      <c r="I1314" t="s">
        <v>19</v>
      </c>
      <c r="J1314" t="s">
        <v>39</v>
      </c>
      <c r="K1314" s="3" t="str">
        <f>VLOOKUP(F1314,Sheet1!$A$1:$E$235,5,FALSE)</f>
        <v>Mar-2018</v>
      </c>
      <c r="L1314" s="4" t="s">
        <v>321</v>
      </c>
    </row>
    <row r="1315" spans="1:12" hidden="1" x14ac:dyDescent="0.3">
      <c r="A1315">
        <v>1</v>
      </c>
      <c r="B1315" t="s">
        <v>27</v>
      </c>
      <c r="C1315" t="s">
        <v>25</v>
      </c>
      <c r="D1315" t="s">
        <v>12</v>
      </c>
      <c r="E1315" t="s">
        <v>4</v>
      </c>
      <c r="F1315" s="1">
        <v>44638</v>
      </c>
      <c r="G1315" t="s">
        <v>14</v>
      </c>
      <c r="H1315" t="s">
        <v>15</v>
      </c>
      <c r="I1315" t="s">
        <v>19</v>
      </c>
      <c r="J1315" t="s">
        <v>39</v>
      </c>
      <c r="K1315" s="3" t="str">
        <f>VLOOKUP(F1315,Sheet1!$A$1:$E$235,5,FALSE)</f>
        <v>Mar-2018</v>
      </c>
      <c r="L1315" s="4" t="s">
        <v>321</v>
      </c>
    </row>
    <row r="1316" spans="1:12" hidden="1" x14ac:dyDescent="0.3">
      <c r="A1316">
        <v>1</v>
      </c>
      <c r="B1316" t="s">
        <v>43</v>
      </c>
      <c r="C1316" t="s">
        <v>25</v>
      </c>
      <c r="D1316" t="s">
        <v>44</v>
      </c>
      <c r="E1316" t="s">
        <v>13</v>
      </c>
      <c r="F1316" s="1">
        <v>44669</v>
      </c>
      <c r="G1316" t="s">
        <v>14</v>
      </c>
      <c r="H1316" t="s">
        <v>21</v>
      </c>
      <c r="I1316" t="s">
        <v>19</v>
      </c>
      <c r="J1316" t="s">
        <v>39</v>
      </c>
      <c r="K1316" s="3" t="str">
        <f>VLOOKUP(F1316,Sheet1!$A$1:$E$235,5,FALSE)</f>
        <v>Apr-2018</v>
      </c>
      <c r="L1316" s="4" t="s">
        <v>321</v>
      </c>
    </row>
    <row r="1317" spans="1:12" hidden="1" x14ac:dyDescent="0.3">
      <c r="A1317">
        <v>1</v>
      </c>
      <c r="B1317" t="s">
        <v>27</v>
      </c>
      <c r="C1317" t="s">
        <v>11</v>
      </c>
      <c r="D1317" t="s">
        <v>12</v>
      </c>
      <c r="E1317" t="s">
        <v>13</v>
      </c>
      <c r="F1317" s="1">
        <v>44730</v>
      </c>
      <c r="G1317" t="s">
        <v>14</v>
      </c>
      <c r="H1317" t="s">
        <v>15</v>
      </c>
      <c r="I1317" t="s">
        <v>19</v>
      </c>
      <c r="J1317" t="s">
        <v>17</v>
      </c>
      <c r="K1317" s="3" t="str">
        <f>VLOOKUP(F1317,Sheet1!$A$1:$E$235,5,FALSE)</f>
        <v>Jun-2018</v>
      </c>
      <c r="L1317" s="4" t="s">
        <v>321</v>
      </c>
    </row>
    <row r="1318" spans="1:12" hidden="1" x14ac:dyDescent="0.3">
      <c r="A1318">
        <v>1</v>
      </c>
      <c r="B1318" t="s">
        <v>32</v>
      </c>
      <c r="C1318" t="s">
        <v>11</v>
      </c>
      <c r="D1318" t="s">
        <v>44</v>
      </c>
      <c r="E1318" t="s">
        <v>13</v>
      </c>
      <c r="F1318" s="1">
        <v>44822</v>
      </c>
      <c r="G1318" t="s">
        <v>14</v>
      </c>
      <c r="H1318" t="s">
        <v>15</v>
      </c>
      <c r="I1318" t="s">
        <v>19</v>
      </c>
      <c r="J1318" t="s">
        <v>17</v>
      </c>
      <c r="K1318" s="3" t="str">
        <f>VLOOKUP(F1318,Sheet1!$A$1:$E$235,5,FALSE)</f>
        <v>Sep-2018</v>
      </c>
      <c r="L1318" s="4" t="s">
        <v>321</v>
      </c>
    </row>
    <row r="1319" spans="1:12" hidden="1" x14ac:dyDescent="0.3">
      <c r="A1319">
        <v>1</v>
      </c>
      <c r="B1319" t="s">
        <v>10</v>
      </c>
      <c r="C1319" t="s">
        <v>11</v>
      </c>
      <c r="D1319" t="s">
        <v>12</v>
      </c>
      <c r="E1319" t="s">
        <v>13</v>
      </c>
      <c r="F1319" s="1">
        <v>44913</v>
      </c>
      <c r="G1319" t="s">
        <v>14</v>
      </c>
      <c r="H1319" t="s">
        <v>15</v>
      </c>
      <c r="I1319" t="s">
        <v>19</v>
      </c>
      <c r="J1319" t="s">
        <v>39</v>
      </c>
      <c r="K1319" s="3" t="str">
        <f>VLOOKUP(F1319,Sheet1!$A$1:$E$235,5,FALSE)</f>
        <v>Dec-2018</v>
      </c>
      <c r="L1319" s="4" t="s">
        <v>321</v>
      </c>
    </row>
    <row r="1320" spans="1:12" hidden="1" x14ac:dyDescent="0.3">
      <c r="A1320">
        <v>1</v>
      </c>
      <c r="B1320" t="s">
        <v>43</v>
      </c>
      <c r="C1320" t="s">
        <v>11</v>
      </c>
      <c r="D1320" t="s">
        <v>44</v>
      </c>
      <c r="E1320" t="s">
        <v>13</v>
      </c>
      <c r="F1320" s="1">
        <v>44611</v>
      </c>
      <c r="G1320" t="s">
        <v>14</v>
      </c>
      <c r="H1320" t="s">
        <v>15</v>
      </c>
      <c r="I1320" t="s">
        <v>19</v>
      </c>
      <c r="J1320" t="s">
        <v>39</v>
      </c>
      <c r="K1320" s="3" t="str">
        <f>VLOOKUP(F1320,Sheet1!$A$1:$E$235,5,FALSE)</f>
        <v>Feb-2019</v>
      </c>
      <c r="L1320" s="4" t="s">
        <v>322</v>
      </c>
    </row>
    <row r="1321" spans="1:12" hidden="1" x14ac:dyDescent="0.3">
      <c r="A1321">
        <v>1</v>
      </c>
      <c r="B1321" t="s">
        <v>10</v>
      </c>
      <c r="C1321" t="s">
        <v>11</v>
      </c>
      <c r="D1321" t="s">
        <v>12</v>
      </c>
      <c r="E1321" t="s">
        <v>13</v>
      </c>
      <c r="F1321" s="1">
        <v>44731</v>
      </c>
      <c r="G1321" t="s">
        <v>14</v>
      </c>
      <c r="H1321" t="s">
        <v>15</v>
      </c>
      <c r="I1321" t="s">
        <v>19</v>
      </c>
      <c r="J1321" t="s">
        <v>17</v>
      </c>
      <c r="K1321" s="3" t="str">
        <f>VLOOKUP(F1321,Sheet1!$A$1:$E$235,5,FALSE)</f>
        <v>Jun-2019</v>
      </c>
      <c r="L1321" s="4" t="s">
        <v>322</v>
      </c>
    </row>
    <row r="1322" spans="1:12" hidden="1" x14ac:dyDescent="0.3">
      <c r="A1322">
        <v>1</v>
      </c>
      <c r="B1322" t="s">
        <v>24</v>
      </c>
      <c r="C1322" t="s">
        <v>25</v>
      </c>
      <c r="D1322" t="s">
        <v>26</v>
      </c>
      <c r="E1322" t="s">
        <v>13</v>
      </c>
      <c r="F1322" s="1">
        <v>44792</v>
      </c>
      <c r="G1322" t="s">
        <v>14</v>
      </c>
      <c r="H1322" t="s">
        <v>15</v>
      </c>
      <c r="I1322" t="s">
        <v>19</v>
      </c>
      <c r="J1322" t="s">
        <v>17</v>
      </c>
      <c r="K1322" s="3" t="str">
        <f>VLOOKUP(F1322,Sheet1!$A$1:$E$235,5,FALSE)</f>
        <v>Aug-2019</v>
      </c>
      <c r="L1322" s="4" t="s">
        <v>322</v>
      </c>
    </row>
    <row r="1323" spans="1:12" hidden="1" x14ac:dyDescent="0.3">
      <c r="A1323">
        <v>1</v>
      </c>
      <c r="B1323" t="s">
        <v>43</v>
      </c>
      <c r="C1323" t="s">
        <v>11</v>
      </c>
      <c r="D1323" t="s">
        <v>12</v>
      </c>
      <c r="E1323" t="s">
        <v>13</v>
      </c>
      <c r="F1323" s="1">
        <v>44792</v>
      </c>
      <c r="G1323" t="s">
        <v>14</v>
      </c>
      <c r="H1323" t="s">
        <v>15</v>
      </c>
      <c r="I1323" t="s">
        <v>19</v>
      </c>
      <c r="J1323" t="s">
        <v>39</v>
      </c>
      <c r="K1323" s="3" t="str">
        <f>VLOOKUP(F1323,Sheet1!$A$1:$E$235,5,FALSE)</f>
        <v>Aug-2019</v>
      </c>
      <c r="L1323" s="4" t="s">
        <v>322</v>
      </c>
    </row>
    <row r="1324" spans="1:12" hidden="1" x14ac:dyDescent="0.3">
      <c r="A1324">
        <v>1</v>
      </c>
      <c r="B1324" t="s">
        <v>18</v>
      </c>
      <c r="C1324" t="s">
        <v>11</v>
      </c>
      <c r="D1324" t="s">
        <v>12</v>
      </c>
      <c r="E1324" t="s">
        <v>13</v>
      </c>
      <c r="F1324" s="1">
        <v>44914</v>
      </c>
      <c r="G1324" t="s">
        <v>14</v>
      </c>
      <c r="H1324" t="s">
        <v>15</v>
      </c>
      <c r="I1324" t="s">
        <v>19</v>
      </c>
      <c r="J1324" t="s">
        <v>17</v>
      </c>
      <c r="K1324" s="3" t="str">
        <f>VLOOKUP(F1324,Sheet1!$A$1:$E$235,5,FALSE)</f>
        <v>Dec-2019</v>
      </c>
      <c r="L1324" s="4" t="s">
        <v>322</v>
      </c>
    </row>
    <row r="1325" spans="1:12" x14ac:dyDescent="0.3">
      <c r="A1325">
        <v>1</v>
      </c>
      <c r="B1325" t="s">
        <v>32</v>
      </c>
      <c r="C1325" t="s">
        <v>11</v>
      </c>
      <c r="D1325" t="s">
        <v>12</v>
      </c>
      <c r="E1325" t="s">
        <v>13</v>
      </c>
      <c r="F1325" s="1">
        <v>44701</v>
      </c>
      <c r="G1325" t="s">
        <v>14</v>
      </c>
      <c r="H1325" t="s">
        <v>15</v>
      </c>
      <c r="I1325" t="s">
        <v>19</v>
      </c>
      <c r="J1325" t="s">
        <v>39</v>
      </c>
      <c r="K1325" s="3" t="str">
        <f>VLOOKUP(F1325,Sheet1!$A$1:$E$235,5,FALSE)</f>
        <v>May-2020</v>
      </c>
      <c r="L1325" s="4" t="s">
        <v>323</v>
      </c>
    </row>
    <row r="1326" spans="1:12" x14ac:dyDescent="0.3">
      <c r="A1326">
        <v>1</v>
      </c>
      <c r="B1326" t="s">
        <v>10</v>
      </c>
      <c r="C1326" t="s">
        <v>11</v>
      </c>
      <c r="D1326" t="s">
        <v>44</v>
      </c>
      <c r="E1326" t="s">
        <v>13</v>
      </c>
      <c r="F1326" s="1">
        <v>44701</v>
      </c>
      <c r="G1326" t="s">
        <v>14</v>
      </c>
      <c r="H1326" t="s">
        <v>15</v>
      </c>
      <c r="I1326" t="s">
        <v>19</v>
      </c>
      <c r="J1326" t="s">
        <v>39</v>
      </c>
      <c r="K1326" s="3" t="str">
        <f>VLOOKUP(F1326,Sheet1!$A$1:$E$235,5,FALSE)</f>
        <v>May-2020</v>
      </c>
      <c r="L1326" s="4" t="s">
        <v>323</v>
      </c>
    </row>
    <row r="1327" spans="1:12" x14ac:dyDescent="0.3">
      <c r="A1327">
        <v>1</v>
      </c>
      <c r="B1327" t="s">
        <v>18</v>
      </c>
      <c r="C1327" t="s">
        <v>11</v>
      </c>
      <c r="D1327" t="s">
        <v>12</v>
      </c>
      <c r="E1327" t="s">
        <v>13</v>
      </c>
      <c r="F1327" s="1">
        <v>44732</v>
      </c>
      <c r="G1327" t="s">
        <v>14</v>
      </c>
      <c r="H1327" t="s">
        <v>15</v>
      </c>
      <c r="I1327" t="s">
        <v>19</v>
      </c>
      <c r="J1327" t="s">
        <v>17</v>
      </c>
      <c r="K1327" s="3" t="str">
        <f>VLOOKUP(F1327,Sheet1!$A$1:$E$235,5,FALSE)</f>
        <v>Jun-2020</v>
      </c>
      <c r="L1327" s="4" t="s">
        <v>323</v>
      </c>
    </row>
    <row r="1328" spans="1:12" hidden="1" x14ac:dyDescent="0.3">
      <c r="A1328">
        <v>1</v>
      </c>
      <c r="B1328" t="s">
        <v>43</v>
      </c>
      <c r="C1328" t="s">
        <v>11</v>
      </c>
      <c r="D1328" t="s">
        <v>12</v>
      </c>
      <c r="E1328" t="s">
        <v>13</v>
      </c>
      <c r="F1328" s="1">
        <v>44582</v>
      </c>
      <c r="G1328" t="s">
        <v>14</v>
      </c>
      <c r="H1328" t="s">
        <v>15</v>
      </c>
      <c r="I1328" t="s">
        <v>19</v>
      </c>
      <c r="J1328" t="s">
        <v>17</v>
      </c>
      <c r="K1328" s="3" t="str">
        <f>VLOOKUP(F1328,Sheet1!$A$1:$E$235,5,FALSE)</f>
        <v>Jan-2021</v>
      </c>
      <c r="L1328" s="4" t="s">
        <v>324</v>
      </c>
    </row>
    <row r="1329" spans="1:12" hidden="1" x14ac:dyDescent="0.3">
      <c r="A1329">
        <v>1</v>
      </c>
      <c r="B1329" t="s">
        <v>32</v>
      </c>
      <c r="C1329" t="s">
        <v>11</v>
      </c>
      <c r="D1329" t="s">
        <v>12</v>
      </c>
      <c r="E1329" t="s">
        <v>13</v>
      </c>
      <c r="F1329" s="1">
        <v>44613</v>
      </c>
      <c r="G1329" t="s">
        <v>14</v>
      </c>
      <c r="H1329" t="s">
        <v>15</v>
      </c>
      <c r="I1329" t="s">
        <v>19</v>
      </c>
      <c r="J1329" t="s">
        <v>39</v>
      </c>
      <c r="K1329" s="3" t="str">
        <f>VLOOKUP(F1329,Sheet1!$A$1:$E$235,5,FALSE)</f>
        <v>Feb-2021</v>
      </c>
      <c r="L1329" s="4" t="s">
        <v>324</v>
      </c>
    </row>
    <row r="1330" spans="1:12" hidden="1" x14ac:dyDescent="0.3">
      <c r="A1330">
        <v>1</v>
      </c>
      <c r="B1330" t="s">
        <v>43</v>
      </c>
      <c r="C1330" t="s">
        <v>11</v>
      </c>
      <c r="D1330" t="s">
        <v>12</v>
      </c>
      <c r="E1330" t="s">
        <v>13</v>
      </c>
      <c r="F1330" s="1">
        <v>44641</v>
      </c>
      <c r="G1330" t="s">
        <v>14</v>
      </c>
      <c r="H1330" t="s">
        <v>15</v>
      </c>
      <c r="I1330" t="s">
        <v>19</v>
      </c>
      <c r="J1330" t="s">
        <v>17</v>
      </c>
      <c r="K1330" s="3" t="str">
        <f>VLOOKUP(F1330,Sheet1!$A$1:$E$235,5,FALSE)</f>
        <v>Mar-2021</v>
      </c>
      <c r="L1330" s="4" t="s">
        <v>324</v>
      </c>
    </row>
    <row r="1331" spans="1:12" hidden="1" x14ac:dyDescent="0.3">
      <c r="A1331">
        <v>1</v>
      </c>
      <c r="B1331" t="s">
        <v>32</v>
      </c>
      <c r="C1331" t="s">
        <v>11</v>
      </c>
      <c r="D1331" t="s">
        <v>44</v>
      </c>
      <c r="E1331" t="s">
        <v>13</v>
      </c>
      <c r="F1331" s="1">
        <v>44702</v>
      </c>
      <c r="G1331" t="s">
        <v>14</v>
      </c>
      <c r="H1331" t="s">
        <v>21</v>
      </c>
      <c r="I1331" t="s">
        <v>19</v>
      </c>
      <c r="J1331" t="s">
        <v>39</v>
      </c>
      <c r="K1331" s="3" t="str">
        <f>VLOOKUP(F1331,Sheet1!$A$1:$E$235,5,FALSE)</f>
        <v>May-2021</v>
      </c>
      <c r="L1331" s="4" t="s">
        <v>324</v>
      </c>
    </row>
    <row r="1332" spans="1:12" hidden="1" x14ac:dyDescent="0.3">
      <c r="A1332">
        <v>1</v>
      </c>
      <c r="B1332" t="s">
        <v>43</v>
      </c>
      <c r="C1332" t="s">
        <v>11</v>
      </c>
      <c r="D1332" t="s">
        <v>12</v>
      </c>
      <c r="E1332" t="s">
        <v>13</v>
      </c>
      <c r="F1332" s="1">
        <v>44794</v>
      </c>
      <c r="G1332" t="s">
        <v>14</v>
      </c>
      <c r="H1332" t="s">
        <v>15</v>
      </c>
      <c r="I1332" t="s">
        <v>19</v>
      </c>
      <c r="J1332" t="s">
        <v>39</v>
      </c>
      <c r="K1332" s="3" t="str">
        <f>VLOOKUP(F1332,Sheet1!$A$1:$E$235,5,FALSE)</f>
        <v>Aug-2021</v>
      </c>
      <c r="L1332" s="4" t="s">
        <v>324</v>
      </c>
    </row>
    <row r="1333" spans="1:12" hidden="1" x14ac:dyDescent="0.3">
      <c r="A1333">
        <v>1</v>
      </c>
      <c r="B1333" t="s">
        <v>27</v>
      </c>
      <c r="C1333" t="s">
        <v>11</v>
      </c>
      <c r="D1333" t="s">
        <v>12</v>
      </c>
      <c r="E1333" t="s">
        <v>13</v>
      </c>
      <c r="F1333" s="1">
        <v>44825</v>
      </c>
      <c r="G1333" t="s">
        <v>14</v>
      </c>
      <c r="H1333" t="s">
        <v>15</v>
      </c>
      <c r="I1333" t="s">
        <v>19</v>
      </c>
      <c r="J1333" t="s">
        <v>17</v>
      </c>
      <c r="K1333" s="3" t="str">
        <f>VLOOKUP(F1333,Sheet1!$A$1:$E$235,5,FALSE)</f>
        <v>Sep-2021</v>
      </c>
      <c r="L1333" s="4" t="s">
        <v>324</v>
      </c>
    </row>
    <row r="1334" spans="1:12" hidden="1" x14ac:dyDescent="0.3">
      <c r="A1334">
        <v>1</v>
      </c>
      <c r="B1334" t="s">
        <v>32</v>
      </c>
      <c r="C1334" t="s">
        <v>11</v>
      </c>
      <c r="D1334" t="s">
        <v>12</v>
      </c>
      <c r="E1334" t="s">
        <v>13</v>
      </c>
      <c r="F1334" s="1">
        <v>44825</v>
      </c>
      <c r="G1334" t="s">
        <v>14</v>
      </c>
      <c r="H1334" t="s">
        <v>15</v>
      </c>
      <c r="I1334" t="s">
        <v>19</v>
      </c>
      <c r="J1334" t="s">
        <v>39</v>
      </c>
      <c r="K1334" s="3" t="str">
        <f>VLOOKUP(F1334,Sheet1!$A$1:$E$235,5,FALSE)</f>
        <v>Sep-2021</v>
      </c>
      <c r="L1334" s="4" t="s">
        <v>324</v>
      </c>
    </row>
    <row r="1335" spans="1:12" hidden="1" x14ac:dyDescent="0.3">
      <c r="A1335">
        <v>1</v>
      </c>
      <c r="B1335" t="s">
        <v>24</v>
      </c>
      <c r="C1335" t="s">
        <v>25</v>
      </c>
      <c r="D1335" t="s">
        <v>28</v>
      </c>
      <c r="E1335" t="s">
        <v>13</v>
      </c>
      <c r="F1335" s="1">
        <v>44825</v>
      </c>
      <c r="G1335" t="s">
        <v>14</v>
      </c>
      <c r="H1335" t="s">
        <v>15</v>
      </c>
      <c r="I1335" t="s">
        <v>19</v>
      </c>
      <c r="J1335" t="s">
        <v>17</v>
      </c>
      <c r="K1335" s="3" t="str">
        <f>VLOOKUP(F1335,Sheet1!$A$1:$E$235,5,FALSE)</f>
        <v>Sep-2021</v>
      </c>
      <c r="L1335" s="4" t="s">
        <v>324</v>
      </c>
    </row>
    <row r="1336" spans="1:12" hidden="1" x14ac:dyDescent="0.3">
      <c r="A1336">
        <v>1</v>
      </c>
      <c r="B1336" t="s">
        <v>37</v>
      </c>
      <c r="C1336" t="s">
        <v>11</v>
      </c>
      <c r="D1336" t="s">
        <v>12</v>
      </c>
      <c r="E1336" t="s">
        <v>13</v>
      </c>
      <c r="F1336" s="1">
        <v>44886</v>
      </c>
      <c r="G1336" t="s">
        <v>14</v>
      </c>
      <c r="H1336" t="s">
        <v>15</v>
      </c>
      <c r="I1336" t="s">
        <v>19</v>
      </c>
      <c r="J1336" t="s">
        <v>17</v>
      </c>
      <c r="K1336" s="3" t="str">
        <f>VLOOKUP(F1336,Sheet1!$A$1:$E$235,5,FALSE)</f>
        <v>Nov-2021</v>
      </c>
      <c r="L1336" s="4" t="s">
        <v>324</v>
      </c>
    </row>
    <row r="1337" spans="1:12" hidden="1" x14ac:dyDescent="0.3">
      <c r="A1337">
        <v>1</v>
      </c>
      <c r="B1337" t="s">
        <v>10</v>
      </c>
      <c r="C1337" t="s">
        <v>25</v>
      </c>
      <c r="D1337" t="s">
        <v>12</v>
      </c>
      <c r="E1337" t="s">
        <v>13</v>
      </c>
      <c r="F1337" s="1">
        <v>44886</v>
      </c>
      <c r="G1337" t="s">
        <v>14</v>
      </c>
      <c r="H1337" t="s">
        <v>15</v>
      </c>
      <c r="I1337" t="s">
        <v>19</v>
      </c>
      <c r="J1337" t="s">
        <v>17</v>
      </c>
      <c r="K1337" s="3" t="str">
        <f>VLOOKUP(F1337,Sheet1!$A$1:$E$235,5,FALSE)</f>
        <v>Nov-2021</v>
      </c>
      <c r="L1337" s="4" t="s">
        <v>324</v>
      </c>
    </row>
    <row r="1338" spans="1:12" hidden="1" x14ac:dyDescent="0.3">
      <c r="A1338">
        <v>1</v>
      </c>
      <c r="B1338" t="s">
        <v>43</v>
      </c>
      <c r="C1338" t="s">
        <v>11</v>
      </c>
      <c r="D1338" t="s">
        <v>12</v>
      </c>
      <c r="E1338" t="s">
        <v>13</v>
      </c>
      <c r="F1338" s="1">
        <v>44734</v>
      </c>
      <c r="G1338" t="s">
        <v>14</v>
      </c>
      <c r="H1338" t="s">
        <v>15</v>
      </c>
      <c r="I1338" t="s">
        <v>19</v>
      </c>
      <c r="J1338" t="s">
        <v>17</v>
      </c>
      <c r="K1338" s="3" t="str">
        <f>VLOOKUP(F1338,Sheet1!$A$1:$E$235,5,FALSE)</f>
        <v>Jun-2022</v>
      </c>
      <c r="L1338" s="4" t="s">
        <v>325</v>
      </c>
    </row>
    <row r="1339" spans="1:12" hidden="1" x14ac:dyDescent="0.3">
      <c r="A1339">
        <v>1</v>
      </c>
      <c r="B1339" t="s">
        <v>32</v>
      </c>
      <c r="C1339" t="s">
        <v>11</v>
      </c>
      <c r="D1339" t="s">
        <v>12</v>
      </c>
      <c r="E1339" t="s">
        <v>13</v>
      </c>
      <c r="F1339" s="1">
        <v>44654</v>
      </c>
      <c r="G1339" t="s">
        <v>14</v>
      </c>
      <c r="H1339" t="s">
        <v>15</v>
      </c>
      <c r="I1339" t="s">
        <v>52</v>
      </c>
      <c r="J1339" t="s">
        <v>17</v>
      </c>
      <c r="K1339" s="3" t="str">
        <f>VLOOKUP(F1339,Sheet1!$A$1:$E$235,5,FALSE)</f>
        <v>Apr-2003</v>
      </c>
      <c r="L1339" s="4" t="s">
        <v>306</v>
      </c>
    </row>
    <row r="1340" spans="1:12" hidden="1" x14ac:dyDescent="0.3">
      <c r="A1340">
        <v>1</v>
      </c>
      <c r="B1340" t="s">
        <v>32</v>
      </c>
      <c r="C1340" t="s">
        <v>11</v>
      </c>
      <c r="D1340" t="s">
        <v>28</v>
      </c>
      <c r="E1340" t="s">
        <v>13</v>
      </c>
      <c r="F1340" s="1">
        <v>44807</v>
      </c>
      <c r="G1340" t="s">
        <v>14</v>
      </c>
      <c r="H1340" t="s">
        <v>15</v>
      </c>
      <c r="I1340" t="s">
        <v>52</v>
      </c>
      <c r="J1340" t="s">
        <v>17</v>
      </c>
      <c r="K1340" s="3" t="str">
        <f>VLOOKUP(F1340,Sheet1!$A$1:$E$235,5,FALSE)</f>
        <v>Sep-2003</v>
      </c>
      <c r="L1340" s="4" t="s">
        <v>306</v>
      </c>
    </row>
    <row r="1341" spans="1:12" hidden="1" x14ac:dyDescent="0.3">
      <c r="A1341">
        <v>1</v>
      </c>
      <c r="B1341" t="s">
        <v>18</v>
      </c>
      <c r="C1341" t="s">
        <v>11</v>
      </c>
      <c r="D1341" t="s">
        <v>26</v>
      </c>
      <c r="E1341" t="s">
        <v>13</v>
      </c>
      <c r="F1341" s="1">
        <v>44868</v>
      </c>
      <c r="G1341" t="s">
        <v>14</v>
      </c>
      <c r="H1341" t="s">
        <v>15</v>
      </c>
      <c r="I1341" t="s">
        <v>52</v>
      </c>
      <c r="J1341" t="s">
        <v>23</v>
      </c>
      <c r="K1341" s="3" t="str">
        <f>VLOOKUP(F1341,Sheet1!$A$1:$E$235,5,FALSE)</f>
        <v>Nov-2003</v>
      </c>
      <c r="L1341" s="4" t="s">
        <v>306</v>
      </c>
    </row>
    <row r="1342" spans="1:12" hidden="1" x14ac:dyDescent="0.3">
      <c r="A1342">
        <v>1</v>
      </c>
      <c r="B1342" t="s">
        <v>32</v>
      </c>
      <c r="C1342" t="s">
        <v>25</v>
      </c>
      <c r="D1342" t="s">
        <v>20</v>
      </c>
      <c r="E1342" t="s">
        <v>4</v>
      </c>
      <c r="F1342" s="1">
        <v>44717</v>
      </c>
      <c r="G1342" t="s">
        <v>14</v>
      </c>
      <c r="H1342" t="s">
        <v>15</v>
      </c>
      <c r="I1342" t="s">
        <v>52</v>
      </c>
      <c r="J1342" t="s">
        <v>17</v>
      </c>
      <c r="K1342" s="3" t="str">
        <f>VLOOKUP(F1342,Sheet1!$A$1:$E$235,5,FALSE)</f>
        <v>Jun-2005</v>
      </c>
      <c r="L1342" s="4" t="s">
        <v>308</v>
      </c>
    </row>
    <row r="1343" spans="1:12" hidden="1" x14ac:dyDescent="0.3">
      <c r="A1343">
        <v>1</v>
      </c>
      <c r="B1343" t="s">
        <v>10</v>
      </c>
      <c r="C1343" t="s">
        <v>11</v>
      </c>
      <c r="D1343" t="s">
        <v>12</v>
      </c>
      <c r="E1343" t="s">
        <v>13</v>
      </c>
      <c r="F1343" s="1">
        <v>44778</v>
      </c>
      <c r="G1343" t="s">
        <v>14</v>
      </c>
      <c r="H1343" t="s">
        <v>15</v>
      </c>
      <c r="I1343" t="s">
        <v>52</v>
      </c>
      <c r="J1343" t="s">
        <v>39</v>
      </c>
      <c r="K1343" s="3" t="str">
        <f>VLOOKUP(F1343,Sheet1!$A$1:$E$235,5,FALSE)</f>
        <v>Aug-2005</v>
      </c>
      <c r="L1343" s="4" t="s">
        <v>308</v>
      </c>
    </row>
    <row r="1344" spans="1:12" hidden="1" x14ac:dyDescent="0.3">
      <c r="A1344">
        <v>1</v>
      </c>
      <c r="B1344" t="s">
        <v>32</v>
      </c>
      <c r="C1344" t="s">
        <v>25</v>
      </c>
      <c r="D1344" t="s">
        <v>12</v>
      </c>
      <c r="E1344" t="s">
        <v>4</v>
      </c>
      <c r="F1344" s="1">
        <v>44779</v>
      </c>
      <c r="G1344" t="s">
        <v>14</v>
      </c>
      <c r="H1344" t="s">
        <v>15</v>
      </c>
      <c r="I1344" t="s">
        <v>52</v>
      </c>
      <c r="J1344" t="s">
        <v>23</v>
      </c>
      <c r="K1344" s="3" t="str">
        <f>VLOOKUP(F1344,Sheet1!$A$1:$E$235,5,FALSE)</f>
        <v>Aug-2006</v>
      </c>
      <c r="L1344" s="4" t="s">
        <v>309</v>
      </c>
    </row>
    <row r="1345" spans="1:12" hidden="1" x14ac:dyDescent="0.3">
      <c r="A1345">
        <v>1</v>
      </c>
      <c r="B1345" t="s">
        <v>10</v>
      </c>
      <c r="C1345" t="s">
        <v>25</v>
      </c>
      <c r="D1345" t="s">
        <v>12</v>
      </c>
      <c r="E1345" t="s">
        <v>13</v>
      </c>
      <c r="F1345" s="1">
        <v>44810</v>
      </c>
      <c r="G1345" t="s">
        <v>14</v>
      </c>
      <c r="H1345" t="s">
        <v>15</v>
      </c>
      <c r="I1345" t="s">
        <v>52</v>
      </c>
      <c r="J1345" t="s">
        <v>17</v>
      </c>
      <c r="K1345" s="3" t="str">
        <f>VLOOKUP(F1345,Sheet1!$A$1:$E$235,5,FALSE)</f>
        <v>Sep-2006</v>
      </c>
      <c r="L1345" s="4" t="s">
        <v>309</v>
      </c>
    </row>
    <row r="1346" spans="1:12" hidden="1" x14ac:dyDescent="0.3">
      <c r="A1346">
        <v>1</v>
      </c>
      <c r="B1346" t="s">
        <v>18</v>
      </c>
      <c r="C1346" t="s">
        <v>11</v>
      </c>
      <c r="D1346" t="s">
        <v>12</v>
      </c>
      <c r="E1346" t="s">
        <v>13</v>
      </c>
      <c r="F1346" s="1">
        <v>44628</v>
      </c>
      <c r="G1346" t="s">
        <v>14</v>
      </c>
      <c r="H1346" t="s">
        <v>15</v>
      </c>
      <c r="I1346" t="s">
        <v>52</v>
      </c>
      <c r="J1346" t="s">
        <v>17</v>
      </c>
      <c r="K1346" s="3" t="str">
        <f>VLOOKUP(F1346,Sheet1!$A$1:$E$235,5,FALSE)</f>
        <v>Mar-2008</v>
      </c>
      <c r="L1346" s="4" t="s">
        <v>311</v>
      </c>
    </row>
    <row r="1347" spans="1:12" hidden="1" x14ac:dyDescent="0.3">
      <c r="A1347">
        <v>1</v>
      </c>
      <c r="B1347" t="s">
        <v>24</v>
      </c>
      <c r="C1347" t="s">
        <v>25</v>
      </c>
      <c r="D1347" t="s">
        <v>20</v>
      </c>
      <c r="E1347" t="s">
        <v>13</v>
      </c>
      <c r="F1347" s="1">
        <v>44570</v>
      </c>
      <c r="G1347" t="s">
        <v>14</v>
      </c>
      <c r="H1347" t="s">
        <v>21</v>
      </c>
      <c r="I1347" t="s">
        <v>52</v>
      </c>
      <c r="J1347" t="s">
        <v>17</v>
      </c>
      <c r="K1347" s="3" t="str">
        <f>VLOOKUP(F1347,Sheet1!$A$1:$E$235,5,FALSE)</f>
        <v>Jan-2009</v>
      </c>
      <c r="L1347" s="4" t="s">
        <v>312</v>
      </c>
    </row>
    <row r="1348" spans="1:12" hidden="1" x14ac:dyDescent="0.3">
      <c r="A1348">
        <v>1</v>
      </c>
      <c r="B1348" t="s">
        <v>43</v>
      </c>
      <c r="C1348" t="s">
        <v>11</v>
      </c>
      <c r="D1348" t="s">
        <v>12</v>
      </c>
      <c r="E1348" t="s">
        <v>13</v>
      </c>
      <c r="F1348" s="1">
        <v>44601</v>
      </c>
      <c r="G1348" t="s">
        <v>14</v>
      </c>
      <c r="H1348" t="s">
        <v>15</v>
      </c>
      <c r="I1348" t="s">
        <v>52</v>
      </c>
      <c r="J1348" t="s">
        <v>23</v>
      </c>
      <c r="K1348" s="3" t="str">
        <f>VLOOKUP(F1348,Sheet1!$A$1:$E$235,5,FALSE)</f>
        <v>Feb-2009</v>
      </c>
      <c r="L1348" s="4" t="s">
        <v>312</v>
      </c>
    </row>
    <row r="1349" spans="1:12" hidden="1" x14ac:dyDescent="0.3">
      <c r="A1349">
        <v>1</v>
      </c>
      <c r="B1349" t="s">
        <v>27</v>
      </c>
      <c r="C1349" t="s">
        <v>25</v>
      </c>
      <c r="D1349" t="s">
        <v>12</v>
      </c>
      <c r="E1349" t="s">
        <v>4</v>
      </c>
      <c r="F1349" s="1">
        <v>44843</v>
      </c>
      <c r="G1349" t="s">
        <v>14</v>
      </c>
      <c r="H1349" t="s">
        <v>15</v>
      </c>
      <c r="I1349" t="s">
        <v>52</v>
      </c>
      <c r="J1349" t="s">
        <v>17</v>
      </c>
      <c r="K1349" s="3" t="str">
        <f>VLOOKUP(F1349,Sheet1!$A$1:$E$235,5,FALSE)</f>
        <v>Oct-2009</v>
      </c>
      <c r="L1349" s="4" t="s">
        <v>312</v>
      </c>
    </row>
    <row r="1350" spans="1:12" hidden="1" x14ac:dyDescent="0.3">
      <c r="A1350">
        <v>1</v>
      </c>
      <c r="B1350" t="s">
        <v>43</v>
      </c>
      <c r="C1350" t="s">
        <v>11</v>
      </c>
      <c r="D1350" t="s">
        <v>20</v>
      </c>
      <c r="E1350" t="s">
        <v>13</v>
      </c>
      <c r="F1350" s="1">
        <v>44874</v>
      </c>
      <c r="G1350" t="s">
        <v>45</v>
      </c>
      <c r="H1350" t="s">
        <v>15</v>
      </c>
      <c r="I1350" t="s">
        <v>52</v>
      </c>
      <c r="J1350" t="s">
        <v>23</v>
      </c>
      <c r="K1350" s="3" t="str">
        <f>VLOOKUP(F1350,Sheet1!$A$1:$E$235,5,FALSE)</f>
        <v>Nov-2009</v>
      </c>
      <c r="L1350" s="4" t="s">
        <v>312</v>
      </c>
    </row>
    <row r="1351" spans="1:12" hidden="1" x14ac:dyDescent="0.3">
      <c r="A1351">
        <v>1</v>
      </c>
      <c r="B1351" t="s">
        <v>10</v>
      </c>
      <c r="C1351" t="s">
        <v>11</v>
      </c>
      <c r="D1351" t="s">
        <v>31</v>
      </c>
      <c r="E1351" t="s">
        <v>13</v>
      </c>
      <c r="F1351" s="1">
        <v>44571</v>
      </c>
      <c r="G1351" t="s">
        <v>14</v>
      </c>
      <c r="H1351" t="s">
        <v>15</v>
      </c>
      <c r="I1351" t="s">
        <v>52</v>
      </c>
      <c r="J1351" t="s">
        <v>23</v>
      </c>
      <c r="K1351" s="3" t="str">
        <f>VLOOKUP(F1351,Sheet1!$A$1:$E$235,5,FALSE)</f>
        <v>Jan-2010</v>
      </c>
      <c r="L1351" s="4" t="s">
        <v>313</v>
      </c>
    </row>
    <row r="1352" spans="1:12" hidden="1" x14ac:dyDescent="0.3">
      <c r="A1352">
        <v>1</v>
      </c>
      <c r="B1352" t="s">
        <v>24</v>
      </c>
      <c r="C1352" t="s">
        <v>11</v>
      </c>
      <c r="D1352" t="s">
        <v>28</v>
      </c>
      <c r="E1352" t="s">
        <v>13</v>
      </c>
      <c r="F1352" s="1">
        <v>44630</v>
      </c>
      <c r="G1352" t="s">
        <v>14</v>
      </c>
      <c r="H1352" t="s">
        <v>15</v>
      </c>
      <c r="I1352" t="s">
        <v>52</v>
      </c>
      <c r="J1352" t="s">
        <v>39</v>
      </c>
      <c r="K1352" s="3" t="str">
        <f>VLOOKUP(F1352,Sheet1!$A$1:$E$235,5,FALSE)</f>
        <v>Mar-2010</v>
      </c>
      <c r="L1352" s="4" t="s">
        <v>313</v>
      </c>
    </row>
    <row r="1353" spans="1:12" hidden="1" x14ac:dyDescent="0.3">
      <c r="A1353">
        <v>1</v>
      </c>
      <c r="B1353" t="s">
        <v>27</v>
      </c>
      <c r="C1353" t="s">
        <v>11</v>
      </c>
      <c r="D1353" t="s">
        <v>44</v>
      </c>
      <c r="E1353" t="s">
        <v>13</v>
      </c>
      <c r="F1353" s="1">
        <v>44844</v>
      </c>
      <c r="G1353" t="s">
        <v>14</v>
      </c>
      <c r="H1353" t="s">
        <v>15</v>
      </c>
      <c r="I1353" t="s">
        <v>52</v>
      </c>
      <c r="J1353" t="s">
        <v>17</v>
      </c>
      <c r="K1353" s="3" t="str">
        <f>VLOOKUP(F1353,Sheet1!$A$1:$E$235,5,FALSE)</f>
        <v>Oct-2010</v>
      </c>
      <c r="L1353" s="4" t="s">
        <v>313</v>
      </c>
    </row>
    <row r="1354" spans="1:12" hidden="1" x14ac:dyDescent="0.3">
      <c r="A1354">
        <v>1</v>
      </c>
      <c r="B1354" t="s">
        <v>30</v>
      </c>
      <c r="C1354" t="s">
        <v>11</v>
      </c>
      <c r="D1354" t="s">
        <v>31</v>
      </c>
      <c r="E1354" t="s">
        <v>13</v>
      </c>
      <c r="F1354" s="1">
        <v>44875</v>
      </c>
      <c r="G1354" t="s">
        <v>14</v>
      </c>
      <c r="H1354" t="s">
        <v>21</v>
      </c>
      <c r="I1354" t="s">
        <v>52</v>
      </c>
      <c r="J1354" t="s">
        <v>17</v>
      </c>
      <c r="K1354" s="3" t="str">
        <f>VLOOKUP(F1354,Sheet1!$A$1:$E$235,5,FALSE)</f>
        <v>Nov-2010</v>
      </c>
      <c r="L1354" s="4" t="s">
        <v>313</v>
      </c>
    </row>
    <row r="1355" spans="1:12" hidden="1" x14ac:dyDescent="0.3">
      <c r="A1355">
        <v>1</v>
      </c>
      <c r="B1355" t="s">
        <v>24</v>
      </c>
      <c r="C1355" t="s">
        <v>11</v>
      </c>
      <c r="D1355" t="s">
        <v>20</v>
      </c>
      <c r="E1355" t="s">
        <v>13</v>
      </c>
      <c r="F1355" s="1">
        <v>44875</v>
      </c>
      <c r="G1355" t="s">
        <v>45</v>
      </c>
      <c r="H1355" t="s">
        <v>15</v>
      </c>
      <c r="I1355" t="s">
        <v>52</v>
      </c>
      <c r="J1355" t="s">
        <v>17</v>
      </c>
      <c r="K1355" s="3" t="str">
        <f>VLOOKUP(F1355,Sheet1!$A$1:$E$235,5,FALSE)</f>
        <v>Nov-2010</v>
      </c>
      <c r="L1355" s="4" t="s">
        <v>313</v>
      </c>
    </row>
    <row r="1356" spans="1:12" hidden="1" x14ac:dyDescent="0.3">
      <c r="A1356">
        <v>1</v>
      </c>
      <c r="B1356" t="s">
        <v>30</v>
      </c>
      <c r="C1356" t="s">
        <v>11</v>
      </c>
      <c r="D1356" t="s">
        <v>20</v>
      </c>
      <c r="E1356" t="s">
        <v>13</v>
      </c>
      <c r="F1356" s="1">
        <v>44787</v>
      </c>
      <c r="G1356" t="s">
        <v>45</v>
      </c>
      <c r="H1356" t="s">
        <v>15</v>
      </c>
      <c r="I1356" t="s">
        <v>52</v>
      </c>
      <c r="J1356" t="s">
        <v>17</v>
      </c>
      <c r="K1356" s="3" t="str">
        <f>VLOOKUP(F1356,Sheet1!$A$1:$E$235,5,FALSE)</f>
        <v>Aug-2014</v>
      </c>
      <c r="L1356" s="4" t="s">
        <v>317</v>
      </c>
    </row>
    <row r="1357" spans="1:12" hidden="1" x14ac:dyDescent="0.3">
      <c r="A1357">
        <v>1</v>
      </c>
      <c r="B1357" t="s">
        <v>18</v>
      </c>
      <c r="C1357" t="s">
        <v>25</v>
      </c>
      <c r="D1357" t="s">
        <v>12</v>
      </c>
      <c r="E1357" t="s">
        <v>13</v>
      </c>
      <c r="F1357" s="1">
        <v>44909</v>
      </c>
      <c r="G1357" t="s">
        <v>14</v>
      </c>
      <c r="H1357" t="s">
        <v>15</v>
      </c>
      <c r="I1357" t="s">
        <v>52</v>
      </c>
      <c r="J1357" t="s">
        <v>39</v>
      </c>
      <c r="K1357" s="3" t="str">
        <f>VLOOKUP(F1357,Sheet1!$A$1:$E$235,5,FALSE)</f>
        <v>Dec-2014</v>
      </c>
      <c r="L1357" s="4" t="s">
        <v>317</v>
      </c>
    </row>
    <row r="1358" spans="1:12" hidden="1" x14ac:dyDescent="0.3">
      <c r="A1358">
        <v>1</v>
      </c>
      <c r="B1358" t="s">
        <v>10</v>
      </c>
      <c r="C1358" t="s">
        <v>25</v>
      </c>
      <c r="D1358" t="s">
        <v>12</v>
      </c>
      <c r="E1358" t="s">
        <v>4</v>
      </c>
      <c r="F1358" s="1">
        <v>44576</v>
      </c>
      <c r="G1358" t="s">
        <v>14</v>
      </c>
      <c r="H1358" t="s">
        <v>15</v>
      </c>
      <c r="I1358" t="s">
        <v>52</v>
      </c>
      <c r="J1358" t="s">
        <v>17</v>
      </c>
      <c r="K1358" s="3" t="str">
        <f>VLOOKUP(F1358,Sheet1!$A$1:$E$235,5,FALSE)</f>
        <v>Jan-2015</v>
      </c>
      <c r="L1358" s="4" t="s">
        <v>318</v>
      </c>
    </row>
    <row r="1359" spans="1:12" hidden="1" x14ac:dyDescent="0.3">
      <c r="A1359">
        <v>1</v>
      </c>
      <c r="B1359" t="s">
        <v>10</v>
      </c>
      <c r="C1359" t="s">
        <v>25</v>
      </c>
      <c r="D1359" t="s">
        <v>31</v>
      </c>
      <c r="E1359" t="s">
        <v>13</v>
      </c>
      <c r="F1359" s="1">
        <v>44788</v>
      </c>
      <c r="G1359" t="s">
        <v>14</v>
      </c>
      <c r="H1359" t="s">
        <v>15</v>
      </c>
      <c r="I1359" t="s">
        <v>52</v>
      </c>
      <c r="J1359" t="s">
        <v>39</v>
      </c>
      <c r="K1359" s="3" t="str">
        <f>VLOOKUP(F1359,Sheet1!$A$1:$E$235,5,FALSE)</f>
        <v>Aug-2015</v>
      </c>
      <c r="L1359" s="4" t="s">
        <v>318</v>
      </c>
    </row>
    <row r="1360" spans="1:12" hidden="1" x14ac:dyDescent="0.3">
      <c r="A1360">
        <v>1</v>
      </c>
      <c r="B1360" t="s">
        <v>24</v>
      </c>
      <c r="C1360" t="s">
        <v>11</v>
      </c>
      <c r="D1360" t="s">
        <v>31</v>
      </c>
      <c r="E1360" t="s">
        <v>4</v>
      </c>
      <c r="F1360" s="1">
        <v>44880</v>
      </c>
      <c r="G1360" t="s">
        <v>14</v>
      </c>
      <c r="H1360" t="s">
        <v>15</v>
      </c>
      <c r="I1360" t="s">
        <v>52</v>
      </c>
      <c r="J1360" t="s">
        <v>23</v>
      </c>
      <c r="K1360" s="3" t="str">
        <f>VLOOKUP(F1360,Sheet1!$A$1:$E$235,5,FALSE)</f>
        <v>Nov-2015</v>
      </c>
      <c r="L1360" s="4" t="s">
        <v>318</v>
      </c>
    </row>
    <row r="1361" spans="1:12" hidden="1" x14ac:dyDescent="0.3">
      <c r="A1361">
        <v>1</v>
      </c>
      <c r="B1361" t="s">
        <v>30</v>
      </c>
      <c r="C1361" t="s">
        <v>11</v>
      </c>
      <c r="D1361" t="s">
        <v>20</v>
      </c>
      <c r="E1361" t="s">
        <v>13</v>
      </c>
      <c r="F1361" s="1">
        <v>44667</v>
      </c>
      <c r="G1361" t="s">
        <v>45</v>
      </c>
      <c r="H1361" t="s">
        <v>15</v>
      </c>
      <c r="I1361" t="s">
        <v>52</v>
      </c>
      <c r="J1361" t="s">
        <v>39</v>
      </c>
      <c r="K1361" s="3" t="str">
        <f>VLOOKUP(F1361,Sheet1!$A$1:$E$235,5,FALSE)</f>
        <v>Apr-2016</v>
      </c>
      <c r="L1361" s="4" t="s">
        <v>319</v>
      </c>
    </row>
    <row r="1362" spans="1:12" hidden="1" x14ac:dyDescent="0.3">
      <c r="A1362">
        <v>1</v>
      </c>
      <c r="B1362" t="s">
        <v>43</v>
      </c>
      <c r="C1362" t="s">
        <v>11</v>
      </c>
      <c r="D1362" t="s">
        <v>12</v>
      </c>
      <c r="E1362" t="s">
        <v>13</v>
      </c>
      <c r="F1362" s="1">
        <v>44881</v>
      </c>
      <c r="G1362" t="s">
        <v>14</v>
      </c>
      <c r="H1362" t="s">
        <v>15</v>
      </c>
      <c r="I1362" t="s">
        <v>52</v>
      </c>
      <c r="J1362" t="s">
        <v>39</v>
      </c>
      <c r="K1362" s="3" t="str">
        <f>VLOOKUP(F1362,Sheet1!$A$1:$E$235,5,FALSE)</f>
        <v>Nov-2016</v>
      </c>
      <c r="L1362" s="4" t="s">
        <v>319</v>
      </c>
    </row>
    <row r="1363" spans="1:12" hidden="1" x14ac:dyDescent="0.3">
      <c r="A1363">
        <v>1</v>
      </c>
      <c r="B1363" t="s">
        <v>10</v>
      </c>
      <c r="C1363" t="s">
        <v>11</v>
      </c>
      <c r="D1363" t="s">
        <v>12</v>
      </c>
      <c r="E1363" t="s">
        <v>13</v>
      </c>
      <c r="F1363" s="1">
        <v>44609</v>
      </c>
      <c r="G1363" t="s">
        <v>14</v>
      </c>
      <c r="H1363" t="s">
        <v>15</v>
      </c>
      <c r="I1363" t="s">
        <v>52</v>
      </c>
      <c r="J1363" t="s">
        <v>23</v>
      </c>
      <c r="K1363" s="3" t="str">
        <f>VLOOKUP(F1363,Sheet1!$A$1:$E$235,5,FALSE)</f>
        <v>Feb-2017</v>
      </c>
      <c r="L1363" s="4" t="s">
        <v>320</v>
      </c>
    </row>
    <row r="1364" spans="1:12" hidden="1" x14ac:dyDescent="0.3">
      <c r="A1364">
        <v>1</v>
      </c>
      <c r="B1364" t="s">
        <v>24</v>
      </c>
      <c r="C1364" t="s">
        <v>11</v>
      </c>
      <c r="D1364" t="s">
        <v>20</v>
      </c>
      <c r="E1364" t="s">
        <v>13</v>
      </c>
      <c r="F1364" s="1">
        <v>44790</v>
      </c>
      <c r="G1364" t="s">
        <v>14</v>
      </c>
      <c r="H1364" t="s">
        <v>15</v>
      </c>
      <c r="I1364" t="s">
        <v>52</v>
      </c>
      <c r="J1364" t="s">
        <v>23</v>
      </c>
      <c r="K1364" s="3" t="str">
        <f>VLOOKUP(F1364,Sheet1!$A$1:$E$235,5,FALSE)</f>
        <v>Aug-2017</v>
      </c>
      <c r="L1364" s="4" t="s">
        <v>320</v>
      </c>
    </row>
    <row r="1365" spans="1:12" hidden="1" x14ac:dyDescent="0.3">
      <c r="A1365">
        <v>1</v>
      </c>
      <c r="B1365" t="s">
        <v>18</v>
      </c>
      <c r="C1365" t="s">
        <v>11</v>
      </c>
      <c r="D1365" t="s">
        <v>12</v>
      </c>
      <c r="E1365" t="s">
        <v>13</v>
      </c>
      <c r="F1365" s="1">
        <v>44639</v>
      </c>
      <c r="G1365" t="s">
        <v>14</v>
      </c>
      <c r="H1365" t="s">
        <v>15</v>
      </c>
      <c r="I1365" t="s">
        <v>52</v>
      </c>
      <c r="J1365" t="s">
        <v>23</v>
      </c>
      <c r="K1365" s="3" t="str">
        <f>VLOOKUP(F1365,Sheet1!$A$1:$E$235,5,FALSE)</f>
        <v>Mar-2019</v>
      </c>
      <c r="L1365" s="4" t="s">
        <v>322</v>
      </c>
    </row>
    <row r="1366" spans="1:12" x14ac:dyDescent="0.3">
      <c r="A1366">
        <v>1</v>
      </c>
      <c r="B1366" t="s">
        <v>43</v>
      </c>
      <c r="C1366" t="s">
        <v>11</v>
      </c>
      <c r="D1366" t="s">
        <v>12</v>
      </c>
      <c r="E1366" t="s">
        <v>13</v>
      </c>
      <c r="F1366" s="1">
        <v>44793</v>
      </c>
      <c r="G1366" t="s">
        <v>14</v>
      </c>
      <c r="H1366" t="s">
        <v>15</v>
      </c>
      <c r="I1366" t="s">
        <v>52</v>
      </c>
      <c r="J1366" t="s">
        <v>23</v>
      </c>
      <c r="K1366" s="3" t="str">
        <f>VLOOKUP(F1366,Sheet1!$A$1:$E$235,5,FALSE)</f>
        <v>Aug-2020</v>
      </c>
      <c r="L1366" s="4" t="s">
        <v>323</v>
      </c>
    </row>
    <row r="1367" spans="1:12" x14ac:dyDescent="0.3">
      <c r="A1367">
        <v>1</v>
      </c>
      <c r="B1367" t="s">
        <v>30</v>
      </c>
      <c r="C1367" t="s">
        <v>25</v>
      </c>
      <c r="D1367" t="s">
        <v>20</v>
      </c>
      <c r="E1367" t="s">
        <v>13</v>
      </c>
      <c r="F1367" s="1">
        <v>44854</v>
      </c>
      <c r="G1367" t="s">
        <v>45</v>
      </c>
      <c r="H1367" t="s">
        <v>15</v>
      </c>
      <c r="I1367" t="s">
        <v>52</v>
      </c>
      <c r="J1367" t="s">
        <v>63</v>
      </c>
      <c r="K1367" s="3" t="str">
        <f>VLOOKUP(F1367,Sheet1!$A$1:$E$235,5,FALSE)</f>
        <v>Oct-2020</v>
      </c>
      <c r="L1367" s="4" t="s">
        <v>323</v>
      </c>
    </row>
    <row r="1368" spans="1:12" x14ac:dyDescent="0.3">
      <c r="A1368">
        <v>1</v>
      </c>
      <c r="B1368" t="s">
        <v>32</v>
      </c>
      <c r="C1368" t="s">
        <v>11</v>
      </c>
      <c r="D1368" t="s">
        <v>12</v>
      </c>
      <c r="E1368" t="s">
        <v>13</v>
      </c>
      <c r="F1368" s="1">
        <v>44915</v>
      </c>
      <c r="G1368" t="s">
        <v>14</v>
      </c>
      <c r="H1368" t="s">
        <v>15</v>
      </c>
      <c r="I1368" t="s">
        <v>52</v>
      </c>
      <c r="J1368" t="s">
        <v>39</v>
      </c>
      <c r="K1368" s="3" t="str">
        <f>VLOOKUP(F1368,Sheet1!$A$1:$E$235,5,FALSE)</f>
        <v>Dec-2020</v>
      </c>
      <c r="L1368" s="4" t="s">
        <v>323</v>
      </c>
    </row>
    <row r="1369" spans="1:12" hidden="1" x14ac:dyDescent="0.3">
      <c r="A1369">
        <v>1</v>
      </c>
      <c r="B1369" t="s">
        <v>27</v>
      </c>
      <c r="C1369" t="s">
        <v>11</v>
      </c>
      <c r="D1369" t="s">
        <v>12</v>
      </c>
      <c r="E1369" t="s">
        <v>13</v>
      </c>
      <c r="F1369" s="1">
        <v>44703</v>
      </c>
      <c r="G1369" t="s">
        <v>14</v>
      </c>
      <c r="H1369" t="s">
        <v>15</v>
      </c>
      <c r="I1369" t="s">
        <v>52</v>
      </c>
      <c r="J1369" t="s">
        <v>17</v>
      </c>
      <c r="K1369" s="3" t="str">
        <f>VLOOKUP(F1369,Sheet1!$A$1:$E$235,5,FALSE)</f>
        <v>May-2022</v>
      </c>
      <c r="L1369" s="4" t="s">
        <v>325</v>
      </c>
    </row>
    <row r="1370" spans="1:12" hidden="1" x14ac:dyDescent="0.3">
      <c r="A1370">
        <v>1</v>
      </c>
      <c r="B1370" t="s">
        <v>10</v>
      </c>
      <c r="C1370" t="s">
        <v>11</v>
      </c>
      <c r="D1370" t="s">
        <v>20</v>
      </c>
      <c r="E1370" t="s">
        <v>13</v>
      </c>
      <c r="F1370" s="1">
        <v>44684</v>
      </c>
      <c r="G1370" t="s">
        <v>14</v>
      </c>
      <c r="H1370" t="s">
        <v>15</v>
      </c>
      <c r="I1370" t="s">
        <v>56</v>
      </c>
      <c r="J1370" t="s">
        <v>17</v>
      </c>
      <c r="K1370" s="3" t="str">
        <f>VLOOKUP(F1370,Sheet1!$A$1:$E$235,5,FALSE)</f>
        <v>May-2003</v>
      </c>
      <c r="L1370" s="4" t="s">
        <v>306</v>
      </c>
    </row>
    <row r="1371" spans="1:12" hidden="1" x14ac:dyDescent="0.3">
      <c r="A1371">
        <v>1</v>
      </c>
      <c r="B1371" t="s">
        <v>10</v>
      </c>
      <c r="C1371" t="s">
        <v>11</v>
      </c>
      <c r="D1371" t="s">
        <v>12</v>
      </c>
      <c r="E1371" t="s">
        <v>13</v>
      </c>
      <c r="F1371" s="1">
        <v>44776</v>
      </c>
      <c r="G1371" t="s">
        <v>14</v>
      </c>
      <c r="H1371" t="s">
        <v>15</v>
      </c>
      <c r="I1371" t="s">
        <v>56</v>
      </c>
      <c r="J1371" t="s">
        <v>17</v>
      </c>
      <c r="K1371" s="3" t="str">
        <f>VLOOKUP(F1371,Sheet1!$A$1:$E$235,5,FALSE)</f>
        <v>Aug-2003</v>
      </c>
      <c r="L1371" s="4" t="s">
        <v>306</v>
      </c>
    </row>
    <row r="1372" spans="1:12" hidden="1" x14ac:dyDescent="0.3">
      <c r="A1372">
        <v>1</v>
      </c>
      <c r="B1372" t="s">
        <v>32</v>
      </c>
      <c r="C1372" t="s">
        <v>11</v>
      </c>
      <c r="D1372" t="s">
        <v>20</v>
      </c>
      <c r="E1372" t="s">
        <v>13</v>
      </c>
      <c r="F1372" s="1">
        <v>44868</v>
      </c>
      <c r="G1372" t="s">
        <v>14</v>
      </c>
      <c r="H1372" t="s">
        <v>15</v>
      </c>
      <c r="I1372" t="s">
        <v>56</v>
      </c>
      <c r="J1372" t="s">
        <v>17</v>
      </c>
      <c r="K1372" s="3" t="str">
        <f>VLOOKUP(F1372,Sheet1!$A$1:$E$235,5,FALSE)</f>
        <v>Nov-2003</v>
      </c>
      <c r="L1372" s="4" t="s">
        <v>306</v>
      </c>
    </row>
    <row r="1373" spans="1:12" hidden="1" x14ac:dyDescent="0.3">
      <c r="A1373">
        <v>1</v>
      </c>
      <c r="B1373" t="s">
        <v>32</v>
      </c>
      <c r="C1373" t="s">
        <v>11</v>
      </c>
      <c r="D1373" t="s">
        <v>31</v>
      </c>
      <c r="E1373" t="s">
        <v>13</v>
      </c>
      <c r="F1373" s="1">
        <v>44868</v>
      </c>
      <c r="G1373" t="s">
        <v>14</v>
      </c>
      <c r="H1373" t="s">
        <v>15</v>
      </c>
      <c r="I1373" t="s">
        <v>56</v>
      </c>
      <c r="J1373" t="s">
        <v>17</v>
      </c>
      <c r="K1373" s="3" t="str">
        <f>VLOOKUP(F1373,Sheet1!$A$1:$E$235,5,FALSE)</f>
        <v>Nov-2003</v>
      </c>
      <c r="L1373" s="4" t="s">
        <v>306</v>
      </c>
    </row>
    <row r="1374" spans="1:12" hidden="1" x14ac:dyDescent="0.3">
      <c r="A1374">
        <v>1</v>
      </c>
      <c r="B1374" t="s">
        <v>10</v>
      </c>
      <c r="C1374" t="s">
        <v>11</v>
      </c>
      <c r="D1374" t="s">
        <v>12</v>
      </c>
      <c r="E1374" t="s">
        <v>13</v>
      </c>
      <c r="F1374" s="1">
        <v>44565</v>
      </c>
      <c r="G1374" t="s">
        <v>14</v>
      </c>
      <c r="H1374" t="s">
        <v>15</v>
      </c>
      <c r="I1374" t="s">
        <v>56</v>
      </c>
      <c r="J1374" t="s">
        <v>17</v>
      </c>
      <c r="K1374" s="3" t="str">
        <f>VLOOKUP(F1374,Sheet1!$A$1:$E$235,5,FALSE)</f>
        <v>Jan-2004</v>
      </c>
      <c r="L1374" s="4" t="s">
        <v>307</v>
      </c>
    </row>
    <row r="1375" spans="1:12" hidden="1" x14ac:dyDescent="0.3">
      <c r="A1375">
        <v>1</v>
      </c>
      <c r="B1375" t="s">
        <v>27</v>
      </c>
      <c r="C1375" t="s">
        <v>11</v>
      </c>
      <c r="D1375" t="s">
        <v>26</v>
      </c>
      <c r="E1375" t="s">
        <v>13</v>
      </c>
      <c r="F1375" s="1">
        <v>44596</v>
      </c>
      <c r="G1375" t="s">
        <v>14</v>
      </c>
      <c r="H1375" t="s">
        <v>15</v>
      </c>
      <c r="I1375" t="s">
        <v>56</v>
      </c>
      <c r="J1375" t="s">
        <v>17</v>
      </c>
      <c r="K1375" s="3" t="str">
        <f>VLOOKUP(F1375,Sheet1!$A$1:$E$235,5,FALSE)</f>
        <v>Feb-2004</v>
      </c>
      <c r="L1375" s="4" t="s">
        <v>307</v>
      </c>
    </row>
    <row r="1376" spans="1:12" hidden="1" x14ac:dyDescent="0.3">
      <c r="A1376">
        <v>1</v>
      </c>
      <c r="B1376" t="s">
        <v>32</v>
      </c>
      <c r="C1376" t="s">
        <v>11</v>
      </c>
      <c r="D1376" t="s">
        <v>12</v>
      </c>
      <c r="E1376" t="s">
        <v>13</v>
      </c>
      <c r="F1376" s="1">
        <v>44747</v>
      </c>
      <c r="G1376" t="s">
        <v>14</v>
      </c>
      <c r="H1376" t="s">
        <v>15</v>
      </c>
      <c r="I1376" t="s">
        <v>56</v>
      </c>
      <c r="J1376" t="s">
        <v>17</v>
      </c>
      <c r="K1376" s="3" t="str">
        <f>VLOOKUP(F1376,Sheet1!$A$1:$E$235,5,FALSE)</f>
        <v>Jul-2005</v>
      </c>
      <c r="L1376" s="4" t="s">
        <v>308</v>
      </c>
    </row>
    <row r="1377" spans="1:12" hidden="1" x14ac:dyDescent="0.3">
      <c r="A1377">
        <v>1</v>
      </c>
      <c r="B1377" t="s">
        <v>30</v>
      </c>
      <c r="C1377" t="s">
        <v>11</v>
      </c>
      <c r="D1377" t="s">
        <v>20</v>
      </c>
      <c r="E1377" t="s">
        <v>13</v>
      </c>
      <c r="F1377" s="1">
        <v>44626</v>
      </c>
      <c r="G1377" t="s">
        <v>14</v>
      </c>
      <c r="H1377" t="s">
        <v>15</v>
      </c>
      <c r="I1377" t="s">
        <v>56</v>
      </c>
      <c r="J1377" t="s">
        <v>17</v>
      </c>
      <c r="K1377" s="3" t="str">
        <f>VLOOKUP(F1377,Sheet1!$A$1:$E$235,5,FALSE)</f>
        <v>Mar-2006</v>
      </c>
      <c r="L1377" s="4" t="s">
        <v>309</v>
      </c>
    </row>
    <row r="1378" spans="1:12" hidden="1" x14ac:dyDescent="0.3">
      <c r="A1378">
        <v>1</v>
      </c>
      <c r="B1378" t="s">
        <v>10</v>
      </c>
      <c r="C1378" t="s">
        <v>25</v>
      </c>
      <c r="D1378" t="s">
        <v>12</v>
      </c>
      <c r="E1378" t="s">
        <v>13</v>
      </c>
      <c r="F1378" s="1">
        <v>44657</v>
      </c>
      <c r="G1378" t="s">
        <v>14</v>
      </c>
      <c r="H1378" t="s">
        <v>15</v>
      </c>
      <c r="I1378" t="s">
        <v>56</v>
      </c>
      <c r="J1378" t="s">
        <v>17</v>
      </c>
      <c r="K1378" s="3" t="str">
        <f>VLOOKUP(F1378,Sheet1!$A$1:$E$235,5,FALSE)</f>
        <v>Apr-2006</v>
      </c>
      <c r="L1378" s="4" t="s">
        <v>309</v>
      </c>
    </row>
    <row r="1379" spans="1:12" hidden="1" x14ac:dyDescent="0.3">
      <c r="A1379">
        <v>1</v>
      </c>
      <c r="B1379" t="s">
        <v>32</v>
      </c>
      <c r="C1379" t="s">
        <v>11</v>
      </c>
      <c r="D1379" t="s">
        <v>44</v>
      </c>
      <c r="E1379" t="s">
        <v>13</v>
      </c>
      <c r="F1379" s="1">
        <v>44687</v>
      </c>
      <c r="G1379" t="s">
        <v>14</v>
      </c>
      <c r="H1379" t="s">
        <v>15</v>
      </c>
      <c r="I1379" t="s">
        <v>56</v>
      </c>
      <c r="J1379" t="s">
        <v>17</v>
      </c>
      <c r="K1379" s="3" t="str">
        <f>VLOOKUP(F1379,Sheet1!$A$1:$E$235,5,FALSE)</f>
        <v>May-2006</v>
      </c>
      <c r="L1379" s="4" t="s">
        <v>309</v>
      </c>
    </row>
    <row r="1380" spans="1:12" hidden="1" x14ac:dyDescent="0.3">
      <c r="A1380">
        <v>1</v>
      </c>
      <c r="B1380" t="s">
        <v>18</v>
      </c>
      <c r="C1380" t="s">
        <v>11</v>
      </c>
      <c r="D1380" t="s">
        <v>12</v>
      </c>
      <c r="E1380" t="s">
        <v>13</v>
      </c>
      <c r="F1380" s="1">
        <v>44748</v>
      </c>
      <c r="G1380" t="s">
        <v>14</v>
      </c>
      <c r="H1380" t="s">
        <v>15</v>
      </c>
      <c r="I1380" t="s">
        <v>56</v>
      </c>
      <c r="J1380" t="s">
        <v>17</v>
      </c>
      <c r="K1380" s="3" t="str">
        <f>VLOOKUP(F1380,Sheet1!$A$1:$E$235,5,FALSE)</f>
        <v>Jul-2006</v>
      </c>
      <c r="L1380" s="4" t="s">
        <v>309</v>
      </c>
    </row>
    <row r="1381" spans="1:12" hidden="1" x14ac:dyDescent="0.3">
      <c r="A1381">
        <v>1</v>
      </c>
      <c r="B1381" t="s">
        <v>10</v>
      </c>
      <c r="C1381" t="s">
        <v>11</v>
      </c>
      <c r="D1381" t="s">
        <v>12</v>
      </c>
      <c r="E1381" t="s">
        <v>13</v>
      </c>
      <c r="F1381" s="1">
        <v>44840</v>
      </c>
      <c r="G1381" t="s">
        <v>14</v>
      </c>
      <c r="H1381" t="s">
        <v>15</v>
      </c>
      <c r="I1381" t="s">
        <v>56</v>
      </c>
      <c r="J1381" t="s">
        <v>17</v>
      </c>
      <c r="K1381" s="3" t="str">
        <f>VLOOKUP(F1381,Sheet1!$A$1:$E$235,5,FALSE)</f>
        <v>Oct-2006</v>
      </c>
      <c r="L1381" s="4" t="s">
        <v>309</v>
      </c>
    </row>
    <row r="1382" spans="1:12" hidden="1" x14ac:dyDescent="0.3">
      <c r="A1382">
        <v>1</v>
      </c>
      <c r="B1382" t="s">
        <v>30</v>
      </c>
      <c r="C1382" t="s">
        <v>11</v>
      </c>
      <c r="D1382" t="s">
        <v>28</v>
      </c>
      <c r="E1382" t="s">
        <v>13</v>
      </c>
      <c r="F1382" s="1">
        <v>44901</v>
      </c>
      <c r="G1382" t="s">
        <v>14</v>
      </c>
      <c r="H1382" t="s">
        <v>15</v>
      </c>
      <c r="I1382" t="s">
        <v>56</v>
      </c>
      <c r="J1382" t="s">
        <v>39</v>
      </c>
      <c r="K1382" s="3" t="str">
        <f>VLOOKUP(F1382,Sheet1!$A$1:$E$235,5,FALSE)</f>
        <v>Dec-2006</v>
      </c>
      <c r="L1382" s="4" t="s">
        <v>309</v>
      </c>
    </row>
    <row r="1383" spans="1:12" hidden="1" x14ac:dyDescent="0.3">
      <c r="A1383">
        <v>1</v>
      </c>
      <c r="B1383" t="s">
        <v>10</v>
      </c>
      <c r="C1383" t="s">
        <v>11</v>
      </c>
      <c r="D1383" t="s">
        <v>20</v>
      </c>
      <c r="E1383" t="s">
        <v>13</v>
      </c>
      <c r="F1383" s="1">
        <v>44688</v>
      </c>
      <c r="G1383" t="s">
        <v>45</v>
      </c>
      <c r="H1383" t="s">
        <v>15</v>
      </c>
      <c r="I1383" t="s">
        <v>56</v>
      </c>
      <c r="J1383" t="s">
        <v>17</v>
      </c>
      <c r="K1383" s="3" t="str">
        <f>VLOOKUP(F1383,Sheet1!$A$1:$E$235,5,FALSE)</f>
        <v>May-2007</v>
      </c>
      <c r="L1383" s="4" t="s">
        <v>310</v>
      </c>
    </row>
    <row r="1384" spans="1:12" hidden="1" x14ac:dyDescent="0.3">
      <c r="A1384">
        <v>1</v>
      </c>
      <c r="B1384" t="s">
        <v>27</v>
      </c>
      <c r="C1384" t="s">
        <v>11</v>
      </c>
      <c r="D1384" t="s">
        <v>44</v>
      </c>
      <c r="E1384" t="s">
        <v>13</v>
      </c>
      <c r="F1384" s="1">
        <v>44719</v>
      </c>
      <c r="G1384" t="s">
        <v>14</v>
      </c>
      <c r="H1384" t="s">
        <v>15</v>
      </c>
      <c r="I1384" t="s">
        <v>56</v>
      </c>
      <c r="J1384" t="s">
        <v>17</v>
      </c>
      <c r="K1384" s="3" t="str">
        <f>VLOOKUP(F1384,Sheet1!$A$1:$E$235,5,FALSE)</f>
        <v>Jun-2007</v>
      </c>
      <c r="L1384" s="4" t="s">
        <v>310</v>
      </c>
    </row>
    <row r="1385" spans="1:12" hidden="1" x14ac:dyDescent="0.3">
      <c r="A1385">
        <v>1</v>
      </c>
      <c r="B1385" t="s">
        <v>10</v>
      </c>
      <c r="C1385" t="s">
        <v>11</v>
      </c>
      <c r="D1385" t="s">
        <v>20</v>
      </c>
      <c r="E1385" t="s">
        <v>13</v>
      </c>
      <c r="F1385" s="1">
        <v>44719</v>
      </c>
      <c r="G1385" t="s">
        <v>14</v>
      </c>
      <c r="H1385" t="s">
        <v>15</v>
      </c>
      <c r="I1385" t="s">
        <v>56</v>
      </c>
      <c r="J1385" t="s">
        <v>17</v>
      </c>
      <c r="K1385" s="3" t="str">
        <f>VLOOKUP(F1385,Sheet1!$A$1:$E$235,5,FALSE)</f>
        <v>Jun-2007</v>
      </c>
      <c r="L1385" s="4" t="s">
        <v>310</v>
      </c>
    </row>
    <row r="1386" spans="1:12" hidden="1" x14ac:dyDescent="0.3">
      <c r="A1386">
        <v>1</v>
      </c>
      <c r="B1386" t="s">
        <v>10</v>
      </c>
      <c r="C1386" t="s">
        <v>11</v>
      </c>
      <c r="D1386" t="s">
        <v>20</v>
      </c>
      <c r="E1386" t="s">
        <v>13</v>
      </c>
      <c r="F1386" s="1">
        <v>44872</v>
      </c>
      <c r="G1386" t="s">
        <v>14</v>
      </c>
      <c r="H1386" t="s">
        <v>15</v>
      </c>
      <c r="I1386" t="s">
        <v>56</v>
      </c>
      <c r="J1386" t="s">
        <v>17</v>
      </c>
      <c r="K1386" s="3" t="str">
        <f>VLOOKUP(F1386,Sheet1!$A$1:$E$235,5,FALSE)</f>
        <v>Nov-2007</v>
      </c>
      <c r="L1386" s="4" t="s">
        <v>310</v>
      </c>
    </row>
    <row r="1387" spans="1:12" hidden="1" x14ac:dyDescent="0.3">
      <c r="A1387">
        <v>1</v>
      </c>
      <c r="B1387" t="s">
        <v>24</v>
      </c>
      <c r="C1387" t="s">
        <v>25</v>
      </c>
      <c r="D1387" t="s">
        <v>31</v>
      </c>
      <c r="E1387" t="s">
        <v>4</v>
      </c>
      <c r="F1387" s="1">
        <v>44720</v>
      </c>
      <c r="G1387" t="s">
        <v>14</v>
      </c>
      <c r="H1387" t="s">
        <v>15</v>
      </c>
      <c r="I1387" t="s">
        <v>56</v>
      </c>
      <c r="J1387" t="s">
        <v>17</v>
      </c>
      <c r="K1387" s="3" t="str">
        <f>VLOOKUP(F1387,Sheet1!$A$1:$E$235,5,FALSE)</f>
        <v>Jun-2008</v>
      </c>
      <c r="L1387" s="4" t="s">
        <v>311</v>
      </c>
    </row>
    <row r="1388" spans="1:12" hidden="1" x14ac:dyDescent="0.3">
      <c r="A1388">
        <v>1</v>
      </c>
      <c r="B1388" t="s">
        <v>27</v>
      </c>
      <c r="C1388" t="s">
        <v>11</v>
      </c>
      <c r="D1388" t="s">
        <v>31</v>
      </c>
      <c r="E1388" t="s">
        <v>13</v>
      </c>
      <c r="F1388" s="1">
        <v>44813</v>
      </c>
      <c r="G1388" t="s">
        <v>14</v>
      </c>
      <c r="H1388" t="s">
        <v>15</v>
      </c>
      <c r="I1388" t="s">
        <v>56</v>
      </c>
      <c r="J1388" t="s">
        <v>17</v>
      </c>
      <c r="K1388" s="3" t="str">
        <f>VLOOKUP(F1388,Sheet1!$A$1:$E$235,5,FALSE)</f>
        <v>Sep-2009</v>
      </c>
      <c r="L1388" s="4" t="s">
        <v>312</v>
      </c>
    </row>
    <row r="1389" spans="1:12" hidden="1" x14ac:dyDescent="0.3">
      <c r="A1389">
        <v>1</v>
      </c>
      <c r="B1389" t="s">
        <v>30</v>
      </c>
      <c r="C1389" t="s">
        <v>11</v>
      </c>
      <c r="D1389" t="s">
        <v>20</v>
      </c>
      <c r="E1389" t="s">
        <v>13</v>
      </c>
      <c r="F1389" s="1">
        <v>44572</v>
      </c>
      <c r="G1389" t="s">
        <v>14</v>
      </c>
      <c r="H1389" t="s">
        <v>15</v>
      </c>
      <c r="I1389" t="s">
        <v>56</v>
      </c>
      <c r="J1389" t="s">
        <v>17</v>
      </c>
      <c r="K1389" s="3" t="str">
        <f>VLOOKUP(F1389,Sheet1!$A$1:$E$235,5,FALSE)</f>
        <v>Jan-2011</v>
      </c>
      <c r="L1389" s="4" t="s">
        <v>314</v>
      </c>
    </row>
    <row r="1390" spans="1:12" hidden="1" x14ac:dyDescent="0.3">
      <c r="A1390">
        <v>1</v>
      </c>
      <c r="B1390" t="s">
        <v>10</v>
      </c>
      <c r="C1390" t="s">
        <v>11</v>
      </c>
      <c r="D1390" t="s">
        <v>28</v>
      </c>
      <c r="E1390" t="s">
        <v>13</v>
      </c>
      <c r="F1390" s="1">
        <v>44907</v>
      </c>
      <c r="G1390" t="s">
        <v>14</v>
      </c>
      <c r="H1390" t="s">
        <v>15</v>
      </c>
      <c r="I1390" t="s">
        <v>56</v>
      </c>
      <c r="J1390" t="s">
        <v>17</v>
      </c>
      <c r="K1390" s="3" t="str">
        <f>VLOOKUP(F1390,Sheet1!$A$1:$E$235,5,FALSE)</f>
        <v>Dec-2012</v>
      </c>
      <c r="L1390" s="4" t="s">
        <v>315</v>
      </c>
    </row>
    <row r="1391" spans="1:12" hidden="1" x14ac:dyDescent="0.3">
      <c r="A1391">
        <v>1</v>
      </c>
      <c r="B1391" t="s">
        <v>18</v>
      </c>
      <c r="C1391" t="s">
        <v>11</v>
      </c>
      <c r="D1391" t="s">
        <v>12</v>
      </c>
      <c r="E1391" t="s">
        <v>13</v>
      </c>
      <c r="F1391" s="1">
        <v>44574</v>
      </c>
      <c r="G1391" t="s">
        <v>14</v>
      </c>
      <c r="H1391" t="s">
        <v>15</v>
      </c>
      <c r="I1391" t="s">
        <v>56</v>
      </c>
      <c r="J1391" t="s">
        <v>17</v>
      </c>
      <c r="K1391" s="3" t="str">
        <f>VLOOKUP(F1391,Sheet1!$A$1:$E$235,5,FALSE)</f>
        <v>Jan-2013</v>
      </c>
      <c r="L1391" s="4" t="s">
        <v>316</v>
      </c>
    </row>
    <row r="1392" spans="1:12" hidden="1" x14ac:dyDescent="0.3">
      <c r="A1392">
        <v>1</v>
      </c>
      <c r="B1392" t="s">
        <v>27</v>
      </c>
      <c r="C1392" t="s">
        <v>11</v>
      </c>
      <c r="D1392" t="s">
        <v>20</v>
      </c>
      <c r="E1392" t="s">
        <v>13</v>
      </c>
      <c r="F1392" s="1">
        <v>44605</v>
      </c>
      <c r="G1392" t="s">
        <v>45</v>
      </c>
      <c r="H1392" t="s">
        <v>15</v>
      </c>
      <c r="I1392" t="s">
        <v>56</v>
      </c>
      <c r="J1392" t="s">
        <v>17</v>
      </c>
      <c r="K1392" s="3" t="str">
        <f>VLOOKUP(F1392,Sheet1!$A$1:$E$235,5,FALSE)</f>
        <v>Feb-2013</v>
      </c>
      <c r="L1392" s="4" t="s">
        <v>316</v>
      </c>
    </row>
    <row r="1393" spans="1:12" hidden="1" x14ac:dyDescent="0.3">
      <c r="A1393">
        <v>1</v>
      </c>
      <c r="B1393" t="s">
        <v>24</v>
      </c>
      <c r="C1393" t="s">
        <v>25</v>
      </c>
      <c r="D1393" t="s">
        <v>12</v>
      </c>
      <c r="E1393" t="s">
        <v>13</v>
      </c>
      <c r="F1393" s="1">
        <v>44817</v>
      </c>
      <c r="G1393" t="s">
        <v>14</v>
      </c>
      <c r="H1393" t="s">
        <v>15</v>
      </c>
      <c r="I1393" t="s">
        <v>56</v>
      </c>
      <c r="J1393" t="s">
        <v>17</v>
      </c>
      <c r="K1393" s="3" t="str">
        <f>VLOOKUP(F1393,Sheet1!$A$1:$E$235,5,FALSE)</f>
        <v>Sep-2013</v>
      </c>
      <c r="L1393" s="4" t="s">
        <v>316</v>
      </c>
    </row>
    <row r="1394" spans="1:12" hidden="1" x14ac:dyDescent="0.3">
      <c r="A1394">
        <v>1</v>
      </c>
      <c r="B1394" t="s">
        <v>37</v>
      </c>
      <c r="C1394" t="s">
        <v>11</v>
      </c>
      <c r="D1394" t="s">
        <v>12</v>
      </c>
      <c r="E1394" t="s">
        <v>13</v>
      </c>
      <c r="F1394" s="1">
        <v>44577</v>
      </c>
      <c r="G1394" t="s">
        <v>14</v>
      </c>
      <c r="H1394" t="s">
        <v>15</v>
      </c>
      <c r="I1394" t="s">
        <v>56</v>
      </c>
      <c r="J1394" t="s">
        <v>17</v>
      </c>
      <c r="K1394" s="3" t="str">
        <f>VLOOKUP(F1394,Sheet1!$A$1:$E$235,5,FALSE)</f>
        <v>Jan-2016</v>
      </c>
      <c r="L1394" s="4" t="s">
        <v>319</v>
      </c>
    </row>
    <row r="1395" spans="1:12" hidden="1" x14ac:dyDescent="0.3">
      <c r="A1395">
        <v>1</v>
      </c>
      <c r="B1395" t="s">
        <v>37</v>
      </c>
      <c r="C1395" t="s">
        <v>11</v>
      </c>
      <c r="D1395" t="s">
        <v>20</v>
      </c>
      <c r="E1395" t="s">
        <v>13</v>
      </c>
      <c r="F1395" s="1">
        <v>44636</v>
      </c>
      <c r="G1395" t="s">
        <v>14</v>
      </c>
      <c r="H1395" t="s">
        <v>15</v>
      </c>
      <c r="I1395" t="s">
        <v>56</v>
      </c>
      <c r="J1395" t="s">
        <v>17</v>
      </c>
      <c r="K1395" s="3" t="str">
        <f>VLOOKUP(F1395,Sheet1!$A$1:$E$235,5,FALSE)</f>
        <v>Mar-2016</v>
      </c>
      <c r="L1395" s="4" t="s">
        <v>319</v>
      </c>
    </row>
    <row r="1396" spans="1:12" hidden="1" x14ac:dyDescent="0.3">
      <c r="A1396">
        <v>1</v>
      </c>
      <c r="B1396" t="s">
        <v>32</v>
      </c>
      <c r="C1396" t="s">
        <v>11</v>
      </c>
      <c r="D1396" t="s">
        <v>12</v>
      </c>
      <c r="E1396" t="s">
        <v>13</v>
      </c>
      <c r="F1396" s="1">
        <v>44698</v>
      </c>
      <c r="G1396" t="s">
        <v>14</v>
      </c>
      <c r="H1396" t="s">
        <v>15</v>
      </c>
      <c r="I1396" t="s">
        <v>56</v>
      </c>
      <c r="J1396" t="s">
        <v>59</v>
      </c>
      <c r="K1396" s="3" t="str">
        <f>VLOOKUP(F1396,Sheet1!$A$1:$E$235,5,FALSE)</f>
        <v>May-2017</v>
      </c>
      <c r="L1396" s="4" t="s">
        <v>320</v>
      </c>
    </row>
    <row r="1397" spans="1:12" hidden="1" x14ac:dyDescent="0.3">
      <c r="A1397">
        <v>1</v>
      </c>
      <c r="B1397" t="s">
        <v>24</v>
      </c>
      <c r="C1397" t="s">
        <v>25</v>
      </c>
      <c r="D1397" t="s">
        <v>12</v>
      </c>
      <c r="E1397" t="s">
        <v>4</v>
      </c>
      <c r="F1397" s="1">
        <v>44759</v>
      </c>
      <c r="G1397" t="s">
        <v>14</v>
      </c>
      <c r="H1397" t="s">
        <v>21</v>
      </c>
      <c r="I1397" t="s">
        <v>56</v>
      </c>
      <c r="J1397" t="s">
        <v>17</v>
      </c>
      <c r="K1397" s="3" t="str">
        <f>VLOOKUP(F1397,Sheet1!$A$1:$E$235,5,FALSE)</f>
        <v>Jul-2017</v>
      </c>
      <c r="L1397" s="4" t="s">
        <v>320</v>
      </c>
    </row>
    <row r="1398" spans="1:12" hidden="1" x14ac:dyDescent="0.3">
      <c r="A1398">
        <v>1</v>
      </c>
      <c r="B1398" t="s">
        <v>10</v>
      </c>
      <c r="C1398" t="s">
        <v>11</v>
      </c>
      <c r="D1398" t="s">
        <v>12</v>
      </c>
      <c r="E1398" t="s">
        <v>13</v>
      </c>
      <c r="F1398" s="1">
        <v>44759</v>
      </c>
      <c r="G1398" t="s">
        <v>14</v>
      </c>
      <c r="H1398" t="s">
        <v>15</v>
      </c>
      <c r="I1398" t="s">
        <v>56</v>
      </c>
      <c r="J1398" t="s">
        <v>17</v>
      </c>
      <c r="K1398" s="3" t="str">
        <f>VLOOKUP(F1398,Sheet1!$A$1:$E$235,5,FALSE)</f>
        <v>Jul-2017</v>
      </c>
      <c r="L1398" s="4" t="s">
        <v>320</v>
      </c>
    </row>
    <row r="1399" spans="1:12" hidden="1" x14ac:dyDescent="0.3">
      <c r="A1399">
        <v>1</v>
      </c>
      <c r="B1399" t="s">
        <v>18</v>
      </c>
      <c r="C1399" t="s">
        <v>11</v>
      </c>
      <c r="D1399" t="s">
        <v>31</v>
      </c>
      <c r="E1399" t="s">
        <v>13</v>
      </c>
      <c r="F1399" s="1">
        <v>44851</v>
      </c>
      <c r="G1399" t="s">
        <v>14</v>
      </c>
      <c r="H1399" t="s">
        <v>15</v>
      </c>
      <c r="I1399" t="s">
        <v>56</v>
      </c>
      <c r="J1399" t="s">
        <v>17</v>
      </c>
      <c r="K1399" s="3" t="str">
        <f>VLOOKUP(F1399,Sheet1!$A$1:$E$235,5,FALSE)</f>
        <v>Oct-2017</v>
      </c>
      <c r="L1399" s="4" t="s">
        <v>320</v>
      </c>
    </row>
    <row r="1400" spans="1:12" hidden="1" x14ac:dyDescent="0.3">
      <c r="A1400">
        <v>1</v>
      </c>
      <c r="B1400" t="s">
        <v>24</v>
      </c>
      <c r="C1400" t="s">
        <v>25</v>
      </c>
      <c r="D1400" t="s">
        <v>26</v>
      </c>
      <c r="E1400" t="s">
        <v>13</v>
      </c>
      <c r="F1400" s="1">
        <v>44699</v>
      </c>
      <c r="G1400" t="s">
        <v>14</v>
      </c>
      <c r="H1400" t="s">
        <v>15</v>
      </c>
      <c r="I1400" t="s">
        <v>56</v>
      </c>
      <c r="J1400" t="s">
        <v>17</v>
      </c>
      <c r="K1400" s="3" t="str">
        <f>VLOOKUP(F1400,Sheet1!$A$1:$E$235,5,FALSE)</f>
        <v>May-2018</v>
      </c>
      <c r="L1400" s="4" t="s">
        <v>321</v>
      </c>
    </row>
    <row r="1401" spans="1:12" hidden="1" x14ac:dyDescent="0.3">
      <c r="A1401">
        <v>1</v>
      </c>
      <c r="B1401" t="s">
        <v>43</v>
      </c>
      <c r="C1401" t="s">
        <v>11</v>
      </c>
      <c r="D1401" t="s">
        <v>12</v>
      </c>
      <c r="E1401" t="s">
        <v>13</v>
      </c>
      <c r="F1401" s="1">
        <v>44730</v>
      </c>
      <c r="G1401" t="s">
        <v>14</v>
      </c>
      <c r="H1401" t="s">
        <v>15</v>
      </c>
      <c r="I1401" t="s">
        <v>56</v>
      </c>
      <c r="J1401" t="s">
        <v>39</v>
      </c>
      <c r="K1401" s="3" t="str">
        <f>VLOOKUP(F1401,Sheet1!$A$1:$E$235,5,FALSE)</f>
        <v>Jun-2018</v>
      </c>
      <c r="L1401" s="4" t="s">
        <v>321</v>
      </c>
    </row>
    <row r="1402" spans="1:12" hidden="1" x14ac:dyDescent="0.3">
      <c r="A1402">
        <v>1</v>
      </c>
      <c r="B1402" t="s">
        <v>30</v>
      </c>
      <c r="C1402" t="s">
        <v>11</v>
      </c>
      <c r="D1402" t="s">
        <v>28</v>
      </c>
      <c r="E1402" t="s">
        <v>13</v>
      </c>
      <c r="F1402" s="1">
        <v>44822</v>
      </c>
      <c r="G1402" t="s">
        <v>45</v>
      </c>
      <c r="H1402" t="s">
        <v>15</v>
      </c>
      <c r="I1402" t="s">
        <v>56</v>
      </c>
      <c r="J1402" t="s">
        <v>17</v>
      </c>
      <c r="K1402" s="3" t="str">
        <f>VLOOKUP(F1402,Sheet1!$A$1:$E$235,5,FALSE)</f>
        <v>Sep-2018</v>
      </c>
      <c r="L1402" s="4" t="s">
        <v>321</v>
      </c>
    </row>
    <row r="1403" spans="1:12" hidden="1" x14ac:dyDescent="0.3">
      <c r="A1403">
        <v>1</v>
      </c>
      <c r="B1403" t="s">
        <v>27</v>
      </c>
      <c r="C1403" t="s">
        <v>25</v>
      </c>
      <c r="D1403" t="s">
        <v>31</v>
      </c>
      <c r="E1403" t="s">
        <v>4</v>
      </c>
      <c r="F1403" s="1">
        <v>44580</v>
      </c>
      <c r="G1403" t="s">
        <v>14</v>
      </c>
      <c r="H1403" t="s">
        <v>21</v>
      </c>
      <c r="I1403" t="s">
        <v>56</v>
      </c>
      <c r="J1403" t="s">
        <v>39</v>
      </c>
      <c r="K1403" s="3" t="str">
        <f>VLOOKUP(F1403,Sheet1!$A$1:$E$235,5,FALSE)</f>
        <v>Jan-2019</v>
      </c>
      <c r="L1403" s="4" t="s">
        <v>322</v>
      </c>
    </row>
    <row r="1404" spans="1:12" hidden="1" x14ac:dyDescent="0.3">
      <c r="A1404">
        <v>1</v>
      </c>
      <c r="B1404" t="s">
        <v>43</v>
      </c>
      <c r="C1404" t="s">
        <v>25</v>
      </c>
      <c r="D1404" t="s">
        <v>12</v>
      </c>
      <c r="E1404" t="s">
        <v>13</v>
      </c>
      <c r="F1404" s="1">
        <v>44639</v>
      </c>
      <c r="G1404" t="s">
        <v>14</v>
      </c>
      <c r="H1404" t="s">
        <v>15</v>
      </c>
      <c r="I1404" t="s">
        <v>56</v>
      </c>
      <c r="J1404" t="s">
        <v>17</v>
      </c>
      <c r="K1404" s="3" t="str">
        <f>VLOOKUP(F1404,Sheet1!$A$1:$E$235,5,FALSE)</f>
        <v>Mar-2019</v>
      </c>
      <c r="L1404" s="4" t="s">
        <v>322</v>
      </c>
    </row>
    <row r="1405" spans="1:12" hidden="1" x14ac:dyDescent="0.3">
      <c r="A1405">
        <v>1</v>
      </c>
      <c r="B1405" t="s">
        <v>24</v>
      </c>
      <c r="C1405" t="s">
        <v>11</v>
      </c>
      <c r="D1405" t="s">
        <v>31</v>
      </c>
      <c r="E1405" t="s">
        <v>13</v>
      </c>
      <c r="F1405" s="1">
        <v>44731</v>
      </c>
      <c r="G1405" t="s">
        <v>45</v>
      </c>
      <c r="H1405" t="s">
        <v>21</v>
      </c>
      <c r="I1405" t="s">
        <v>56</v>
      </c>
      <c r="J1405" t="s">
        <v>17</v>
      </c>
      <c r="K1405" s="3" t="str">
        <f>VLOOKUP(F1405,Sheet1!$A$1:$E$235,5,FALSE)</f>
        <v>Jun-2019</v>
      </c>
      <c r="L1405" s="4" t="s">
        <v>322</v>
      </c>
    </row>
    <row r="1406" spans="1:12" hidden="1" x14ac:dyDescent="0.3">
      <c r="A1406">
        <v>1</v>
      </c>
      <c r="B1406" t="s">
        <v>27</v>
      </c>
      <c r="C1406" t="s">
        <v>11</v>
      </c>
      <c r="D1406" t="s">
        <v>28</v>
      </c>
      <c r="E1406" t="s">
        <v>13</v>
      </c>
      <c r="F1406" s="1">
        <v>44914</v>
      </c>
      <c r="G1406" t="s">
        <v>14</v>
      </c>
      <c r="H1406" t="s">
        <v>21</v>
      </c>
      <c r="I1406" t="s">
        <v>56</v>
      </c>
      <c r="J1406" t="s">
        <v>17</v>
      </c>
      <c r="K1406" s="3" t="str">
        <f>VLOOKUP(F1406,Sheet1!$A$1:$E$235,5,FALSE)</f>
        <v>Dec-2019</v>
      </c>
      <c r="L1406" s="4" t="s">
        <v>322</v>
      </c>
    </row>
    <row r="1407" spans="1:12" hidden="1" x14ac:dyDescent="0.3">
      <c r="A1407">
        <v>1</v>
      </c>
      <c r="B1407" t="s">
        <v>43</v>
      </c>
      <c r="C1407" t="s">
        <v>11</v>
      </c>
      <c r="D1407" t="s">
        <v>12</v>
      </c>
      <c r="E1407" t="s">
        <v>13</v>
      </c>
      <c r="F1407" s="1">
        <v>44702</v>
      </c>
      <c r="G1407" t="s">
        <v>14</v>
      </c>
      <c r="H1407" t="s">
        <v>15</v>
      </c>
      <c r="I1407" t="s">
        <v>56</v>
      </c>
      <c r="J1407" t="s">
        <v>39</v>
      </c>
      <c r="K1407" s="3" t="str">
        <f>VLOOKUP(F1407,Sheet1!$A$1:$E$235,5,FALSE)</f>
        <v>May-2021</v>
      </c>
      <c r="L1407" s="4" t="s">
        <v>324</v>
      </c>
    </row>
    <row r="1408" spans="1:12" hidden="1" x14ac:dyDescent="0.3">
      <c r="A1408">
        <v>1</v>
      </c>
      <c r="B1408" t="s">
        <v>24</v>
      </c>
      <c r="C1408" t="s">
        <v>25</v>
      </c>
      <c r="D1408" t="s">
        <v>20</v>
      </c>
      <c r="E1408" t="s">
        <v>13</v>
      </c>
      <c r="F1408" s="1">
        <v>44855</v>
      </c>
      <c r="G1408" t="s">
        <v>14</v>
      </c>
      <c r="H1408" t="s">
        <v>15</v>
      </c>
      <c r="I1408" t="s">
        <v>56</v>
      </c>
      <c r="J1408" t="s">
        <v>17</v>
      </c>
      <c r="K1408" s="3" t="str">
        <f>VLOOKUP(F1408,Sheet1!$A$1:$E$235,5,FALSE)</f>
        <v>Oct-2021</v>
      </c>
      <c r="L1408" s="4" t="s">
        <v>324</v>
      </c>
    </row>
    <row r="1409" spans="1:12" hidden="1" x14ac:dyDescent="0.3">
      <c r="A1409">
        <v>1</v>
      </c>
      <c r="B1409" t="s">
        <v>27</v>
      </c>
      <c r="C1409" t="s">
        <v>11</v>
      </c>
      <c r="D1409" t="s">
        <v>12</v>
      </c>
      <c r="E1409" t="s">
        <v>13</v>
      </c>
      <c r="F1409" s="1">
        <v>44916</v>
      </c>
      <c r="G1409" t="s">
        <v>14</v>
      </c>
      <c r="H1409" t="s">
        <v>15</v>
      </c>
      <c r="I1409" t="s">
        <v>56</v>
      </c>
      <c r="J1409" t="s">
        <v>23</v>
      </c>
      <c r="K1409" s="3" t="str">
        <f>VLOOKUP(F1409,Sheet1!$A$1:$E$235,5,FALSE)</f>
        <v>Dec-2021</v>
      </c>
      <c r="L1409" s="4" t="s">
        <v>324</v>
      </c>
    </row>
    <row r="1410" spans="1:12" hidden="1" x14ac:dyDescent="0.3">
      <c r="A1410">
        <v>1</v>
      </c>
      <c r="B1410" t="s">
        <v>30</v>
      </c>
      <c r="C1410" t="s">
        <v>11</v>
      </c>
      <c r="D1410" t="s">
        <v>20</v>
      </c>
      <c r="E1410" t="s">
        <v>13</v>
      </c>
      <c r="F1410" s="1">
        <v>44602</v>
      </c>
      <c r="G1410" t="s">
        <v>14</v>
      </c>
      <c r="H1410" t="s">
        <v>15</v>
      </c>
      <c r="I1410" t="s">
        <v>64</v>
      </c>
      <c r="J1410" t="s">
        <v>23</v>
      </c>
      <c r="K1410" s="3" t="str">
        <f>VLOOKUP(F1410,Sheet1!$A$1:$E$235,5,FALSE)</f>
        <v>Feb-2010</v>
      </c>
      <c r="L1410" s="4" t="s">
        <v>313</v>
      </c>
    </row>
    <row r="1411" spans="1:12" hidden="1" x14ac:dyDescent="0.3">
      <c r="A1411">
        <v>1</v>
      </c>
      <c r="B1411" t="s">
        <v>18</v>
      </c>
      <c r="C1411" t="s">
        <v>11</v>
      </c>
      <c r="D1411" t="s">
        <v>31</v>
      </c>
      <c r="E1411" t="s">
        <v>13</v>
      </c>
      <c r="F1411" s="1">
        <v>44844</v>
      </c>
      <c r="G1411" t="s">
        <v>45</v>
      </c>
      <c r="H1411" t="s">
        <v>15</v>
      </c>
      <c r="I1411" t="s">
        <v>64</v>
      </c>
      <c r="J1411" t="s">
        <v>39</v>
      </c>
      <c r="K1411" s="3" t="str">
        <f>VLOOKUP(F1411,Sheet1!$A$1:$E$235,5,FALSE)</f>
        <v>Oct-2010</v>
      </c>
      <c r="L1411" s="4" t="s">
        <v>313</v>
      </c>
    </row>
    <row r="1412" spans="1:12" hidden="1" x14ac:dyDescent="0.3">
      <c r="A1412">
        <v>1</v>
      </c>
      <c r="B1412" t="s">
        <v>32</v>
      </c>
      <c r="C1412" t="s">
        <v>11</v>
      </c>
      <c r="D1412" t="s">
        <v>12</v>
      </c>
      <c r="E1412" t="s">
        <v>13</v>
      </c>
      <c r="F1412" s="1">
        <v>44564</v>
      </c>
      <c r="G1412" t="s">
        <v>14</v>
      </c>
      <c r="H1412" t="s">
        <v>15</v>
      </c>
      <c r="I1412" t="s">
        <v>35</v>
      </c>
      <c r="J1412" t="s">
        <v>23</v>
      </c>
      <c r="K1412" s="3" t="str">
        <f>VLOOKUP(F1412,Sheet1!$A$1:$E$235,5,FALSE)</f>
        <v>Jan-2003</v>
      </c>
      <c r="L1412" s="4" t="s">
        <v>306</v>
      </c>
    </row>
    <row r="1413" spans="1:12" hidden="1" x14ac:dyDescent="0.3">
      <c r="A1413">
        <v>1</v>
      </c>
      <c r="B1413" t="s">
        <v>10</v>
      </c>
      <c r="C1413" t="s">
        <v>25</v>
      </c>
      <c r="D1413" t="s">
        <v>31</v>
      </c>
      <c r="E1413" t="s">
        <v>4</v>
      </c>
      <c r="F1413" s="1">
        <v>44684</v>
      </c>
      <c r="G1413" t="s">
        <v>14</v>
      </c>
      <c r="H1413" t="s">
        <v>15</v>
      </c>
      <c r="I1413" t="s">
        <v>35</v>
      </c>
      <c r="J1413" t="s">
        <v>17</v>
      </c>
      <c r="K1413" s="3" t="str">
        <f>VLOOKUP(F1413,Sheet1!$A$1:$E$235,5,FALSE)</f>
        <v>May-2003</v>
      </c>
      <c r="L1413" s="4" t="s">
        <v>306</v>
      </c>
    </row>
    <row r="1414" spans="1:12" hidden="1" x14ac:dyDescent="0.3">
      <c r="A1414">
        <v>1</v>
      </c>
      <c r="B1414" t="s">
        <v>10</v>
      </c>
      <c r="C1414" t="s">
        <v>25</v>
      </c>
      <c r="D1414" t="s">
        <v>31</v>
      </c>
      <c r="E1414" t="s">
        <v>4</v>
      </c>
      <c r="F1414" s="1">
        <v>44715</v>
      </c>
      <c r="G1414" t="s">
        <v>14</v>
      </c>
      <c r="H1414" t="s">
        <v>15</v>
      </c>
      <c r="I1414" t="s">
        <v>35</v>
      </c>
      <c r="J1414" t="s">
        <v>23</v>
      </c>
      <c r="K1414" s="3" t="str">
        <f>VLOOKUP(F1414,Sheet1!$A$1:$E$235,5,FALSE)</f>
        <v>Jun-2003</v>
      </c>
      <c r="L1414" s="4" t="s">
        <v>306</v>
      </c>
    </row>
    <row r="1415" spans="1:12" hidden="1" x14ac:dyDescent="0.3">
      <c r="A1415">
        <v>1</v>
      </c>
      <c r="B1415" t="s">
        <v>18</v>
      </c>
      <c r="C1415" t="s">
        <v>25</v>
      </c>
      <c r="D1415" t="s">
        <v>20</v>
      </c>
      <c r="E1415" t="s">
        <v>4</v>
      </c>
      <c r="F1415" s="1">
        <v>44745</v>
      </c>
      <c r="G1415" t="s">
        <v>14</v>
      </c>
      <c r="H1415" t="s">
        <v>15</v>
      </c>
      <c r="I1415" t="s">
        <v>35</v>
      </c>
      <c r="J1415" t="s">
        <v>17</v>
      </c>
      <c r="K1415" s="3" t="str">
        <f>VLOOKUP(F1415,Sheet1!$A$1:$E$235,5,FALSE)</f>
        <v>Jul-2003</v>
      </c>
      <c r="L1415" s="4" t="s">
        <v>306</v>
      </c>
    </row>
    <row r="1416" spans="1:12" hidden="1" x14ac:dyDescent="0.3">
      <c r="A1416">
        <v>1</v>
      </c>
      <c r="B1416" t="s">
        <v>18</v>
      </c>
      <c r="C1416" t="s">
        <v>11</v>
      </c>
      <c r="D1416" t="s">
        <v>12</v>
      </c>
      <c r="E1416" t="s">
        <v>4</v>
      </c>
      <c r="F1416" s="1">
        <v>44898</v>
      </c>
      <c r="G1416" t="s">
        <v>14</v>
      </c>
      <c r="H1416" t="s">
        <v>15</v>
      </c>
      <c r="I1416" t="s">
        <v>35</v>
      </c>
      <c r="J1416" t="s">
        <v>17</v>
      </c>
      <c r="K1416" s="3" t="str">
        <f>VLOOKUP(F1416,Sheet1!$A$1:$E$235,5,FALSE)</f>
        <v>Dec-2003</v>
      </c>
      <c r="L1416" s="4" t="s">
        <v>306</v>
      </c>
    </row>
    <row r="1417" spans="1:12" hidden="1" x14ac:dyDescent="0.3">
      <c r="A1417">
        <v>1</v>
      </c>
      <c r="B1417" t="s">
        <v>37</v>
      </c>
      <c r="C1417" t="s">
        <v>25</v>
      </c>
      <c r="D1417" t="s">
        <v>20</v>
      </c>
      <c r="E1417" t="s">
        <v>13</v>
      </c>
      <c r="F1417" s="1">
        <v>44624</v>
      </c>
      <c r="G1417" t="s">
        <v>14</v>
      </c>
      <c r="H1417" t="s">
        <v>15</v>
      </c>
      <c r="I1417" t="s">
        <v>35</v>
      </c>
      <c r="J1417" t="s">
        <v>23</v>
      </c>
      <c r="K1417" s="3" t="str">
        <f>VLOOKUP(F1417,Sheet1!$A$1:$E$235,5,FALSE)</f>
        <v>Mar-2004</v>
      </c>
      <c r="L1417" s="4" t="s">
        <v>307</v>
      </c>
    </row>
    <row r="1418" spans="1:12" hidden="1" x14ac:dyDescent="0.3">
      <c r="A1418">
        <v>1</v>
      </c>
      <c r="B1418" t="s">
        <v>18</v>
      </c>
      <c r="C1418" t="s">
        <v>25</v>
      </c>
      <c r="D1418" t="s">
        <v>12</v>
      </c>
      <c r="E1418" t="s">
        <v>13</v>
      </c>
      <c r="F1418" s="1">
        <v>44624</v>
      </c>
      <c r="G1418" t="s">
        <v>14</v>
      </c>
      <c r="H1418" t="s">
        <v>15</v>
      </c>
      <c r="I1418" t="s">
        <v>35</v>
      </c>
      <c r="J1418" t="s">
        <v>17</v>
      </c>
      <c r="K1418" s="3" t="str">
        <f>VLOOKUP(F1418,Sheet1!$A$1:$E$235,5,FALSE)</f>
        <v>Mar-2004</v>
      </c>
      <c r="L1418" s="4" t="s">
        <v>307</v>
      </c>
    </row>
    <row r="1419" spans="1:12" hidden="1" x14ac:dyDescent="0.3">
      <c r="A1419">
        <v>1</v>
      </c>
      <c r="B1419" t="s">
        <v>30</v>
      </c>
      <c r="C1419" t="s">
        <v>11</v>
      </c>
      <c r="D1419" t="s">
        <v>20</v>
      </c>
      <c r="E1419" t="s">
        <v>13</v>
      </c>
      <c r="F1419" s="1">
        <v>44655</v>
      </c>
      <c r="G1419" t="s">
        <v>45</v>
      </c>
      <c r="H1419" t="s">
        <v>21</v>
      </c>
      <c r="I1419" t="s">
        <v>35</v>
      </c>
      <c r="J1419" t="s">
        <v>23</v>
      </c>
      <c r="K1419" s="3" t="str">
        <f>VLOOKUP(F1419,Sheet1!$A$1:$E$235,5,FALSE)</f>
        <v>Apr-2004</v>
      </c>
      <c r="L1419" s="4" t="s">
        <v>307</v>
      </c>
    </row>
    <row r="1420" spans="1:12" hidden="1" x14ac:dyDescent="0.3">
      <c r="A1420">
        <v>1</v>
      </c>
      <c r="B1420" t="s">
        <v>32</v>
      </c>
      <c r="C1420" t="s">
        <v>11</v>
      </c>
      <c r="D1420" t="s">
        <v>20</v>
      </c>
      <c r="E1420" t="s">
        <v>13</v>
      </c>
      <c r="F1420" s="1">
        <v>44777</v>
      </c>
      <c r="G1420" t="s">
        <v>14</v>
      </c>
      <c r="H1420" t="s">
        <v>15</v>
      </c>
      <c r="I1420" t="s">
        <v>35</v>
      </c>
      <c r="J1420" t="s">
        <v>17</v>
      </c>
      <c r="K1420" s="3" t="str">
        <f>VLOOKUP(F1420,Sheet1!$A$1:$E$235,5,FALSE)</f>
        <v>Aug-2004</v>
      </c>
      <c r="L1420" s="4" t="s">
        <v>307</v>
      </c>
    </row>
    <row r="1421" spans="1:12" hidden="1" x14ac:dyDescent="0.3">
      <c r="A1421">
        <v>1</v>
      </c>
      <c r="B1421" t="s">
        <v>32</v>
      </c>
      <c r="C1421" t="s">
        <v>11</v>
      </c>
      <c r="D1421" t="s">
        <v>12</v>
      </c>
      <c r="E1421" t="s">
        <v>13</v>
      </c>
      <c r="F1421" s="1">
        <v>44567</v>
      </c>
      <c r="G1421" t="s">
        <v>14</v>
      </c>
      <c r="H1421" t="s">
        <v>15</v>
      </c>
      <c r="I1421" t="s">
        <v>35</v>
      </c>
      <c r="J1421" t="s">
        <v>17</v>
      </c>
      <c r="K1421" s="3" t="str">
        <f>VLOOKUP(F1421,Sheet1!$A$1:$E$235,5,FALSE)</f>
        <v>Jan-2006</v>
      </c>
      <c r="L1421" s="4" t="s">
        <v>309</v>
      </c>
    </row>
    <row r="1422" spans="1:12" hidden="1" x14ac:dyDescent="0.3">
      <c r="A1422">
        <v>1</v>
      </c>
      <c r="B1422" t="s">
        <v>24</v>
      </c>
      <c r="C1422" t="s">
        <v>25</v>
      </c>
      <c r="D1422" t="s">
        <v>20</v>
      </c>
      <c r="E1422" t="s">
        <v>4</v>
      </c>
      <c r="F1422" s="1">
        <v>44567</v>
      </c>
      <c r="G1422" t="s">
        <v>14</v>
      </c>
      <c r="H1422" t="s">
        <v>15</v>
      </c>
      <c r="I1422" t="s">
        <v>35</v>
      </c>
      <c r="J1422" t="s">
        <v>17</v>
      </c>
      <c r="K1422" s="3" t="str">
        <f>VLOOKUP(F1422,Sheet1!$A$1:$E$235,5,FALSE)</f>
        <v>Jan-2006</v>
      </c>
      <c r="L1422" s="4" t="s">
        <v>309</v>
      </c>
    </row>
    <row r="1423" spans="1:12" hidden="1" x14ac:dyDescent="0.3">
      <c r="A1423">
        <v>1</v>
      </c>
      <c r="B1423" t="s">
        <v>27</v>
      </c>
      <c r="C1423" t="s">
        <v>25</v>
      </c>
      <c r="D1423" t="s">
        <v>31</v>
      </c>
      <c r="E1423" t="s">
        <v>4</v>
      </c>
      <c r="F1423" s="1">
        <v>44598</v>
      </c>
      <c r="G1423" t="s">
        <v>14</v>
      </c>
      <c r="H1423" t="s">
        <v>15</v>
      </c>
      <c r="I1423" t="s">
        <v>35</v>
      </c>
      <c r="J1423" t="s">
        <v>17</v>
      </c>
      <c r="K1423" s="3" t="str">
        <f>VLOOKUP(F1423,Sheet1!$A$1:$E$235,5,FALSE)</f>
        <v>Feb-2006</v>
      </c>
      <c r="L1423" s="4" t="s">
        <v>309</v>
      </c>
    </row>
    <row r="1424" spans="1:12" hidden="1" x14ac:dyDescent="0.3">
      <c r="A1424">
        <v>1</v>
      </c>
      <c r="B1424" t="s">
        <v>27</v>
      </c>
      <c r="C1424" t="s">
        <v>11</v>
      </c>
      <c r="D1424" t="s">
        <v>12</v>
      </c>
      <c r="E1424" t="s">
        <v>13</v>
      </c>
      <c r="F1424" s="1">
        <v>44779</v>
      </c>
      <c r="G1424" t="s">
        <v>14</v>
      </c>
      <c r="H1424" t="s">
        <v>15</v>
      </c>
      <c r="I1424" t="s">
        <v>35</v>
      </c>
      <c r="J1424" t="s">
        <v>17</v>
      </c>
      <c r="K1424" s="3" t="str">
        <f>VLOOKUP(F1424,Sheet1!$A$1:$E$235,5,FALSE)</f>
        <v>Aug-2006</v>
      </c>
      <c r="L1424" s="4" t="s">
        <v>309</v>
      </c>
    </row>
    <row r="1425" spans="1:12" hidden="1" x14ac:dyDescent="0.3">
      <c r="A1425">
        <v>1</v>
      </c>
      <c r="B1425" t="s">
        <v>18</v>
      </c>
      <c r="C1425" t="s">
        <v>11</v>
      </c>
      <c r="D1425" t="s">
        <v>20</v>
      </c>
      <c r="E1425" t="s">
        <v>13</v>
      </c>
      <c r="F1425" s="1">
        <v>44840</v>
      </c>
      <c r="G1425" t="s">
        <v>14</v>
      </c>
      <c r="H1425" t="s">
        <v>15</v>
      </c>
      <c r="I1425" t="s">
        <v>35</v>
      </c>
      <c r="J1425" t="s">
        <v>17</v>
      </c>
      <c r="K1425" s="3" t="str">
        <f>VLOOKUP(F1425,Sheet1!$A$1:$E$235,5,FALSE)</f>
        <v>Oct-2006</v>
      </c>
      <c r="L1425" s="4" t="s">
        <v>309</v>
      </c>
    </row>
    <row r="1426" spans="1:12" hidden="1" x14ac:dyDescent="0.3">
      <c r="A1426">
        <v>1</v>
      </c>
      <c r="B1426" t="s">
        <v>24</v>
      </c>
      <c r="C1426" t="s">
        <v>25</v>
      </c>
      <c r="D1426" t="s">
        <v>26</v>
      </c>
      <c r="E1426" t="s">
        <v>13</v>
      </c>
      <c r="F1426" s="1">
        <v>44871</v>
      </c>
      <c r="G1426" t="s">
        <v>14</v>
      </c>
      <c r="H1426" t="s">
        <v>15</v>
      </c>
      <c r="I1426" t="s">
        <v>35</v>
      </c>
      <c r="J1426" t="s">
        <v>23</v>
      </c>
      <c r="K1426" s="3" t="str">
        <f>VLOOKUP(F1426,Sheet1!$A$1:$E$235,5,FALSE)</f>
        <v>Nov-2006</v>
      </c>
      <c r="L1426" s="4" t="s">
        <v>309</v>
      </c>
    </row>
    <row r="1427" spans="1:12" hidden="1" x14ac:dyDescent="0.3">
      <c r="A1427">
        <v>1</v>
      </c>
      <c r="B1427" t="s">
        <v>37</v>
      </c>
      <c r="C1427" t="s">
        <v>11</v>
      </c>
      <c r="D1427" t="s">
        <v>20</v>
      </c>
      <c r="E1427" t="s">
        <v>13</v>
      </c>
      <c r="F1427" s="1">
        <v>44871</v>
      </c>
      <c r="G1427" t="s">
        <v>14</v>
      </c>
      <c r="H1427" t="s">
        <v>15</v>
      </c>
      <c r="I1427" t="s">
        <v>35</v>
      </c>
      <c r="J1427" t="s">
        <v>23</v>
      </c>
      <c r="K1427" s="3" t="str">
        <f>VLOOKUP(F1427,Sheet1!$A$1:$E$235,5,FALSE)</f>
        <v>Nov-2006</v>
      </c>
      <c r="L1427" s="4" t="s">
        <v>309</v>
      </c>
    </row>
    <row r="1428" spans="1:12" hidden="1" x14ac:dyDescent="0.3">
      <c r="A1428">
        <v>1</v>
      </c>
      <c r="B1428" t="s">
        <v>10</v>
      </c>
      <c r="C1428" t="s">
        <v>11</v>
      </c>
      <c r="D1428" t="s">
        <v>12</v>
      </c>
      <c r="E1428" t="s">
        <v>13</v>
      </c>
      <c r="F1428" s="1">
        <v>44599</v>
      </c>
      <c r="G1428" t="s">
        <v>14</v>
      </c>
      <c r="H1428" t="s">
        <v>15</v>
      </c>
      <c r="I1428" t="s">
        <v>35</v>
      </c>
      <c r="J1428" t="s">
        <v>17</v>
      </c>
      <c r="K1428" s="3" t="str">
        <f>VLOOKUP(F1428,Sheet1!$A$1:$E$235,5,FALSE)</f>
        <v>Feb-2007</v>
      </c>
      <c r="L1428" s="4" t="s">
        <v>310</v>
      </c>
    </row>
    <row r="1429" spans="1:12" hidden="1" x14ac:dyDescent="0.3">
      <c r="A1429">
        <v>1</v>
      </c>
      <c r="B1429" t="s">
        <v>10</v>
      </c>
      <c r="C1429" t="s">
        <v>11</v>
      </c>
      <c r="D1429" t="s">
        <v>12</v>
      </c>
      <c r="E1429" t="s">
        <v>13</v>
      </c>
      <c r="F1429" s="1">
        <v>44627</v>
      </c>
      <c r="G1429" t="s">
        <v>14</v>
      </c>
      <c r="H1429" t="s">
        <v>15</v>
      </c>
      <c r="I1429" t="s">
        <v>35</v>
      </c>
      <c r="J1429" t="s">
        <v>17</v>
      </c>
      <c r="K1429" s="3" t="str">
        <f>VLOOKUP(F1429,Sheet1!$A$1:$E$235,5,FALSE)</f>
        <v>Mar-2007</v>
      </c>
      <c r="L1429" s="4" t="s">
        <v>310</v>
      </c>
    </row>
    <row r="1430" spans="1:12" hidden="1" x14ac:dyDescent="0.3">
      <c r="A1430">
        <v>1</v>
      </c>
      <c r="B1430" t="s">
        <v>27</v>
      </c>
      <c r="C1430" t="s">
        <v>11</v>
      </c>
      <c r="D1430" t="s">
        <v>20</v>
      </c>
      <c r="E1430" t="s">
        <v>13</v>
      </c>
      <c r="F1430" s="1">
        <v>44688</v>
      </c>
      <c r="G1430" t="s">
        <v>14</v>
      </c>
      <c r="H1430" t="s">
        <v>15</v>
      </c>
      <c r="I1430" t="s">
        <v>35</v>
      </c>
      <c r="J1430" t="s">
        <v>23</v>
      </c>
      <c r="K1430" s="3" t="str">
        <f>VLOOKUP(F1430,Sheet1!$A$1:$E$235,5,FALSE)</f>
        <v>May-2007</v>
      </c>
      <c r="L1430" s="4" t="s">
        <v>310</v>
      </c>
    </row>
    <row r="1431" spans="1:12" hidden="1" x14ac:dyDescent="0.3">
      <c r="A1431">
        <v>1</v>
      </c>
      <c r="B1431" t="s">
        <v>10</v>
      </c>
      <c r="C1431" t="s">
        <v>11</v>
      </c>
      <c r="D1431" t="s">
        <v>12</v>
      </c>
      <c r="E1431" t="s">
        <v>13</v>
      </c>
      <c r="F1431" s="1">
        <v>44749</v>
      </c>
      <c r="G1431" t="s">
        <v>14</v>
      </c>
      <c r="H1431" t="s">
        <v>15</v>
      </c>
      <c r="I1431" t="s">
        <v>35</v>
      </c>
      <c r="J1431" t="s">
        <v>17</v>
      </c>
      <c r="K1431" s="3" t="str">
        <f>VLOOKUP(F1431,Sheet1!$A$1:$E$235,5,FALSE)</f>
        <v>Jul-2007</v>
      </c>
      <c r="L1431" s="4" t="s">
        <v>310</v>
      </c>
    </row>
    <row r="1432" spans="1:12" hidden="1" x14ac:dyDescent="0.3">
      <c r="A1432">
        <v>1</v>
      </c>
      <c r="B1432" t="s">
        <v>10</v>
      </c>
      <c r="C1432" t="s">
        <v>11</v>
      </c>
      <c r="D1432" t="s">
        <v>12</v>
      </c>
      <c r="E1432" t="s">
        <v>13</v>
      </c>
      <c r="F1432" s="1">
        <v>44600</v>
      </c>
      <c r="G1432" t="s">
        <v>14</v>
      </c>
      <c r="H1432" t="s">
        <v>15</v>
      </c>
      <c r="I1432" t="s">
        <v>35</v>
      </c>
      <c r="J1432" t="s">
        <v>17</v>
      </c>
      <c r="K1432" s="3" t="str">
        <f>VLOOKUP(F1432,Sheet1!$A$1:$E$235,5,FALSE)</f>
        <v>Feb-2008</v>
      </c>
      <c r="L1432" s="4" t="s">
        <v>311</v>
      </c>
    </row>
    <row r="1433" spans="1:12" hidden="1" x14ac:dyDescent="0.3">
      <c r="A1433">
        <v>1</v>
      </c>
      <c r="B1433" t="s">
        <v>27</v>
      </c>
      <c r="C1433" t="s">
        <v>11</v>
      </c>
      <c r="D1433" t="s">
        <v>12</v>
      </c>
      <c r="E1433" t="s">
        <v>13</v>
      </c>
      <c r="F1433" s="1">
        <v>44842</v>
      </c>
      <c r="G1433" t="s">
        <v>14</v>
      </c>
      <c r="H1433" t="s">
        <v>15</v>
      </c>
      <c r="I1433" t="s">
        <v>35</v>
      </c>
      <c r="J1433" t="s">
        <v>17</v>
      </c>
      <c r="K1433" s="3" t="str">
        <f>VLOOKUP(F1433,Sheet1!$A$1:$E$235,5,FALSE)</f>
        <v>Oct-2008</v>
      </c>
      <c r="L1433" s="4" t="s">
        <v>311</v>
      </c>
    </row>
    <row r="1434" spans="1:12" hidden="1" x14ac:dyDescent="0.3">
      <c r="A1434">
        <v>1</v>
      </c>
      <c r="B1434" t="s">
        <v>27</v>
      </c>
      <c r="C1434" t="s">
        <v>11</v>
      </c>
      <c r="D1434" t="s">
        <v>31</v>
      </c>
      <c r="E1434" t="s">
        <v>13</v>
      </c>
      <c r="F1434" s="1">
        <v>44873</v>
      </c>
      <c r="G1434" t="s">
        <v>14</v>
      </c>
      <c r="H1434" t="s">
        <v>15</v>
      </c>
      <c r="I1434" t="s">
        <v>35</v>
      </c>
      <c r="J1434" t="s">
        <v>17</v>
      </c>
      <c r="K1434" s="3" t="str">
        <f>VLOOKUP(F1434,Sheet1!$A$1:$E$235,5,FALSE)</f>
        <v>Nov-2008</v>
      </c>
      <c r="L1434" s="4" t="s">
        <v>311</v>
      </c>
    </row>
    <row r="1435" spans="1:12" hidden="1" x14ac:dyDescent="0.3">
      <c r="A1435">
        <v>1</v>
      </c>
      <c r="B1435" t="s">
        <v>32</v>
      </c>
      <c r="C1435" t="s">
        <v>11</v>
      </c>
      <c r="D1435" t="s">
        <v>12</v>
      </c>
      <c r="E1435" t="s">
        <v>13</v>
      </c>
      <c r="F1435" s="1">
        <v>44690</v>
      </c>
      <c r="G1435" t="s">
        <v>14</v>
      </c>
      <c r="H1435" t="s">
        <v>15</v>
      </c>
      <c r="I1435" t="s">
        <v>35</v>
      </c>
      <c r="J1435" t="s">
        <v>39</v>
      </c>
      <c r="K1435" s="3" t="str">
        <f>VLOOKUP(F1435,Sheet1!$A$1:$E$235,5,FALSE)</f>
        <v>May-2009</v>
      </c>
      <c r="L1435" s="4" t="s">
        <v>312</v>
      </c>
    </row>
    <row r="1436" spans="1:12" hidden="1" x14ac:dyDescent="0.3">
      <c r="A1436">
        <v>1</v>
      </c>
      <c r="B1436" t="s">
        <v>32</v>
      </c>
      <c r="C1436" t="s">
        <v>11</v>
      </c>
      <c r="D1436" t="s">
        <v>12</v>
      </c>
      <c r="E1436" t="s">
        <v>13</v>
      </c>
      <c r="F1436" s="1">
        <v>44782</v>
      </c>
      <c r="G1436" t="s">
        <v>14</v>
      </c>
      <c r="H1436" t="s">
        <v>15</v>
      </c>
      <c r="I1436" t="s">
        <v>35</v>
      </c>
      <c r="J1436" t="s">
        <v>17</v>
      </c>
      <c r="K1436" s="3" t="str">
        <f>VLOOKUP(F1436,Sheet1!$A$1:$E$235,5,FALSE)</f>
        <v>Aug-2009</v>
      </c>
      <c r="L1436" s="4" t="s">
        <v>312</v>
      </c>
    </row>
    <row r="1437" spans="1:12" hidden="1" x14ac:dyDescent="0.3">
      <c r="A1437">
        <v>1</v>
      </c>
      <c r="B1437" t="s">
        <v>10</v>
      </c>
      <c r="C1437" t="s">
        <v>11</v>
      </c>
      <c r="D1437" t="s">
        <v>31</v>
      </c>
      <c r="E1437" t="s">
        <v>13</v>
      </c>
      <c r="F1437" s="1">
        <v>44571</v>
      </c>
      <c r="G1437" t="s">
        <v>14</v>
      </c>
      <c r="H1437" t="s">
        <v>15</v>
      </c>
      <c r="I1437" t="s">
        <v>35</v>
      </c>
      <c r="J1437" t="s">
        <v>17</v>
      </c>
      <c r="K1437" s="3" t="str">
        <f>VLOOKUP(F1437,Sheet1!$A$1:$E$235,5,FALSE)</f>
        <v>Jan-2010</v>
      </c>
      <c r="L1437" s="4" t="s">
        <v>313</v>
      </c>
    </row>
    <row r="1438" spans="1:12" hidden="1" x14ac:dyDescent="0.3">
      <c r="A1438">
        <v>1</v>
      </c>
      <c r="B1438" t="s">
        <v>10</v>
      </c>
      <c r="C1438" t="s">
        <v>11</v>
      </c>
      <c r="D1438" t="s">
        <v>44</v>
      </c>
      <c r="E1438" t="s">
        <v>13</v>
      </c>
      <c r="F1438" s="1">
        <v>44905</v>
      </c>
      <c r="G1438" t="s">
        <v>14</v>
      </c>
      <c r="H1438" t="s">
        <v>15</v>
      </c>
      <c r="I1438" t="s">
        <v>35</v>
      </c>
      <c r="J1438" t="s">
        <v>39</v>
      </c>
      <c r="K1438" s="3" t="str">
        <f>VLOOKUP(F1438,Sheet1!$A$1:$E$235,5,FALSE)</f>
        <v>Dec-2010</v>
      </c>
      <c r="L1438" s="4" t="s">
        <v>313</v>
      </c>
    </row>
    <row r="1439" spans="1:12" hidden="1" x14ac:dyDescent="0.3">
      <c r="A1439">
        <v>1</v>
      </c>
      <c r="B1439" t="s">
        <v>32</v>
      </c>
      <c r="C1439" t="s">
        <v>11</v>
      </c>
      <c r="D1439" t="s">
        <v>12</v>
      </c>
      <c r="E1439" t="s">
        <v>13</v>
      </c>
      <c r="F1439" s="1">
        <v>44784</v>
      </c>
      <c r="G1439" t="s">
        <v>14</v>
      </c>
      <c r="H1439" t="s">
        <v>15</v>
      </c>
      <c r="I1439" t="s">
        <v>35</v>
      </c>
      <c r="J1439" t="s">
        <v>17</v>
      </c>
      <c r="K1439" s="3" t="str">
        <f>VLOOKUP(F1439,Sheet1!$A$1:$E$235,5,FALSE)</f>
        <v>Aug-2011</v>
      </c>
      <c r="L1439" s="4" t="s">
        <v>314</v>
      </c>
    </row>
    <row r="1440" spans="1:12" hidden="1" x14ac:dyDescent="0.3">
      <c r="A1440">
        <v>1</v>
      </c>
      <c r="B1440" t="s">
        <v>32</v>
      </c>
      <c r="C1440" t="s">
        <v>25</v>
      </c>
      <c r="D1440" t="s">
        <v>12</v>
      </c>
      <c r="E1440" t="s">
        <v>13</v>
      </c>
      <c r="F1440" s="1">
        <v>44784</v>
      </c>
      <c r="G1440" t="s">
        <v>14</v>
      </c>
      <c r="H1440" t="s">
        <v>15</v>
      </c>
      <c r="I1440" t="s">
        <v>35</v>
      </c>
      <c r="J1440" t="s">
        <v>17</v>
      </c>
      <c r="K1440" s="3" t="str">
        <f>VLOOKUP(F1440,Sheet1!$A$1:$E$235,5,FALSE)</f>
        <v>Aug-2011</v>
      </c>
      <c r="L1440" s="4" t="s">
        <v>314</v>
      </c>
    </row>
    <row r="1441" spans="1:12" hidden="1" x14ac:dyDescent="0.3">
      <c r="A1441">
        <v>1</v>
      </c>
      <c r="B1441" t="s">
        <v>24</v>
      </c>
      <c r="C1441" t="s">
        <v>11</v>
      </c>
      <c r="D1441" t="s">
        <v>20</v>
      </c>
      <c r="E1441" t="s">
        <v>13</v>
      </c>
      <c r="F1441" s="1">
        <v>44604</v>
      </c>
      <c r="G1441" t="s">
        <v>45</v>
      </c>
      <c r="H1441" t="s">
        <v>15</v>
      </c>
      <c r="I1441" t="s">
        <v>35</v>
      </c>
      <c r="J1441" t="s">
        <v>39</v>
      </c>
      <c r="K1441" s="3" t="str">
        <f>VLOOKUP(F1441,Sheet1!$A$1:$E$235,5,FALSE)</f>
        <v>Feb-2012</v>
      </c>
      <c r="L1441" s="4" t="s">
        <v>315</v>
      </c>
    </row>
    <row r="1442" spans="1:12" hidden="1" x14ac:dyDescent="0.3">
      <c r="A1442">
        <v>1</v>
      </c>
      <c r="B1442" t="s">
        <v>30</v>
      </c>
      <c r="C1442" t="s">
        <v>25</v>
      </c>
      <c r="D1442" t="s">
        <v>20</v>
      </c>
      <c r="E1442" t="s">
        <v>13</v>
      </c>
      <c r="F1442" s="1">
        <v>44664</v>
      </c>
      <c r="G1442" t="s">
        <v>14</v>
      </c>
      <c r="H1442" t="s">
        <v>15</v>
      </c>
      <c r="I1442" t="s">
        <v>35</v>
      </c>
      <c r="J1442" t="s">
        <v>23</v>
      </c>
      <c r="K1442" s="3" t="str">
        <f>VLOOKUP(F1442,Sheet1!$A$1:$E$235,5,FALSE)</f>
        <v>Apr-2013</v>
      </c>
      <c r="L1442" s="4" t="s">
        <v>316</v>
      </c>
    </row>
    <row r="1443" spans="1:12" hidden="1" x14ac:dyDescent="0.3">
      <c r="A1443">
        <v>1</v>
      </c>
      <c r="B1443" t="s">
        <v>27</v>
      </c>
      <c r="C1443" t="s">
        <v>25</v>
      </c>
      <c r="D1443" t="s">
        <v>31</v>
      </c>
      <c r="E1443" t="s">
        <v>4</v>
      </c>
      <c r="F1443" s="1">
        <v>44755</v>
      </c>
      <c r="G1443" t="s">
        <v>14</v>
      </c>
      <c r="H1443" t="s">
        <v>15</v>
      </c>
      <c r="I1443" t="s">
        <v>35</v>
      </c>
      <c r="J1443" t="s">
        <v>23</v>
      </c>
      <c r="K1443" s="3" t="str">
        <f>VLOOKUP(F1443,Sheet1!$A$1:$E$235,5,FALSE)</f>
        <v>Jul-2013</v>
      </c>
      <c r="L1443" s="4" t="s">
        <v>316</v>
      </c>
    </row>
    <row r="1444" spans="1:12" hidden="1" x14ac:dyDescent="0.3">
      <c r="A1444">
        <v>1</v>
      </c>
      <c r="B1444" t="s">
        <v>18</v>
      </c>
      <c r="C1444" t="s">
        <v>11</v>
      </c>
      <c r="D1444" t="s">
        <v>12</v>
      </c>
      <c r="E1444" t="s">
        <v>13</v>
      </c>
      <c r="F1444" s="1">
        <v>44606</v>
      </c>
      <c r="G1444" t="s">
        <v>14</v>
      </c>
      <c r="H1444" t="s">
        <v>15</v>
      </c>
      <c r="I1444" t="s">
        <v>35</v>
      </c>
      <c r="J1444" t="s">
        <v>17</v>
      </c>
      <c r="K1444" s="3" t="str">
        <f>VLOOKUP(F1444,Sheet1!$A$1:$E$235,5,FALSE)</f>
        <v>Feb-2014</v>
      </c>
      <c r="L1444" s="4" t="s">
        <v>317</v>
      </c>
    </row>
    <row r="1445" spans="1:12" hidden="1" x14ac:dyDescent="0.3">
      <c r="A1445">
        <v>1</v>
      </c>
      <c r="B1445" t="s">
        <v>27</v>
      </c>
      <c r="C1445" t="s">
        <v>11</v>
      </c>
      <c r="D1445" t="s">
        <v>31</v>
      </c>
      <c r="E1445" t="s">
        <v>13</v>
      </c>
      <c r="F1445" s="1">
        <v>44818</v>
      </c>
      <c r="G1445" t="s">
        <v>45</v>
      </c>
      <c r="H1445" t="s">
        <v>15</v>
      </c>
      <c r="I1445" t="s">
        <v>35</v>
      </c>
      <c r="J1445" t="s">
        <v>23</v>
      </c>
      <c r="K1445" s="3" t="str">
        <f>VLOOKUP(F1445,Sheet1!$A$1:$E$235,5,FALSE)</f>
        <v>Sep-2014</v>
      </c>
      <c r="L1445" s="4" t="s">
        <v>317</v>
      </c>
    </row>
    <row r="1446" spans="1:12" hidden="1" x14ac:dyDescent="0.3">
      <c r="A1446">
        <v>1</v>
      </c>
      <c r="B1446" t="s">
        <v>27</v>
      </c>
      <c r="C1446" t="s">
        <v>25</v>
      </c>
      <c r="D1446" t="s">
        <v>12</v>
      </c>
      <c r="E1446" t="s">
        <v>4</v>
      </c>
      <c r="F1446" s="1">
        <v>44576</v>
      </c>
      <c r="G1446" t="s">
        <v>14</v>
      </c>
      <c r="H1446" t="s">
        <v>15</v>
      </c>
      <c r="I1446" t="s">
        <v>35</v>
      </c>
      <c r="J1446" t="s">
        <v>39</v>
      </c>
      <c r="K1446" s="3" t="str">
        <f>VLOOKUP(F1446,Sheet1!$A$1:$E$235,5,FALSE)</f>
        <v>Jan-2015</v>
      </c>
      <c r="L1446" s="4" t="s">
        <v>318</v>
      </c>
    </row>
    <row r="1447" spans="1:12" hidden="1" x14ac:dyDescent="0.3">
      <c r="A1447">
        <v>1</v>
      </c>
      <c r="B1447" t="s">
        <v>27</v>
      </c>
      <c r="C1447" t="s">
        <v>11</v>
      </c>
      <c r="D1447" t="s">
        <v>44</v>
      </c>
      <c r="E1447" t="s">
        <v>13</v>
      </c>
      <c r="F1447" s="1">
        <v>44607</v>
      </c>
      <c r="G1447" t="s">
        <v>14</v>
      </c>
      <c r="H1447" t="s">
        <v>21</v>
      </c>
      <c r="I1447" t="s">
        <v>35</v>
      </c>
      <c r="J1447" t="s">
        <v>59</v>
      </c>
      <c r="K1447" s="3" t="str">
        <f>VLOOKUP(F1447,Sheet1!$A$1:$E$235,5,FALSE)</f>
        <v>Feb-2015</v>
      </c>
      <c r="L1447" s="4" t="s">
        <v>318</v>
      </c>
    </row>
    <row r="1448" spans="1:12" hidden="1" x14ac:dyDescent="0.3">
      <c r="A1448">
        <v>1</v>
      </c>
      <c r="B1448" t="s">
        <v>10</v>
      </c>
      <c r="C1448" t="s">
        <v>25</v>
      </c>
      <c r="D1448" t="s">
        <v>12</v>
      </c>
      <c r="E1448" t="s">
        <v>4</v>
      </c>
      <c r="F1448" s="1">
        <v>44635</v>
      </c>
      <c r="G1448" t="s">
        <v>14</v>
      </c>
      <c r="H1448" t="s">
        <v>15</v>
      </c>
      <c r="I1448" t="s">
        <v>35</v>
      </c>
      <c r="J1448" t="s">
        <v>17</v>
      </c>
      <c r="K1448" s="3" t="str">
        <f>VLOOKUP(F1448,Sheet1!$A$1:$E$235,5,FALSE)</f>
        <v>Mar-2015</v>
      </c>
      <c r="L1448" s="4" t="s">
        <v>318</v>
      </c>
    </row>
    <row r="1449" spans="1:12" hidden="1" x14ac:dyDescent="0.3">
      <c r="A1449">
        <v>1</v>
      </c>
      <c r="B1449" t="s">
        <v>32</v>
      </c>
      <c r="C1449" t="s">
        <v>11</v>
      </c>
      <c r="D1449" t="s">
        <v>12</v>
      </c>
      <c r="E1449" t="s">
        <v>13</v>
      </c>
      <c r="F1449" s="1">
        <v>44849</v>
      </c>
      <c r="G1449" t="s">
        <v>14</v>
      </c>
      <c r="H1449" t="s">
        <v>15</v>
      </c>
      <c r="I1449" t="s">
        <v>35</v>
      </c>
      <c r="J1449" t="s">
        <v>17</v>
      </c>
      <c r="K1449" s="3" t="str">
        <f>VLOOKUP(F1449,Sheet1!$A$1:$E$235,5,FALSE)</f>
        <v>Oct-2015</v>
      </c>
      <c r="L1449" s="4" t="s">
        <v>318</v>
      </c>
    </row>
    <row r="1450" spans="1:12" hidden="1" x14ac:dyDescent="0.3">
      <c r="A1450">
        <v>1</v>
      </c>
      <c r="B1450" t="s">
        <v>43</v>
      </c>
      <c r="C1450" t="s">
        <v>11</v>
      </c>
      <c r="D1450" t="s">
        <v>12</v>
      </c>
      <c r="E1450" t="s">
        <v>13</v>
      </c>
      <c r="F1450" s="1">
        <v>44880</v>
      </c>
      <c r="G1450" t="s">
        <v>14</v>
      </c>
      <c r="H1450" t="s">
        <v>15</v>
      </c>
      <c r="I1450" t="s">
        <v>35</v>
      </c>
      <c r="J1450" t="s">
        <v>17</v>
      </c>
      <c r="K1450" s="3" t="str">
        <f>VLOOKUP(F1450,Sheet1!$A$1:$E$235,5,FALSE)</f>
        <v>Nov-2015</v>
      </c>
      <c r="L1450" s="4" t="s">
        <v>318</v>
      </c>
    </row>
    <row r="1451" spans="1:12" hidden="1" x14ac:dyDescent="0.3">
      <c r="A1451">
        <v>1</v>
      </c>
      <c r="B1451" t="s">
        <v>18</v>
      </c>
      <c r="C1451" t="s">
        <v>25</v>
      </c>
      <c r="D1451" t="s">
        <v>12</v>
      </c>
      <c r="E1451" t="s">
        <v>13</v>
      </c>
      <c r="F1451" s="1">
        <v>44880</v>
      </c>
      <c r="G1451" t="s">
        <v>14</v>
      </c>
      <c r="H1451" t="s">
        <v>15</v>
      </c>
      <c r="I1451" t="s">
        <v>35</v>
      </c>
      <c r="J1451" t="s">
        <v>17</v>
      </c>
      <c r="K1451" s="3" t="str">
        <f>VLOOKUP(F1451,Sheet1!$A$1:$E$235,5,FALSE)</f>
        <v>Nov-2015</v>
      </c>
      <c r="L1451" s="4" t="s">
        <v>318</v>
      </c>
    </row>
    <row r="1452" spans="1:12" hidden="1" x14ac:dyDescent="0.3">
      <c r="A1452">
        <v>1</v>
      </c>
      <c r="B1452" t="s">
        <v>27</v>
      </c>
      <c r="C1452" t="s">
        <v>11</v>
      </c>
      <c r="D1452" t="s">
        <v>12</v>
      </c>
      <c r="E1452" t="s">
        <v>13</v>
      </c>
      <c r="F1452" s="1">
        <v>44577</v>
      </c>
      <c r="G1452" t="s">
        <v>14</v>
      </c>
      <c r="H1452" t="s">
        <v>15</v>
      </c>
      <c r="I1452" t="s">
        <v>35</v>
      </c>
      <c r="J1452" t="s">
        <v>23</v>
      </c>
      <c r="K1452" s="3" t="str">
        <f>VLOOKUP(F1452,Sheet1!$A$1:$E$235,5,FALSE)</f>
        <v>Jan-2016</v>
      </c>
      <c r="L1452" s="4" t="s">
        <v>319</v>
      </c>
    </row>
    <row r="1453" spans="1:12" hidden="1" x14ac:dyDescent="0.3">
      <c r="A1453">
        <v>1</v>
      </c>
      <c r="B1453" t="s">
        <v>43</v>
      </c>
      <c r="C1453" t="s">
        <v>11</v>
      </c>
      <c r="D1453" t="s">
        <v>12</v>
      </c>
      <c r="E1453" t="s">
        <v>13</v>
      </c>
      <c r="F1453" s="1">
        <v>44789</v>
      </c>
      <c r="G1453" t="s">
        <v>14</v>
      </c>
      <c r="H1453" t="s">
        <v>15</v>
      </c>
      <c r="I1453" t="s">
        <v>35</v>
      </c>
      <c r="J1453" t="s">
        <v>17</v>
      </c>
      <c r="K1453" s="3" t="str">
        <f>VLOOKUP(F1453,Sheet1!$A$1:$E$235,5,FALSE)</f>
        <v>Aug-2016</v>
      </c>
      <c r="L1453" s="4" t="s">
        <v>319</v>
      </c>
    </row>
    <row r="1454" spans="1:12" hidden="1" x14ac:dyDescent="0.3">
      <c r="A1454">
        <v>1</v>
      </c>
      <c r="B1454" t="s">
        <v>10</v>
      </c>
      <c r="C1454" t="s">
        <v>25</v>
      </c>
      <c r="D1454" t="s">
        <v>28</v>
      </c>
      <c r="E1454" t="s">
        <v>13</v>
      </c>
      <c r="F1454" s="1">
        <v>44850</v>
      </c>
      <c r="G1454" t="s">
        <v>14</v>
      </c>
      <c r="H1454" t="s">
        <v>15</v>
      </c>
      <c r="I1454" t="s">
        <v>35</v>
      </c>
      <c r="J1454" t="s">
        <v>23</v>
      </c>
      <c r="K1454" s="3" t="str">
        <f>VLOOKUP(F1454,Sheet1!$A$1:$E$235,5,FALSE)</f>
        <v>Oct-2016</v>
      </c>
      <c r="L1454" s="4" t="s">
        <v>319</v>
      </c>
    </row>
    <row r="1455" spans="1:12" hidden="1" x14ac:dyDescent="0.3">
      <c r="A1455">
        <v>1</v>
      </c>
      <c r="B1455" t="s">
        <v>30</v>
      </c>
      <c r="C1455" t="s">
        <v>11</v>
      </c>
      <c r="D1455" t="s">
        <v>20</v>
      </c>
      <c r="E1455" t="s">
        <v>13</v>
      </c>
      <c r="F1455" s="1">
        <v>44911</v>
      </c>
      <c r="G1455" t="s">
        <v>14</v>
      </c>
      <c r="H1455" t="s">
        <v>21</v>
      </c>
      <c r="I1455" t="s">
        <v>35</v>
      </c>
      <c r="J1455" t="s">
        <v>17</v>
      </c>
      <c r="K1455" s="3" t="str">
        <f>VLOOKUP(F1455,Sheet1!$A$1:$E$235,5,FALSE)</f>
        <v>Dec-2016</v>
      </c>
      <c r="L1455" s="4" t="s">
        <v>319</v>
      </c>
    </row>
    <row r="1456" spans="1:12" hidden="1" x14ac:dyDescent="0.3">
      <c r="A1456">
        <v>1</v>
      </c>
      <c r="B1456" t="s">
        <v>32</v>
      </c>
      <c r="C1456" t="s">
        <v>11</v>
      </c>
      <c r="D1456" t="s">
        <v>12</v>
      </c>
      <c r="E1456" t="s">
        <v>13</v>
      </c>
      <c r="F1456" s="1">
        <v>44698</v>
      </c>
      <c r="G1456" t="s">
        <v>14</v>
      </c>
      <c r="H1456" t="s">
        <v>15</v>
      </c>
      <c r="I1456" t="s">
        <v>35</v>
      </c>
      <c r="J1456" t="s">
        <v>39</v>
      </c>
      <c r="K1456" s="3" t="str">
        <f>VLOOKUP(F1456,Sheet1!$A$1:$E$235,5,FALSE)</f>
        <v>May-2017</v>
      </c>
      <c r="L1456" s="4" t="s">
        <v>320</v>
      </c>
    </row>
    <row r="1457" spans="1:12" hidden="1" x14ac:dyDescent="0.3">
      <c r="A1457">
        <v>1</v>
      </c>
      <c r="B1457" t="s">
        <v>18</v>
      </c>
      <c r="C1457" t="s">
        <v>11</v>
      </c>
      <c r="D1457" t="s">
        <v>26</v>
      </c>
      <c r="E1457" t="s">
        <v>13</v>
      </c>
      <c r="F1457" s="1">
        <v>44698</v>
      </c>
      <c r="G1457" t="s">
        <v>14</v>
      </c>
      <c r="H1457" t="s">
        <v>21</v>
      </c>
      <c r="I1457" t="s">
        <v>35</v>
      </c>
      <c r="J1457" t="s">
        <v>23</v>
      </c>
      <c r="K1457" s="3" t="str">
        <f>VLOOKUP(F1457,Sheet1!$A$1:$E$235,5,FALSE)</f>
        <v>May-2017</v>
      </c>
      <c r="L1457" s="4" t="s">
        <v>320</v>
      </c>
    </row>
    <row r="1458" spans="1:12" hidden="1" x14ac:dyDescent="0.3">
      <c r="A1458">
        <v>1</v>
      </c>
      <c r="B1458" t="s">
        <v>24</v>
      </c>
      <c r="C1458" t="s">
        <v>25</v>
      </c>
      <c r="D1458" t="s">
        <v>31</v>
      </c>
      <c r="E1458" t="s">
        <v>4</v>
      </c>
      <c r="F1458" s="1">
        <v>44699</v>
      </c>
      <c r="G1458" t="s">
        <v>14</v>
      </c>
      <c r="H1458" t="s">
        <v>15</v>
      </c>
      <c r="I1458" t="s">
        <v>35</v>
      </c>
      <c r="J1458" t="s">
        <v>23</v>
      </c>
      <c r="K1458" s="3" t="str">
        <f>VLOOKUP(F1458,Sheet1!$A$1:$E$235,5,FALSE)</f>
        <v>May-2018</v>
      </c>
      <c r="L1458" s="4" t="s">
        <v>321</v>
      </c>
    </row>
    <row r="1459" spans="1:12" hidden="1" x14ac:dyDescent="0.3">
      <c r="A1459">
        <v>1</v>
      </c>
      <c r="B1459" t="s">
        <v>32</v>
      </c>
      <c r="C1459" t="s">
        <v>11</v>
      </c>
      <c r="D1459" t="s">
        <v>12</v>
      </c>
      <c r="E1459" t="s">
        <v>13</v>
      </c>
      <c r="F1459" s="1">
        <v>44699</v>
      </c>
      <c r="G1459" t="s">
        <v>14</v>
      </c>
      <c r="H1459" t="s">
        <v>15</v>
      </c>
      <c r="I1459" t="s">
        <v>35</v>
      </c>
      <c r="J1459" t="s">
        <v>39</v>
      </c>
      <c r="K1459" s="3" t="str">
        <f>VLOOKUP(F1459,Sheet1!$A$1:$E$235,5,FALSE)</f>
        <v>May-2018</v>
      </c>
      <c r="L1459" s="4" t="s">
        <v>321</v>
      </c>
    </row>
    <row r="1460" spans="1:12" hidden="1" x14ac:dyDescent="0.3">
      <c r="A1460">
        <v>1</v>
      </c>
      <c r="B1460" t="s">
        <v>10</v>
      </c>
      <c r="C1460" t="s">
        <v>25</v>
      </c>
      <c r="D1460" t="s">
        <v>26</v>
      </c>
      <c r="E1460" t="s">
        <v>4</v>
      </c>
      <c r="F1460" s="1">
        <v>44822</v>
      </c>
      <c r="G1460" t="s">
        <v>14</v>
      </c>
      <c r="H1460" t="s">
        <v>15</v>
      </c>
      <c r="I1460" t="s">
        <v>35</v>
      </c>
      <c r="J1460" t="s">
        <v>17</v>
      </c>
      <c r="K1460" s="3" t="str">
        <f>VLOOKUP(F1460,Sheet1!$A$1:$E$235,5,FALSE)</f>
        <v>Sep-2018</v>
      </c>
      <c r="L1460" s="4" t="s">
        <v>321</v>
      </c>
    </row>
    <row r="1461" spans="1:12" hidden="1" x14ac:dyDescent="0.3">
      <c r="A1461">
        <v>1</v>
      </c>
      <c r="B1461" t="s">
        <v>32</v>
      </c>
      <c r="C1461" t="s">
        <v>11</v>
      </c>
      <c r="D1461" t="s">
        <v>44</v>
      </c>
      <c r="E1461" t="s">
        <v>13</v>
      </c>
      <c r="F1461" s="1">
        <v>44852</v>
      </c>
      <c r="G1461" t="s">
        <v>14</v>
      </c>
      <c r="H1461" t="s">
        <v>15</v>
      </c>
      <c r="I1461" t="s">
        <v>35</v>
      </c>
      <c r="J1461" t="s">
        <v>39</v>
      </c>
      <c r="K1461" s="3" t="str">
        <f>VLOOKUP(F1461,Sheet1!$A$1:$E$235,5,FALSE)</f>
        <v>Oct-2018</v>
      </c>
      <c r="L1461" s="4" t="s">
        <v>321</v>
      </c>
    </row>
    <row r="1462" spans="1:12" hidden="1" x14ac:dyDescent="0.3">
      <c r="A1462">
        <v>1</v>
      </c>
      <c r="B1462" t="s">
        <v>27</v>
      </c>
      <c r="C1462" t="s">
        <v>11</v>
      </c>
      <c r="D1462" t="s">
        <v>20</v>
      </c>
      <c r="E1462" t="s">
        <v>13</v>
      </c>
      <c r="F1462" s="1">
        <v>44761</v>
      </c>
      <c r="G1462" t="s">
        <v>14</v>
      </c>
      <c r="H1462" t="s">
        <v>21</v>
      </c>
      <c r="I1462" t="s">
        <v>35</v>
      </c>
      <c r="J1462" t="s">
        <v>23</v>
      </c>
      <c r="K1462" s="3" t="str">
        <f>VLOOKUP(F1462,Sheet1!$A$1:$E$235,5,FALSE)</f>
        <v>Jul-2019</v>
      </c>
      <c r="L1462" s="4" t="s">
        <v>322</v>
      </c>
    </row>
    <row r="1463" spans="1:12" hidden="1" x14ac:dyDescent="0.3">
      <c r="A1463">
        <v>1</v>
      </c>
      <c r="B1463" t="s">
        <v>43</v>
      </c>
      <c r="C1463" t="s">
        <v>11</v>
      </c>
      <c r="D1463" t="s">
        <v>12</v>
      </c>
      <c r="E1463" t="s">
        <v>13</v>
      </c>
      <c r="F1463" s="1">
        <v>44884</v>
      </c>
      <c r="G1463" t="s">
        <v>14</v>
      </c>
      <c r="H1463" t="s">
        <v>15</v>
      </c>
      <c r="I1463" t="s">
        <v>35</v>
      </c>
      <c r="J1463" t="s">
        <v>39</v>
      </c>
      <c r="K1463" s="3" t="str">
        <f>VLOOKUP(F1463,Sheet1!$A$1:$E$235,5,FALSE)</f>
        <v>Nov-2019</v>
      </c>
      <c r="L1463" s="4" t="s">
        <v>322</v>
      </c>
    </row>
    <row r="1464" spans="1:12" x14ac:dyDescent="0.3">
      <c r="A1464">
        <v>1</v>
      </c>
      <c r="B1464" t="s">
        <v>10</v>
      </c>
      <c r="C1464" t="s">
        <v>11</v>
      </c>
      <c r="D1464" t="s">
        <v>31</v>
      </c>
      <c r="E1464" t="s">
        <v>13</v>
      </c>
      <c r="F1464" s="1">
        <v>44640</v>
      </c>
      <c r="G1464" t="s">
        <v>14</v>
      </c>
      <c r="H1464" t="s">
        <v>15</v>
      </c>
      <c r="I1464" t="s">
        <v>35</v>
      </c>
      <c r="J1464" t="s">
        <v>17</v>
      </c>
      <c r="K1464" s="3" t="str">
        <f>VLOOKUP(F1464,Sheet1!$A$1:$E$235,5,FALSE)</f>
        <v>Mar-2020</v>
      </c>
      <c r="L1464" s="4" t="s">
        <v>323</v>
      </c>
    </row>
    <row r="1465" spans="1:12" x14ac:dyDescent="0.3">
      <c r="A1465">
        <v>1</v>
      </c>
      <c r="B1465" t="s">
        <v>32</v>
      </c>
      <c r="C1465" t="s">
        <v>11</v>
      </c>
      <c r="D1465" t="s">
        <v>44</v>
      </c>
      <c r="E1465" t="s">
        <v>13</v>
      </c>
      <c r="F1465" s="1">
        <v>44854</v>
      </c>
      <c r="G1465" t="s">
        <v>14</v>
      </c>
      <c r="H1465" t="s">
        <v>15</v>
      </c>
      <c r="I1465" t="s">
        <v>35</v>
      </c>
      <c r="J1465" t="s">
        <v>39</v>
      </c>
      <c r="K1465" s="3" t="str">
        <f>VLOOKUP(F1465,Sheet1!$A$1:$E$235,5,FALSE)</f>
        <v>Oct-2020</v>
      </c>
      <c r="L1465" s="4" t="s">
        <v>323</v>
      </c>
    </row>
    <row r="1466" spans="1:12" hidden="1" x14ac:dyDescent="0.3">
      <c r="A1466">
        <v>1</v>
      </c>
      <c r="B1466" t="s">
        <v>43</v>
      </c>
      <c r="C1466" t="s">
        <v>11</v>
      </c>
      <c r="D1466" t="s">
        <v>12</v>
      </c>
      <c r="E1466" t="s">
        <v>13</v>
      </c>
      <c r="F1466" s="1">
        <v>44733</v>
      </c>
      <c r="G1466" t="s">
        <v>14</v>
      </c>
      <c r="H1466" t="s">
        <v>15</v>
      </c>
      <c r="I1466" t="s">
        <v>35</v>
      </c>
      <c r="J1466" t="s">
        <v>39</v>
      </c>
      <c r="K1466" s="3" t="str">
        <f>VLOOKUP(F1466,Sheet1!$A$1:$E$235,5,FALSE)</f>
        <v>Jun-2021</v>
      </c>
      <c r="L1466" s="4" t="s">
        <v>324</v>
      </c>
    </row>
    <row r="1467" spans="1:12" hidden="1" x14ac:dyDescent="0.3">
      <c r="A1467">
        <v>1</v>
      </c>
      <c r="B1467" t="s">
        <v>18</v>
      </c>
      <c r="C1467" t="s">
        <v>11</v>
      </c>
      <c r="D1467" t="s">
        <v>31</v>
      </c>
      <c r="E1467" t="s">
        <v>13</v>
      </c>
      <c r="F1467" s="1">
        <v>44763</v>
      </c>
      <c r="G1467" t="s">
        <v>14</v>
      </c>
      <c r="H1467" t="s">
        <v>15</v>
      </c>
      <c r="I1467" t="s">
        <v>35</v>
      </c>
      <c r="J1467" t="s">
        <v>17</v>
      </c>
      <c r="K1467" s="3" t="str">
        <f>VLOOKUP(F1467,Sheet1!$A$1:$E$235,5,FALSE)</f>
        <v>Jul-2021</v>
      </c>
      <c r="L1467" s="4" t="s">
        <v>324</v>
      </c>
    </row>
    <row r="1468" spans="1:12" hidden="1" x14ac:dyDescent="0.3">
      <c r="A1468">
        <v>1</v>
      </c>
      <c r="B1468" t="s">
        <v>10</v>
      </c>
      <c r="C1468" t="s">
        <v>11</v>
      </c>
      <c r="D1468" t="s">
        <v>44</v>
      </c>
      <c r="E1468" t="s">
        <v>13</v>
      </c>
      <c r="F1468" s="1">
        <v>44855</v>
      </c>
      <c r="G1468" t="s">
        <v>14</v>
      </c>
      <c r="H1468" t="s">
        <v>15</v>
      </c>
      <c r="I1468" t="s">
        <v>35</v>
      </c>
      <c r="J1468" t="s">
        <v>39</v>
      </c>
      <c r="K1468" s="3" t="str">
        <f>VLOOKUP(F1468,Sheet1!$A$1:$E$235,5,FALSE)</f>
        <v>Oct-2021</v>
      </c>
      <c r="L1468" s="4" t="s">
        <v>324</v>
      </c>
    </row>
    <row r="1469" spans="1:12" hidden="1" x14ac:dyDescent="0.3">
      <c r="A1469">
        <v>1</v>
      </c>
      <c r="B1469" t="s">
        <v>43</v>
      </c>
      <c r="C1469" t="s">
        <v>11</v>
      </c>
      <c r="D1469" t="s">
        <v>12</v>
      </c>
      <c r="E1469" t="s">
        <v>13</v>
      </c>
      <c r="F1469" s="1">
        <v>44916</v>
      </c>
      <c r="G1469" t="s">
        <v>14</v>
      </c>
      <c r="H1469" t="s">
        <v>15</v>
      </c>
      <c r="I1469" t="s">
        <v>35</v>
      </c>
      <c r="J1469" t="s">
        <v>17</v>
      </c>
      <c r="K1469" s="3" t="str">
        <f>VLOOKUP(F1469,Sheet1!$A$1:$E$235,5,FALSE)</f>
        <v>Dec-2021</v>
      </c>
      <c r="L1469" s="4" t="s">
        <v>324</v>
      </c>
    </row>
    <row r="1470" spans="1:12" hidden="1" x14ac:dyDescent="0.3">
      <c r="A1470">
        <v>1</v>
      </c>
      <c r="B1470" t="s">
        <v>18</v>
      </c>
      <c r="C1470" t="s">
        <v>11</v>
      </c>
      <c r="D1470" t="s">
        <v>12</v>
      </c>
      <c r="E1470" t="s">
        <v>13</v>
      </c>
      <c r="F1470" s="1">
        <v>44583</v>
      </c>
      <c r="G1470" t="s">
        <v>14</v>
      </c>
      <c r="H1470" t="s">
        <v>15</v>
      </c>
      <c r="I1470" t="s">
        <v>35</v>
      </c>
      <c r="J1470" t="s">
        <v>17</v>
      </c>
      <c r="K1470" s="3" t="str">
        <f>VLOOKUP(F1470,Sheet1!$A$1:$E$235,5,FALSE)</f>
        <v>Jan-2022</v>
      </c>
      <c r="L1470" s="4" t="s">
        <v>325</v>
      </c>
    </row>
    <row r="1471" spans="1:12" hidden="1" x14ac:dyDescent="0.3">
      <c r="A1471">
        <v>1</v>
      </c>
      <c r="B1471" t="s">
        <v>18</v>
      </c>
      <c r="C1471" t="s">
        <v>11</v>
      </c>
      <c r="D1471" t="s">
        <v>28</v>
      </c>
      <c r="E1471" t="s">
        <v>13</v>
      </c>
      <c r="F1471" s="1">
        <v>44684</v>
      </c>
      <c r="G1471" t="s">
        <v>14</v>
      </c>
      <c r="H1471" t="s">
        <v>15</v>
      </c>
      <c r="I1471" t="s">
        <v>54</v>
      </c>
      <c r="J1471" t="s">
        <v>23</v>
      </c>
      <c r="K1471" s="3" t="str">
        <f>VLOOKUP(F1471,Sheet1!$A$1:$E$235,5,FALSE)</f>
        <v>May-2003</v>
      </c>
      <c r="L1471" s="4" t="s">
        <v>306</v>
      </c>
    </row>
    <row r="1472" spans="1:12" hidden="1" x14ac:dyDescent="0.3">
      <c r="A1472">
        <v>1</v>
      </c>
      <c r="B1472" t="s">
        <v>30</v>
      </c>
      <c r="C1472" t="s">
        <v>25</v>
      </c>
      <c r="D1472" t="s">
        <v>31</v>
      </c>
      <c r="E1472" t="s">
        <v>13</v>
      </c>
      <c r="F1472" s="1">
        <v>44715</v>
      </c>
      <c r="G1472" t="s">
        <v>14</v>
      </c>
      <c r="H1472" t="s">
        <v>15</v>
      </c>
      <c r="I1472" t="s">
        <v>54</v>
      </c>
      <c r="J1472" t="s">
        <v>17</v>
      </c>
      <c r="K1472" s="3" t="str">
        <f>VLOOKUP(F1472,Sheet1!$A$1:$E$235,5,FALSE)</f>
        <v>Jun-2003</v>
      </c>
      <c r="L1472" s="4" t="s">
        <v>306</v>
      </c>
    </row>
    <row r="1473" spans="1:12" hidden="1" x14ac:dyDescent="0.3">
      <c r="A1473">
        <v>1</v>
      </c>
      <c r="B1473" t="s">
        <v>32</v>
      </c>
      <c r="C1473" t="s">
        <v>25</v>
      </c>
      <c r="D1473" t="s">
        <v>26</v>
      </c>
      <c r="E1473" t="s">
        <v>13</v>
      </c>
      <c r="F1473" s="1">
        <v>44745</v>
      </c>
      <c r="G1473" t="s">
        <v>14</v>
      </c>
      <c r="H1473" t="s">
        <v>15</v>
      </c>
      <c r="I1473" t="s">
        <v>54</v>
      </c>
      <c r="J1473" t="s">
        <v>23</v>
      </c>
      <c r="K1473" s="3" t="str">
        <f>VLOOKUP(F1473,Sheet1!$A$1:$E$235,5,FALSE)</f>
        <v>Jul-2003</v>
      </c>
      <c r="L1473" s="4" t="s">
        <v>306</v>
      </c>
    </row>
    <row r="1474" spans="1:12" hidden="1" x14ac:dyDescent="0.3">
      <c r="A1474">
        <v>1</v>
      </c>
      <c r="B1474" t="s">
        <v>18</v>
      </c>
      <c r="C1474" t="s">
        <v>25</v>
      </c>
      <c r="D1474" t="s">
        <v>26</v>
      </c>
      <c r="E1474" t="s">
        <v>13</v>
      </c>
      <c r="F1474" s="1">
        <v>44745</v>
      </c>
      <c r="G1474" t="s">
        <v>14</v>
      </c>
      <c r="H1474" t="s">
        <v>15</v>
      </c>
      <c r="I1474" t="s">
        <v>54</v>
      </c>
      <c r="J1474" t="s">
        <v>23</v>
      </c>
      <c r="K1474" s="3" t="str">
        <f>VLOOKUP(F1474,Sheet1!$A$1:$E$235,5,FALSE)</f>
        <v>Jul-2003</v>
      </c>
      <c r="L1474" s="4" t="s">
        <v>306</v>
      </c>
    </row>
    <row r="1475" spans="1:12" hidden="1" x14ac:dyDescent="0.3">
      <c r="A1475">
        <v>1</v>
      </c>
      <c r="B1475" t="s">
        <v>30</v>
      </c>
      <c r="C1475" t="s">
        <v>11</v>
      </c>
      <c r="D1475" t="s">
        <v>26</v>
      </c>
      <c r="E1475" t="s">
        <v>13</v>
      </c>
      <c r="F1475" s="1">
        <v>44745</v>
      </c>
      <c r="G1475" t="s">
        <v>14</v>
      </c>
      <c r="H1475" t="s">
        <v>15</v>
      </c>
      <c r="I1475" t="s">
        <v>54</v>
      </c>
      <c r="J1475" t="s">
        <v>23</v>
      </c>
      <c r="K1475" s="3" t="str">
        <f>VLOOKUP(F1475,Sheet1!$A$1:$E$235,5,FALSE)</f>
        <v>Jul-2003</v>
      </c>
      <c r="L1475" s="4" t="s">
        <v>306</v>
      </c>
    </row>
    <row r="1476" spans="1:12" hidden="1" x14ac:dyDescent="0.3">
      <c r="A1476">
        <v>1</v>
      </c>
      <c r="B1476" t="s">
        <v>30</v>
      </c>
      <c r="C1476" t="s">
        <v>11</v>
      </c>
      <c r="D1476" t="s">
        <v>26</v>
      </c>
      <c r="E1476" t="s">
        <v>13</v>
      </c>
      <c r="F1476" s="1">
        <v>44745</v>
      </c>
      <c r="G1476" t="s">
        <v>14</v>
      </c>
      <c r="H1476" t="s">
        <v>15</v>
      </c>
      <c r="I1476" t="s">
        <v>54</v>
      </c>
      <c r="J1476" t="s">
        <v>23</v>
      </c>
      <c r="K1476" s="3" t="str">
        <f>VLOOKUP(F1476,Sheet1!$A$1:$E$235,5,FALSE)</f>
        <v>Jul-2003</v>
      </c>
      <c r="L1476" s="4" t="s">
        <v>306</v>
      </c>
    </row>
    <row r="1477" spans="1:12" hidden="1" x14ac:dyDescent="0.3">
      <c r="A1477">
        <v>1</v>
      </c>
      <c r="B1477" t="s">
        <v>18</v>
      </c>
      <c r="C1477" t="s">
        <v>11</v>
      </c>
      <c r="D1477" t="s">
        <v>12</v>
      </c>
      <c r="E1477" t="s">
        <v>13</v>
      </c>
      <c r="F1477" s="1">
        <v>44837</v>
      </c>
      <c r="G1477" t="s">
        <v>14</v>
      </c>
      <c r="H1477" t="s">
        <v>15</v>
      </c>
      <c r="I1477" t="s">
        <v>54</v>
      </c>
      <c r="J1477" t="s">
        <v>23</v>
      </c>
      <c r="K1477" s="3" t="str">
        <f>VLOOKUP(F1477,Sheet1!$A$1:$E$235,5,FALSE)</f>
        <v>Oct-2003</v>
      </c>
      <c r="L1477" s="4" t="s">
        <v>306</v>
      </c>
    </row>
    <row r="1478" spans="1:12" hidden="1" x14ac:dyDescent="0.3">
      <c r="A1478">
        <v>1</v>
      </c>
      <c r="B1478" t="s">
        <v>43</v>
      </c>
      <c r="C1478" t="s">
        <v>11</v>
      </c>
      <c r="D1478" t="s">
        <v>12</v>
      </c>
      <c r="E1478" t="s">
        <v>13</v>
      </c>
      <c r="F1478" s="1">
        <v>44777</v>
      </c>
      <c r="G1478" t="s">
        <v>14</v>
      </c>
      <c r="H1478" t="s">
        <v>15</v>
      </c>
      <c r="I1478" t="s">
        <v>54</v>
      </c>
      <c r="J1478" t="s">
        <v>23</v>
      </c>
      <c r="K1478" s="3" t="str">
        <f>VLOOKUP(F1478,Sheet1!$A$1:$E$235,5,FALSE)</f>
        <v>Aug-2004</v>
      </c>
      <c r="L1478" s="4" t="s">
        <v>307</v>
      </c>
    </row>
    <row r="1479" spans="1:12" hidden="1" x14ac:dyDescent="0.3">
      <c r="A1479">
        <v>1</v>
      </c>
      <c r="B1479" t="s">
        <v>18</v>
      </c>
      <c r="C1479" t="s">
        <v>11</v>
      </c>
      <c r="D1479" t="s">
        <v>12</v>
      </c>
      <c r="E1479" t="s">
        <v>13</v>
      </c>
      <c r="F1479" s="1">
        <v>44838</v>
      </c>
      <c r="G1479" t="s">
        <v>14</v>
      </c>
      <c r="H1479" t="s">
        <v>15</v>
      </c>
      <c r="I1479" t="s">
        <v>54</v>
      </c>
      <c r="J1479" t="s">
        <v>17</v>
      </c>
      <c r="K1479" s="3" t="str">
        <f>VLOOKUP(F1479,Sheet1!$A$1:$E$235,5,FALSE)</f>
        <v>Oct-2004</v>
      </c>
      <c r="L1479" s="4" t="s">
        <v>307</v>
      </c>
    </row>
    <row r="1480" spans="1:12" hidden="1" x14ac:dyDescent="0.3">
      <c r="A1480">
        <v>1</v>
      </c>
      <c r="B1480" t="s">
        <v>18</v>
      </c>
      <c r="C1480" t="s">
        <v>25</v>
      </c>
      <c r="D1480" t="s">
        <v>20</v>
      </c>
      <c r="E1480" t="s">
        <v>4</v>
      </c>
      <c r="F1480" s="1">
        <v>44597</v>
      </c>
      <c r="G1480" t="s">
        <v>45</v>
      </c>
      <c r="H1480" t="s">
        <v>15</v>
      </c>
      <c r="I1480" t="s">
        <v>54</v>
      </c>
      <c r="J1480" t="s">
        <v>23</v>
      </c>
      <c r="K1480" s="3" t="str">
        <f>VLOOKUP(F1480,Sheet1!$A$1:$E$235,5,FALSE)</f>
        <v>Feb-2005</v>
      </c>
      <c r="L1480" s="4" t="s">
        <v>308</v>
      </c>
    </row>
    <row r="1481" spans="1:12" hidden="1" x14ac:dyDescent="0.3">
      <c r="A1481">
        <v>1</v>
      </c>
      <c r="B1481" t="s">
        <v>32</v>
      </c>
      <c r="C1481" t="s">
        <v>11</v>
      </c>
      <c r="D1481" t="s">
        <v>12</v>
      </c>
      <c r="E1481" t="s">
        <v>13</v>
      </c>
      <c r="F1481" s="1">
        <v>44597</v>
      </c>
      <c r="G1481" t="s">
        <v>14</v>
      </c>
      <c r="H1481" t="s">
        <v>15</v>
      </c>
      <c r="I1481" t="s">
        <v>54</v>
      </c>
      <c r="J1481" t="s">
        <v>17</v>
      </c>
      <c r="K1481" s="3" t="str">
        <f>VLOOKUP(F1481,Sheet1!$A$1:$E$235,5,FALSE)</f>
        <v>Feb-2005</v>
      </c>
      <c r="L1481" s="4" t="s">
        <v>308</v>
      </c>
    </row>
    <row r="1482" spans="1:12" hidden="1" x14ac:dyDescent="0.3">
      <c r="A1482">
        <v>1</v>
      </c>
      <c r="B1482" t="s">
        <v>30</v>
      </c>
      <c r="C1482" t="s">
        <v>25</v>
      </c>
      <c r="D1482" t="s">
        <v>12</v>
      </c>
      <c r="E1482" t="s">
        <v>13</v>
      </c>
      <c r="F1482" s="1">
        <v>44625</v>
      </c>
      <c r="G1482" t="s">
        <v>62</v>
      </c>
      <c r="H1482" t="s">
        <v>15</v>
      </c>
      <c r="I1482" t="s">
        <v>54</v>
      </c>
      <c r="J1482" t="s">
        <v>23</v>
      </c>
      <c r="K1482" s="3" t="str">
        <f>VLOOKUP(F1482,Sheet1!$A$1:$E$235,5,FALSE)</f>
        <v>Mar-2005</v>
      </c>
      <c r="L1482" s="4" t="s">
        <v>308</v>
      </c>
    </row>
    <row r="1483" spans="1:12" hidden="1" x14ac:dyDescent="0.3">
      <c r="A1483">
        <v>1</v>
      </c>
      <c r="B1483" t="s">
        <v>18</v>
      </c>
      <c r="C1483" t="s">
        <v>11</v>
      </c>
      <c r="D1483" t="s">
        <v>12</v>
      </c>
      <c r="E1483" t="s">
        <v>13</v>
      </c>
      <c r="F1483" s="1">
        <v>44625</v>
      </c>
      <c r="G1483" t="s">
        <v>14</v>
      </c>
      <c r="H1483" t="s">
        <v>15</v>
      </c>
      <c r="I1483" t="s">
        <v>54</v>
      </c>
      <c r="J1483" t="s">
        <v>17</v>
      </c>
      <c r="K1483" s="3" t="str">
        <f>VLOOKUP(F1483,Sheet1!$A$1:$E$235,5,FALSE)</f>
        <v>Mar-2005</v>
      </c>
      <c r="L1483" s="4" t="s">
        <v>308</v>
      </c>
    </row>
    <row r="1484" spans="1:12" hidden="1" x14ac:dyDescent="0.3">
      <c r="A1484">
        <v>1</v>
      </c>
      <c r="B1484" t="s">
        <v>32</v>
      </c>
      <c r="C1484" t="s">
        <v>11</v>
      </c>
      <c r="D1484" t="s">
        <v>12</v>
      </c>
      <c r="E1484" t="s">
        <v>13</v>
      </c>
      <c r="F1484" s="1">
        <v>44656</v>
      </c>
      <c r="G1484" t="s">
        <v>14</v>
      </c>
      <c r="H1484" t="s">
        <v>15</v>
      </c>
      <c r="I1484" t="s">
        <v>54</v>
      </c>
      <c r="J1484" t="s">
        <v>39</v>
      </c>
      <c r="K1484" s="3" t="str">
        <f>VLOOKUP(F1484,Sheet1!$A$1:$E$235,5,FALSE)</f>
        <v>Apr-2005</v>
      </c>
      <c r="L1484" s="4" t="s">
        <v>308</v>
      </c>
    </row>
    <row r="1485" spans="1:12" hidden="1" x14ac:dyDescent="0.3">
      <c r="A1485">
        <v>1</v>
      </c>
      <c r="B1485" t="s">
        <v>30</v>
      </c>
      <c r="C1485" t="s">
        <v>25</v>
      </c>
      <c r="D1485" t="s">
        <v>20</v>
      </c>
      <c r="E1485" t="s">
        <v>13</v>
      </c>
      <c r="F1485" s="1">
        <v>44747</v>
      </c>
      <c r="G1485" t="s">
        <v>45</v>
      </c>
      <c r="H1485" t="s">
        <v>15</v>
      </c>
      <c r="I1485" t="s">
        <v>54</v>
      </c>
      <c r="J1485" t="s">
        <v>17</v>
      </c>
      <c r="K1485" s="3" t="str">
        <f>VLOOKUP(F1485,Sheet1!$A$1:$E$235,5,FALSE)</f>
        <v>Jul-2005</v>
      </c>
      <c r="L1485" s="4" t="s">
        <v>308</v>
      </c>
    </row>
    <row r="1486" spans="1:12" hidden="1" x14ac:dyDescent="0.3">
      <c r="A1486">
        <v>1</v>
      </c>
      <c r="B1486" t="s">
        <v>27</v>
      </c>
      <c r="C1486" t="s">
        <v>25</v>
      </c>
      <c r="D1486" t="s">
        <v>28</v>
      </c>
      <c r="E1486" t="s">
        <v>4</v>
      </c>
      <c r="F1486" s="1">
        <v>44870</v>
      </c>
      <c r="G1486" t="s">
        <v>14</v>
      </c>
      <c r="H1486" t="s">
        <v>15</v>
      </c>
      <c r="I1486" t="s">
        <v>54</v>
      </c>
      <c r="J1486" t="s">
        <v>23</v>
      </c>
      <c r="K1486" s="3" t="str">
        <f>VLOOKUP(F1486,Sheet1!$A$1:$E$235,5,FALSE)</f>
        <v>Nov-2005</v>
      </c>
      <c r="L1486" s="4" t="s">
        <v>308</v>
      </c>
    </row>
    <row r="1487" spans="1:12" hidden="1" x14ac:dyDescent="0.3">
      <c r="A1487">
        <v>1</v>
      </c>
      <c r="B1487" t="s">
        <v>10</v>
      </c>
      <c r="C1487" t="s">
        <v>11</v>
      </c>
      <c r="D1487" t="s">
        <v>20</v>
      </c>
      <c r="E1487" t="s">
        <v>13</v>
      </c>
      <c r="F1487" s="1">
        <v>44567</v>
      </c>
      <c r="G1487" t="s">
        <v>14</v>
      </c>
      <c r="H1487" t="s">
        <v>15</v>
      </c>
      <c r="I1487" t="s">
        <v>54</v>
      </c>
      <c r="J1487" t="s">
        <v>23</v>
      </c>
      <c r="K1487" s="3" t="str">
        <f>VLOOKUP(F1487,Sheet1!$A$1:$E$235,5,FALSE)</f>
        <v>Jan-2006</v>
      </c>
      <c r="L1487" s="4" t="s">
        <v>309</v>
      </c>
    </row>
    <row r="1488" spans="1:12" hidden="1" x14ac:dyDescent="0.3">
      <c r="A1488">
        <v>1</v>
      </c>
      <c r="B1488" t="s">
        <v>37</v>
      </c>
      <c r="C1488" t="s">
        <v>11</v>
      </c>
      <c r="D1488" t="s">
        <v>12</v>
      </c>
      <c r="E1488" t="s">
        <v>13</v>
      </c>
      <c r="F1488" s="1">
        <v>44598</v>
      </c>
      <c r="G1488" t="s">
        <v>14</v>
      </c>
      <c r="H1488" t="s">
        <v>15</v>
      </c>
      <c r="I1488" t="s">
        <v>54</v>
      </c>
      <c r="J1488" t="s">
        <v>17</v>
      </c>
      <c r="K1488" s="3" t="str">
        <f>VLOOKUP(F1488,Sheet1!$A$1:$E$235,5,FALSE)</f>
        <v>Feb-2006</v>
      </c>
      <c r="L1488" s="4" t="s">
        <v>309</v>
      </c>
    </row>
    <row r="1489" spans="1:12" hidden="1" x14ac:dyDescent="0.3">
      <c r="A1489">
        <v>1</v>
      </c>
      <c r="B1489" t="s">
        <v>10</v>
      </c>
      <c r="C1489" t="s">
        <v>11</v>
      </c>
      <c r="D1489" t="s">
        <v>20</v>
      </c>
      <c r="E1489" t="s">
        <v>13</v>
      </c>
      <c r="F1489" s="1">
        <v>44687</v>
      </c>
      <c r="G1489" t="s">
        <v>14</v>
      </c>
      <c r="H1489" t="s">
        <v>15</v>
      </c>
      <c r="I1489" t="s">
        <v>54</v>
      </c>
      <c r="J1489" t="s">
        <v>59</v>
      </c>
      <c r="K1489" s="3" t="str">
        <f>VLOOKUP(F1489,Sheet1!$A$1:$E$235,5,FALSE)</f>
        <v>May-2006</v>
      </c>
      <c r="L1489" s="4" t="s">
        <v>309</v>
      </c>
    </row>
    <row r="1490" spans="1:12" hidden="1" x14ac:dyDescent="0.3">
      <c r="A1490">
        <v>1</v>
      </c>
      <c r="B1490" t="s">
        <v>32</v>
      </c>
      <c r="C1490" t="s">
        <v>11</v>
      </c>
      <c r="D1490" t="s">
        <v>12</v>
      </c>
      <c r="E1490" t="s">
        <v>13</v>
      </c>
      <c r="F1490" s="1">
        <v>44810</v>
      </c>
      <c r="G1490" t="s">
        <v>14</v>
      </c>
      <c r="H1490" t="s">
        <v>15</v>
      </c>
      <c r="I1490" t="s">
        <v>54</v>
      </c>
      <c r="J1490" t="s">
        <v>23</v>
      </c>
      <c r="K1490" s="3" t="str">
        <f>VLOOKUP(F1490,Sheet1!$A$1:$E$235,5,FALSE)</f>
        <v>Sep-2006</v>
      </c>
      <c r="L1490" s="4" t="s">
        <v>309</v>
      </c>
    </row>
    <row r="1491" spans="1:12" hidden="1" x14ac:dyDescent="0.3">
      <c r="A1491">
        <v>1</v>
      </c>
      <c r="B1491" t="s">
        <v>10</v>
      </c>
      <c r="C1491" t="s">
        <v>25</v>
      </c>
      <c r="D1491" t="s">
        <v>12</v>
      </c>
      <c r="E1491" t="s">
        <v>4</v>
      </c>
      <c r="F1491" s="1">
        <v>44840</v>
      </c>
      <c r="G1491" t="s">
        <v>14</v>
      </c>
      <c r="H1491" t="s">
        <v>15</v>
      </c>
      <c r="I1491" t="s">
        <v>54</v>
      </c>
      <c r="J1491" t="s">
        <v>17</v>
      </c>
      <c r="K1491" s="3" t="str">
        <f>VLOOKUP(F1491,Sheet1!$A$1:$E$235,5,FALSE)</f>
        <v>Oct-2006</v>
      </c>
      <c r="L1491" s="4" t="s">
        <v>309</v>
      </c>
    </row>
    <row r="1492" spans="1:12" hidden="1" x14ac:dyDescent="0.3">
      <c r="A1492">
        <v>1</v>
      </c>
      <c r="B1492" t="s">
        <v>27</v>
      </c>
      <c r="C1492" t="s">
        <v>11</v>
      </c>
      <c r="D1492" t="s">
        <v>44</v>
      </c>
      <c r="E1492" t="s">
        <v>13</v>
      </c>
      <c r="F1492" s="1">
        <v>44568</v>
      </c>
      <c r="G1492" t="s">
        <v>14</v>
      </c>
      <c r="H1492" t="s">
        <v>21</v>
      </c>
      <c r="I1492" t="s">
        <v>54</v>
      </c>
      <c r="J1492" t="s">
        <v>17</v>
      </c>
      <c r="K1492" s="3" t="str">
        <f>VLOOKUP(F1492,Sheet1!$A$1:$E$235,5,FALSE)</f>
        <v>Jan-2007</v>
      </c>
      <c r="L1492" s="4" t="s">
        <v>310</v>
      </c>
    </row>
    <row r="1493" spans="1:12" hidden="1" x14ac:dyDescent="0.3">
      <c r="A1493">
        <v>1</v>
      </c>
      <c r="B1493" t="s">
        <v>24</v>
      </c>
      <c r="C1493" t="s">
        <v>25</v>
      </c>
      <c r="D1493" t="s">
        <v>26</v>
      </c>
      <c r="E1493" t="s">
        <v>4</v>
      </c>
      <c r="F1493" s="1">
        <v>44780</v>
      </c>
      <c r="G1493" t="s">
        <v>14</v>
      </c>
      <c r="H1493" t="s">
        <v>15</v>
      </c>
      <c r="I1493" t="s">
        <v>54</v>
      </c>
      <c r="J1493" t="s">
        <v>17</v>
      </c>
      <c r="K1493" s="3" t="str">
        <f>VLOOKUP(F1493,Sheet1!$A$1:$E$235,5,FALSE)</f>
        <v>Aug-2007</v>
      </c>
      <c r="L1493" s="4" t="s">
        <v>310</v>
      </c>
    </row>
    <row r="1494" spans="1:12" hidden="1" x14ac:dyDescent="0.3">
      <c r="A1494">
        <v>1</v>
      </c>
      <c r="B1494" t="s">
        <v>10</v>
      </c>
      <c r="C1494" t="s">
        <v>11</v>
      </c>
      <c r="D1494" t="s">
        <v>26</v>
      </c>
      <c r="E1494" t="s">
        <v>4</v>
      </c>
      <c r="F1494" s="1">
        <v>44811</v>
      </c>
      <c r="G1494" t="s">
        <v>14</v>
      </c>
      <c r="H1494" t="s">
        <v>15</v>
      </c>
      <c r="I1494" t="s">
        <v>54</v>
      </c>
      <c r="J1494" t="s">
        <v>63</v>
      </c>
      <c r="K1494" s="3" t="str">
        <f>VLOOKUP(F1494,Sheet1!$A$1:$E$235,5,FALSE)</f>
        <v>Sep-2007</v>
      </c>
      <c r="L1494" s="4" t="s">
        <v>310</v>
      </c>
    </row>
    <row r="1495" spans="1:12" hidden="1" x14ac:dyDescent="0.3">
      <c r="A1495">
        <v>1</v>
      </c>
      <c r="B1495" t="s">
        <v>10</v>
      </c>
      <c r="C1495" t="s">
        <v>25</v>
      </c>
      <c r="D1495" t="s">
        <v>20</v>
      </c>
      <c r="E1495" t="s">
        <v>13</v>
      </c>
      <c r="F1495" s="1">
        <v>44600</v>
      </c>
      <c r="G1495" t="s">
        <v>45</v>
      </c>
      <c r="H1495" t="s">
        <v>15</v>
      </c>
      <c r="I1495" t="s">
        <v>54</v>
      </c>
      <c r="J1495" t="s">
        <v>17</v>
      </c>
      <c r="K1495" s="3" t="str">
        <f>VLOOKUP(F1495,Sheet1!$A$1:$E$235,5,FALSE)</f>
        <v>Feb-2008</v>
      </c>
      <c r="L1495" s="4" t="s">
        <v>311</v>
      </c>
    </row>
    <row r="1496" spans="1:12" hidden="1" x14ac:dyDescent="0.3">
      <c r="A1496">
        <v>1</v>
      </c>
      <c r="B1496" t="s">
        <v>10</v>
      </c>
      <c r="C1496" t="s">
        <v>25</v>
      </c>
      <c r="D1496" t="s">
        <v>28</v>
      </c>
      <c r="E1496" t="s">
        <v>13</v>
      </c>
      <c r="F1496" s="1">
        <v>44842</v>
      </c>
      <c r="G1496" t="s">
        <v>45</v>
      </c>
      <c r="H1496" t="s">
        <v>21</v>
      </c>
      <c r="I1496" t="s">
        <v>54</v>
      </c>
      <c r="J1496" t="s">
        <v>17</v>
      </c>
      <c r="K1496" s="3" t="str">
        <f>VLOOKUP(F1496,Sheet1!$A$1:$E$235,5,FALSE)</f>
        <v>Oct-2008</v>
      </c>
      <c r="L1496" s="4" t="s">
        <v>311</v>
      </c>
    </row>
    <row r="1497" spans="1:12" hidden="1" x14ac:dyDescent="0.3">
      <c r="A1497">
        <v>1</v>
      </c>
      <c r="B1497" t="s">
        <v>10</v>
      </c>
      <c r="C1497" t="s">
        <v>11</v>
      </c>
      <c r="D1497" t="s">
        <v>12</v>
      </c>
      <c r="E1497" t="s">
        <v>13</v>
      </c>
      <c r="F1497" s="1">
        <v>44842</v>
      </c>
      <c r="G1497" t="s">
        <v>14</v>
      </c>
      <c r="H1497" t="s">
        <v>15</v>
      </c>
      <c r="I1497" t="s">
        <v>54</v>
      </c>
      <c r="J1497" t="s">
        <v>23</v>
      </c>
      <c r="K1497" s="3" t="str">
        <f>VLOOKUP(F1497,Sheet1!$A$1:$E$235,5,FALSE)</f>
        <v>Oct-2008</v>
      </c>
      <c r="L1497" s="4" t="s">
        <v>311</v>
      </c>
    </row>
    <row r="1498" spans="1:12" hidden="1" x14ac:dyDescent="0.3">
      <c r="A1498">
        <v>1</v>
      </c>
      <c r="B1498" t="s">
        <v>27</v>
      </c>
      <c r="C1498" t="s">
        <v>11</v>
      </c>
      <c r="D1498" t="s">
        <v>20</v>
      </c>
      <c r="E1498" t="s">
        <v>4</v>
      </c>
      <c r="F1498" s="1">
        <v>44570</v>
      </c>
      <c r="G1498" t="s">
        <v>14</v>
      </c>
      <c r="H1498" t="s">
        <v>15</v>
      </c>
      <c r="I1498" t="s">
        <v>54</v>
      </c>
      <c r="J1498" t="s">
        <v>23</v>
      </c>
      <c r="K1498" s="3" t="str">
        <f>VLOOKUP(F1498,Sheet1!$A$1:$E$235,5,FALSE)</f>
        <v>Jan-2009</v>
      </c>
      <c r="L1498" s="4" t="s">
        <v>312</v>
      </c>
    </row>
    <row r="1499" spans="1:12" hidden="1" x14ac:dyDescent="0.3">
      <c r="A1499">
        <v>1</v>
      </c>
      <c r="B1499" t="s">
        <v>32</v>
      </c>
      <c r="C1499" t="s">
        <v>25</v>
      </c>
      <c r="D1499" t="s">
        <v>31</v>
      </c>
      <c r="E1499" t="s">
        <v>4</v>
      </c>
      <c r="F1499" s="1">
        <v>44601</v>
      </c>
      <c r="G1499" t="s">
        <v>14</v>
      </c>
      <c r="H1499" t="s">
        <v>15</v>
      </c>
      <c r="I1499" t="s">
        <v>54</v>
      </c>
      <c r="J1499" t="s">
        <v>23</v>
      </c>
      <c r="K1499" s="3" t="str">
        <f>VLOOKUP(F1499,Sheet1!$A$1:$E$235,5,FALSE)</f>
        <v>Feb-2009</v>
      </c>
      <c r="L1499" s="4" t="s">
        <v>312</v>
      </c>
    </row>
    <row r="1500" spans="1:12" hidden="1" x14ac:dyDescent="0.3">
      <c r="A1500">
        <v>1</v>
      </c>
      <c r="B1500" t="s">
        <v>27</v>
      </c>
      <c r="C1500" t="s">
        <v>25</v>
      </c>
      <c r="D1500" t="s">
        <v>12</v>
      </c>
      <c r="E1500" t="s">
        <v>4</v>
      </c>
      <c r="F1500" s="1">
        <v>44752</v>
      </c>
      <c r="G1500" t="s">
        <v>14</v>
      </c>
      <c r="H1500" t="s">
        <v>15</v>
      </c>
      <c r="I1500" t="s">
        <v>54</v>
      </c>
      <c r="J1500" t="s">
        <v>17</v>
      </c>
      <c r="K1500" s="3" t="str">
        <f>VLOOKUP(F1500,Sheet1!$A$1:$E$235,5,FALSE)</f>
        <v>Jul-2010</v>
      </c>
      <c r="L1500" s="4" t="s">
        <v>313</v>
      </c>
    </row>
    <row r="1501" spans="1:12" hidden="1" x14ac:dyDescent="0.3">
      <c r="A1501">
        <v>1</v>
      </c>
      <c r="B1501" t="s">
        <v>30</v>
      </c>
      <c r="C1501" t="s">
        <v>25</v>
      </c>
      <c r="D1501" t="s">
        <v>20</v>
      </c>
      <c r="E1501" t="s">
        <v>13</v>
      </c>
      <c r="F1501" s="1">
        <v>44814</v>
      </c>
      <c r="G1501" t="s">
        <v>65</v>
      </c>
      <c r="H1501" t="s">
        <v>15</v>
      </c>
      <c r="I1501" t="s">
        <v>54</v>
      </c>
      <c r="J1501" t="s">
        <v>17</v>
      </c>
      <c r="K1501" s="3" t="str">
        <f>VLOOKUP(F1501,Sheet1!$A$1:$E$235,5,FALSE)</f>
        <v>Sep-2010</v>
      </c>
      <c r="L1501" s="4" t="s">
        <v>313</v>
      </c>
    </row>
    <row r="1502" spans="1:12" hidden="1" x14ac:dyDescent="0.3">
      <c r="A1502">
        <v>1</v>
      </c>
      <c r="B1502" t="s">
        <v>10</v>
      </c>
      <c r="C1502" t="s">
        <v>11</v>
      </c>
      <c r="D1502" t="s">
        <v>12</v>
      </c>
      <c r="E1502" t="s">
        <v>13</v>
      </c>
      <c r="F1502" s="1">
        <v>44875</v>
      </c>
      <c r="G1502" t="s">
        <v>14</v>
      </c>
      <c r="H1502" t="s">
        <v>15</v>
      </c>
      <c r="I1502" t="s">
        <v>54</v>
      </c>
      <c r="J1502" t="s">
        <v>17</v>
      </c>
      <c r="K1502" s="3" t="str">
        <f>VLOOKUP(F1502,Sheet1!$A$1:$E$235,5,FALSE)</f>
        <v>Nov-2010</v>
      </c>
      <c r="L1502" s="4" t="s">
        <v>313</v>
      </c>
    </row>
    <row r="1503" spans="1:12" hidden="1" x14ac:dyDescent="0.3">
      <c r="A1503">
        <v>1</v>
      </c>
      <c r="B1503" t="s">
        <v>24</v>
      </c>
      <c r="C1503" t="s">
        <v>11</v>
      </c>
      <c r="D1503" t="s">
        <v>20</v>
      </c>
      <c r="E1503" t="s">
        <v>13</v>
      </c>
      <c r="F1503" s="1">
        <v>44573</v>
      </c>
      <c r="G1503" t="s">
        <v>45</v>
      </c>
      <c r="H1503" t="s">
        <v>21</v>
      </c>
      <c r="I1503" t="s">
        <v>54</v>
      </c>
      <c r="J1503" t="s">
        <v>17</v>
      </c>
      <c r="K1503" s="3" t="str">
        <f>VLOOKUP(F1503,Sheet1!$A$1:$E$235,5,FALSE)</f>
        <v>Jan-2012</v>
      </c>
      <c r="L1503" s="4" t="s">
        <v>315</v>
      </c>
    </row>
    <row r="1504" spans="1:12" hidden="1" x14ac:dyDescent="0.3">
      <c r="A1504">
        <v>1</v>
      </c>
      <c r="B1504" t="s">
        <v>24</v>
      </c>
      <c r="C1504" t="s">
        <v>25</v>
      </c>
      <c r="D1504" t="s">
        <v>26</v>
      </c>
      <c r="E1504" t="s">
        <v>13</v>
      </c>
      <c r="F1504" s="1">
        <v>44846</v>
      </c>
      <c r="G1504" t="s">
        <v>14</v>
      </c>
      <c r="H1504" t="s">
        <v>15</v>
      </c>
      <c r="I1504" t="s">
        <v>54</v>
      </c>
      <c r="J1504" t="s">
        <v>17</v>
      </c>
      <c r="K1504" s="3" t="str">
        <f>VLOOKUP(F1504,Sheet1!$A$1:$E$235,5,FALSE)</f>
        <v>Oct-2012</v>
      </c>
      <c r="L1504" s="4" t="s">
        <v>315</v>
      </c>
    </row>
    <row r="1505" spans="1:12" hidden="1" x14ac:dyDescent="0.3">
      <c r="A1505">
        <v>1</v>
      </c>
      <c r="B1505" t="s">
        <v>32</v>
      </c>
      <c r="C1505" t="s">
        <v>11</v>
      </c>
      <c r="D1505" t="s">
        <v>12</v>
      </c>
      <c r="E1505" t="s">
        <v>13</v>
      </c>
      <c r="F1505" s="1">
        <v>44907</v>
      </c>
      <c r="G1505" t="s">
        <v>14</v>
      </c>
      <c r="H1505" t="s">
        <v>15</v>
      </c>
      <c r="I1505" t="s">
        <v>54</v>
      </c>
      <c r="J1505" t="s">
        <v>39</v>
      </c>
      <c r="K1505" s="3" t="str">
        <f>VLOOKUP(F1505,Sheet1!$A$1:$E$235,5,FALSE)</f>
        <v>Dec-2012</v>
      </c>
      <c r="L1505" s="4" t="s">
        <v>315</v>
      </c>
    </row>
    <row r="1506" spans="1:12" hidden="1" x14ac:dyDescent="0.3">
      <c r="A1506">
        <v>1</v>
      </c>
      <c r="B1506" t="s">
        <v>10</v>
      </c>
      <c r="C1506" t="s">
        <v>25</v>
      </c>
      <c r="D1506" t="s">
        <v>31</v>
      </c>
      <c r="E1506" t="s">
        <v>4</v>
      </c>
      <c r="F1506" s="1">
        <v>44788</v>
      </c>
      <c r="G1506" t="s">
        <v>14</v>
      </c>
      <c r="H1506" t="s">
        <v>15</v>
      </c>
      <c r="I1506" t="s">
        <v>54</v>
      </c>
      <c r="J1506" t="s">
        <v>17</v>
      </c>
      <c r="K1506" s="3" t="str">
        <f>VLOOKUP(F1506,Sheet1!$A$1:$E$235,5,FALSE)</f>
        <v>Aug-2015</v>
      </c>
      <c r="L1506" s="4" t="s">
        <v>318</v>
      </c>
    </row>
    <row r="1507" spans="1:12" hidden="1" x14ac:dyDescent="0.3">
      <c r="A1507">
        <v>1</v>
      </c>
      <c r="B1507" t="s">
        <v>10</v>
      </c>
      <c r="C1507" t="s">
        <v>11</v>
      </c>
      <c r="D1507" t="s">
        <v>12</v>
      </c>
      <c r="E1507" t="s">
        <v>13</v>
      </c>
      <c r="F1507" s="1">
        <v>44667</v>
      </c>
      <c r="G1507" t="s">
        <v>14</v>
      </c>
      <c r="H1507" t="s">
        <v>15</v>
      </c>
      <c r="I1507" t="s">
        <v>54</v>
      </c>
      <c r="J1507" t="s">
        <v>23</v>
      </c>
      <c r="K1507" s="3" t="str">
        <f>VLOOKUP(F1507,Sheet1!$A$1:$E$235,5,FALSE)</f>
        <v>Apr-2016</v>
      </c>
      <c r="L1507" s="4" t="s">
        <v>319</v>
      </c>
    </row>
    <row r="1508" spans="1:12" hidden="1" x14ac:dyDescent="0.3">
      <c r="A1508">
        <v>1</v>
      </c>
      <c r="B1508" t="s">
        <v>10</v>
      </c>
      <c r="C1508" t="s">
        <v>11</v>
      </c>
      <c r="D1508" t="s">
        <v>12</v>
      </c>
      <c r="E1508" t="s">
        <v>13</v>
      </c>
      <c r="F1508" s="1">
        <v>44821</v>
      </c>
      <c r="G1508" t="s">
        <v>14</v>
      </c>
      <c r="H1508" t="s">
        <v>21</v>
      </c>
      <c r="I1508" t="s">
        <v>54</v>
      </c>
      <c r="J1508" t="s">
        <v>39</v>
      </c>
      <c r="K1508" s="3" t="str">
        <f>VLOOKUP(F1508,Sheet1!$A$1:$E$235,5,FALSE)</f>
        <v>Sep-2017</v>
      </c>
      <c r="L1508" s="4" t="s">
        <v>320</v>
      </c>
    </row>
    <row r="1509" spans="1:12" hidden="1" x14ac:dyDescent="0.3">
      <c r="A1509">
        <v>1</v>
      </c>
      <c r="B1509" t="s">
        <v>10</v>
      </c>
      <c r="C1509" t="s">
        <v>11</v>
      </c>
      <c r="D1509" t="s">
        <v>31</v>
      </c>
      <c r="E1509" t="s">
        <v>13</v>
      </c>
      <c r="F1509" s="1">
        <v>44851</v>
      </c>
      <c r="G1509" t="s">
        <v>14</v>
      </c>
      <c r="H1509" t="s">
        <v>15</v>
      </c>
      <c r="I1509" t="s">
        <v>54</v>
      </c>
      <c r="J1509" t="s">
        <v>17</v>
      </c>
      <c r="K1509" s="3" t="str">
        <f>VLOOKUP(F1509,Sheet1!$A$1:$E$235,5,FALSE)</f>
        <v>Oct-2017</v>
      </c>
      <c r="L1509" s="4" t="s">
        <v>320</v>
      </c>
    </row>
    <row r="1510" spans="1:12" hidden="1" x14ac:dyDescent="0.3">
      <c r="A1510">
        <v>1</v>
      </c>
      <c r="B1510" t="s">
        <v>27</v>
      </c>
      <c r="C1510" t="s">
        <v>11</v>
      </c>
      <c r="D1510" t="s">
        <v>12</v>
      </c>
      <c r="E1510" t="s">
        <v>13</v>
      </c>
      <c r="F1510" s="1">
        <v>44912</v>
      </c>
      <c r="G1510" t="s">
        <v>14</v>
      </c>
      <c r="H1510" t="s">
        <v>15</v>
      </c>
      <c r="I1510" t="s">
        <v>54</v>
      </c>
      <c r="J1510" t="s">
        <v>23</v>
      </c>
      <c r="K1510" s="3" t="str">
        <f>VLOOKUP(F1510,Sheet1!$A$1:$E$235,5,FALSE)</f>
        <v>Dec-2017</v>
      </c>
      <c r="L1510" s="4" t="s">
        <v>320</v>
      </c>
    </row>
    <row r="1511" spans="1:12" hidden="1" x14ac:dyDescent="0.3">
      <c r="A1511">
        <v>1</v>
      </c>
      <c r="B1511" t="s">
        <v>43</v>
      </c>
      <c r="C1511" t="s">
        <v>11</v>
      </c>
      <c r="D1511" t="s">
        <v>12</v>
      </c>
      <c r="E1511" t="s">
        <v>13</v>
      </c>
      <c r="F1511" s="1">
        <v>44639</v>
      </c>
      <c r="G1511" t="s">
        <v>14</v>
      </c>
      <c r="H1511" t="s">
        <v>21</v>
      </c>
      <c r="I1511" t="s">
        <v>54</v>
      </c>
      <c r="J1511" t="s">
        <v>39</v>
      </c>
      <c r="K1511" s="3" t="str">
        <f>VLOOKUP(F1511,Sheet1!$A$1:$E$235,5,FALSE)</f>
        <v>Mar-2019</v>
      </c>
      <c r="L1511" s="4" t="s">
        <v>322</v>
      </c>
    </row>
    <row r="1512" spans="1:12" hidden="1" x14ac:dyDescent="0.3">
      <c r="A1512">
        <v>1</v>
      </c>
      <c r="B1512" t="s">
        <v>10</v>
      </c>
      <c r="C1512" t="s">
        <v>11</v>
      </c>
      <c r="D1512" t="s">
        <v>44</v>
      </c>
      <c r="E1512" t="s">
        <v>13</v>
      </c>
      <c r="F1512" s="1">
        <v>44731</v>
      </c>
      <c r="G1512" t="s">
        <v>14</v>
      </c>
      <c r="H1512" t="s">
        <v>21</v>
      </c>
      <c r="I1512" t="s">
        <v>54</v>
      </c>
      <c r="J1512" t="s">
        <v>17</v>
      </c>
      <c r="K1512" s="3" t="str">
        <f>VLOOKUP(F1512,Sheet1!$A$1:$E$235,5,FALSE)</f>
        <v>Jun-2019</v>
      </c>
      <c r="L1512" s="4" t="s">
        <v>322</v>
      </c>
    </row>
    <row r="1513" spans="1:12" hidden="1" x14ac:dyDescent="0.3">
      <c r="A1513">
        <v>1</v>
      </c>
      <c r="B1513" t="s">
        <v>27</v>
      </c>
      <c r="C1513" t="s">
        <v>11</v>
      </c>
      <c r="D1513" t="s">
        <v>12</v>
      </c>
      <c r="E1513" t="s">
        <v>13</v>
      </c>
      <c r="F1513" s="1">
        <v>44914</v>
      </c>
      <c r="G1513" t="s">
        <v>14</v>
      </c>
      <c r="H1513" t="s">
        <v>15</v>
      </c>
      <c r="I1513" t="s">
        <v>54</v>
      </c>
      <c r="J1513" t="s">
        <v>39</v>
      </c>
      <c r="K1513" s="3" t="str">
        <f>VLOOKUP(F1513,Sheet1!$A$1:$E$235,5,FALSE)</f>
        <v>Dec-2019</v>
      </c>
      <c r="L1513" s="4" t="s">
        <v>322</v>
      </c>
    </row>
    <row r="1514" spans="1:12" x14ac:dyDescent="0.3">
      <c r="A1514">
        <v>1</v>
      </c>
      <c r="B1514" t="s">
        <v>24</v>
      </c>
      <c r="C1514" t="s">
        <v>11</v>
      </c>
      <c r="D1514" t="s">
        <v>26</v>
      </c>
      <c r="E1514" t="s">
        <v>13</v>
      </c>
      <c r="F1514" s="1">
        <v>44762</v>
      </c>
      <c r="G1514" t="s">
        <v>14</v>
      </c>
      <c r="H1514" t="s">
        <v>15</v>
      </c>
      <c r="I1514" t="s">
        <v>54</v>
      </c>
      <c r="J1514" t="s">
        <v>63</v>
      </c>
      <c r="K1514" s="3" t="str">
        <f>VLOOKUP(F1514,Sheet1!$A$1:$E$235,5,FALSE)</f>
        <v>Jul-2020</v>
      </c>
      <c r="L1514" s="4" t="s">
        <v>323</v>
      </c>
    </row>
    <row r="1515" spans="1:12" x14ac:dyDescent="0.3">
      <c r="A1515">
        <v>1</v>
      </c>
      <c r="B1515" t="s">
        <v>10</v>
      </c>
      <c r="C1515" t="s">
        <v>11</v>
      </c>
      <c r="D1515" t="s">
        <v>12</v>
      </c>
      <c r="E1515" t="s">
        <v>13</v>
      </c>
      <c r="F1515" s="1">
        <v>44762</v>
      </c>
      <c r="G1515" t="s">
        <v>14</v>
      </c>
      <c r="H1515" t="s">
        <v>15</v>
      </c>
      <c r="I1515" t="s">
        <v>54</v>
      </c>
      <c r="J1515" t="s">
        <v>23</v>
      </c>
      <c r="K1515" s="3" t="str">
        <f>VLOOKUP(F1515,Sheet1!$A$1:$E$235,5,FALSE)</f>
        <v>Jul-2020</v>
      </c>
      <c r="L1515" s="4" t="s">
        <v>323</v>
      </c>
    </row>
    <row r="1516" spans="1:12" x14ac:dyDescent="0.3">
      <c r="A1516">
        <v>1</v>
      </c>
      <c r="B1516" t="s">
        <v>27</v>
      </c>
      <c r="C1516" t="s">
        <v>25</v>
      </c>
      <c r="D1516" t="s">
        <v>12</v>
      </c>
      <c r="E1516" t="s">
        <v>4</v>
      </c>
      <c r="F1516" s="1">
        <v>44854</v>
      </c>
      <c r="G1516" t="s">
        <v>14</v>
      </c>
      <c r="H1516" t="s">
        <v>21</v>
      </c>
      <c r="I1516" t="s">
        <v>54</v>
      </c>
      <c r="J1516" t="s">
        <v>23</v>
      </c>
      <c r="K1516" s="3" t="str">
        <f>VLOOKUP(F1516,Sheet1!$A$1:$E$235,5,FALSE)</f>
        <v>Oct-2020</v>
      </c>
      <c r="L1516" s="4" t="s">
        <v>323</v>
      </c>
    </row>
    <row r="1517" spans="1:12" x14ac:dyDescent="0.3">
      <c r="A1517">
        <v>1</v>
      </c>
      <c r="B1517" t="s">
        <v>30</v>
      </c>
      <c r="C1517" t="s">
        <v>11</v>
      </c>
      <c r="D1517" t="s">
        <v>12</v>
      </c>
      <c r="E1517" t="s">
        <v>13</v>
      </c>
      <c r="F1517" s="1">
        <v>44854</v>
      </c>
      <c r="G1517" t="s">
        <v>14</v>
      </c>
      <c r="H1517" t="s">
        <v>21</v>
      </c>
      <c r="I1517" t="s">
        <v>54</v>
      </c>
      <c r="J1517" t="s">
        <v>23</v>
      </c>
      <c r="K1517" s="3" t="str">
        <f>VLOOKUP(F1517,Sheet1!$A$1:$E$235,5,FALSE)</f>
        <v>Oct-2020</v>
      </c>
      <c r="L1517" s="4" t="s">
        <v>323</v>
      </c>
    </row>
    <row r="1518" spans="1:12" x14ac:dyDescent="0.3">
      <c r="A1518">
        <v>1</v>
      </c>
      <c r="B1518" t="s">
        <v>30</v>
      </c>
      <c r="C1518" t="s">
        <v>25</v>
      </c>
      <c r="D1518" t="s">
        <v>20</v>
      </c>
      <c r="E1518" t="s">
        <v>13</v>
      </c>
      <c r="F1518" s="1">
        <v>44915</v>
      </c>
      <c r="G1518" t="s">
        <v>14</v>
      </c>
      <c r="H1518" t="s">
        <v>21</v>
      </c>
      <c r="I1518" t="s">
        <v>54</v>
      </c>
      <c r="J1518" t="s">
        <v>23</v>
      </c>
      <c r="K1518" s="3" t="str">
        <f>VLOOKUP(F1518,Sheet1!$A$1:$E$235,5,FALSE)</f>
        <v>Dec-2020</v>
      </c>
      <c r="L1518" s="4" t="s">
        <v>323</v>
      </c>
    </row>
    <row r="1519" spans="1:12" hidden="1" x14ac:dyDescent="0.3">
      <c r="A1519">
        <v>1</v>
      </c>
      <c r="B1519" t="s">
        <v>32</v>
      </c>
      <c r="C1519" t="s">
        <v>11</v>
      </c>
      <c r="D1519" t="s">
        <v>12</v>
      </c>
      <c r="E1519" t="s">
        <v>13</v>
      </c>
      <c r="F1519" s="1">
        <v>44641</v>
      </c>
      <c r="G1519" t="s">
        <v>14</v>
      </c>
      <c r="H1519" t="s">
        <v>15</v>
      </c>
      <c r="I1519" t="s">
        <v>54</v>
      </c>
      <c r="J1519" t="s">
        <v>17</v>
      </c>
      <c r="K1519" s="3" t="str">
        <f>VLOOKUP(F1519,Sheet1!$A$1:$E$235,5,FALSE)</f>
        <v>Mar-2021</v>
      </c>
      <c r="L1519" s="4" t="s">
        <v>324</v>
      </c>
    </row>
    <row r="1520" spans="1:12" hidden="1" x14ac:dyDescent="0.3">
      <c r="A1520">
        <v>1</v>
      </c>
      <c r="B1520" t="s">
        <v>37</v>
      </c>
      <c r="C1520" t="s">
        <v>11</v>
      </c>
      <c r="D1520" t="s">
        <v>31</v>
      </c>
      <c r="E1520" t="s">
        <v>13</v>
      </c>
      <c r="F1520" s="1">
        <v>44794</v>
      </c>
      <c r="G1520" t="s">
        <v>14</v>
      </c>
      <c r="H1520" t="s">
        <v>21</v>
      </c>
      <c r="I1520" t="s">
        <v>54</v>
      </c>
      <c r="J1520" t="s">
        <v>23</v>
      </c>
      <c r="K1520" s="3" t="str">
        <f>VLOOKUP(F1520,Sheet1!$A$1:$E$235,5,FALSE)</f>
        <v>Aug-2021</v>
      </c>
      <c r="L1520" s="4" t="s">
        <v>324</v>
      </c>
    </row>
    <row r="1521" spans="1:12" hidden="1" x14ac:dyDescent="0.3">
      <c r="A1521">
        <v>1</v>
      </c>
      <c r="B1521" t="s">
        <v>27</v>
      </c>
      <c r="C1521" t="s">
        <v>11</v>
      </c>
      <c r="D1521" t="s">
        <v>26</v>
      </c>
      <c r="E1521" t="s">
        <v>13</v>
      </c>
      <c r="F1521" s="1">
        <v>44855</v>
      </c>
      <c r="G1521" t="s">
        <v>14</v>
      </c>
      <c r="H1521" t="s">
        <v>15</v>
      </c>
      <c r="I1521" t="s">
        <v>54</v>
      </c>
      <c r="J1521" t="s">
        <v>17</v>
      </c>
      <c r="K1521" s="3" t="str">
        <f>VLOOKUP(F1521,Sheet1!$A$1:$E$235,5,FALSE)</f>
        <v>Oct-2021</v>
      </c>
      <c r="L1521" s="4" t="s">
        <v>324</v>
      </c>
    </row>
    <row r="1522" spans="1:12" hidden="1" x14ac:dyDescent="0.3">
      <c r="A1522">
        <v>1</v>
      </c>
      <c r="B1522" t="s">
        <v>32</v>
      </c>
      <c r="C1522" t="s">
        <v>11</v>
      </c>
      <c r="D1522" t="s">
        <v>12</v>
      </c>
      <c r="E1522" t="s">
        <v>13</v>
      </c>
      <c r="F1522" s="1">
        <v>44886</v>
      </c>
      <c r="G1522" t="s">
        <v>14</v>
      </c>
      <c r="H1522" t="s">
        <v>15</v>
      </c>
      <c r="I1522" t="s">
        <v>54</v>
      </c>
      <c r="J1522" t="s">
        <v>39</v>
      </c>
      <c r="K1522" s="3" t="str">
        <f>VLOOKUP(F1522,Sheet1!$A$1:$E$235,5,FALSE)</f>
        <v>Nov-2021</v>
      </c>
      <c r="L1522" s="4" t="s">
        <v>324</v>
      </c>
    </row>
    <row r="1523" spans="1:12" hidden="1" x14ac:dyDescent="0.3">
      <c r="A1523">
        <v>1</v>
      </c>
      <c r="B1523" t="s">
        <v>43</v>
      </c>
      <c r="C1523" t="s">
        <v>11</v>
      </c>
      <c r="D1523" t="s">
        <v>12</v>
      </c>
      <c r="E1523" t="s">
        <v>13</v>
      </c>
      <c r="F1523" s="1">
        <v>44886</v>
      </c>
      <c r="G1523" t="s">
        <v>14</v>
      </c>
      <c r="H1523" t="s">
        <v>15</v>
      </c>
      <c r="I1523" t="s">
        <v>54</v>
      </c>
      <c r="J1523" t="s">
        <v>23</v>
      </c>
      <c r="K1523" s="3" t="str">
        <f>VLOOKUP(F1523,Sheet1!$A$1:$E$235,5,FALSE)</f>
        <v>Nov-2021</v>
      </c>
      <c r="L1523" s="4" t="s">
        <v>324</v>
      </c>
    </row>
    <row r="1524" spans="1:12" hidden="1" x14ac:dyDescent="0.3">
      <c r="A1524">
        <v>1</v>
      </c>
      <c r="B1524" t="s">
        <v>18</v>
      </c>
      <c r="C1524" t="s">
        <v>11</v>
      </c>
      <c r="D1524" t="s">
        <v>12</v>
      </c>
      <c r="E1524" t="s">
        <v>13</v>
      </c>
      <c r="F1524" s="1">
        <v>44916</v>
      </c>
      <c r="G1524" t="s">
        <v>14</v>
      </c>
      <c r="H1524" t="s">
        <v>15</v>
      </c>
      <c r="I1524" t="s">
        <v>54</v>
      </c>
      <c r="J1524" t="s">
        <v>17</v>
      </c>
      <c r="K1524" s="3" t="str">
        <f>VLOOKUP(F1524,Sheet1!$A$1:$E$235,5,FALSE)</f>
        <v>Dec-2021</v>
      </c>
      <c r="L1524" s="4" t="s">
        <v>324</v>
      </c>
    </row>
    <row r="1525" spans="1:12" hidden="1" x14ac:dyDescent="0.3">
      <c r="A1525">
        <v>1</v>
      </c>
      <c r="B1525" t="s">
        <v>27</v>
      </c>
      <c r="C1525" t="s">
        <v>11</v>
      </c>
      <c r="D1525" t="s">
        <v>31</v>
      </c>
      <c r="E1525" t="s">
        <v>13</v>
      </c>
      <c r="F1525" s="1">
        <v>44642</v>
      </c>
      <c r="G1525" t="s">
        <v>14</v>
      </c>
      <c r="H1525" t="s">
        <v>21</v>
      </c>
      <c r="I1525" t="s">
        <v>54</v>
      </c>
      <c r="J1525" t="s">
        <v>17</v>
      </c>
      <c r="K1525" s="3" t="str">
        <f>VLOOKUP(F1525,Sheet1!$A$1:$E$235,5,FALSE)</f>
        <v>Mar-2022</v>
      </c>
      <c r="L1525" s="4" t="s">
        <v>325</v>
      </c>
    </row>
    <row r="1526" spans="1:12" hidden="1" x14ac:dyDescent="0.3">
      <c r="A1526">
        <v>1</v>
      </c>
      <c r="B1526" t="s">
        <v>10</v>
      </c>
      <c r="C1526" t="s">
        <v>11</v>
      </c>
      <c r="D1526" t="s">
        <v>12</v>
      </c>
      <c r="E1526" t="s">
        <v>13</v>
      </c>
      <c r="F1526" s="1">
        <v>44734</v>
      </c>
      <c r="G1526" t="s">
        <v>14</v>
      </c>
      <c r="H1526" t="s">
        <v>15</v>
      </c>
      <c r="I1526" t="s">
        <v>54</v>
      </c>
      <c r="J1526" t="s">
        <v>23</v>
      </c>
      <c r="K1526" s="3" t="str">
        <f>VLOOKUP(F1526,Sheet1!$A$1:$E$235,5,FALSE)</f>
        <v>Jun-2022</v>
      </c>
      <c r="L1526" s="4" t="s">
        <v>325</v>
      </c>
    </row>
    <row r="1527" spans="1:12" hidden="1" x14ac:dyDescent="0.3">
      <c r="A1527">
        <v>1</v>
      </c>
      <c r="B1527" t="s">
        <v>10</v>
      </c>
      <c r="C1527" t="s">
        <v>11</v>
      </c>
      <c r="D1527" t="s">
        <v>26</v>
      </c>
      <c r="E1527" t="s">
        <v>13</v>
      </c>
      <c r="F1527" s="1">
        <v>44715</v>
      </c>
      <c r="G1527" t="s">
        <v>14</v>
      </c>
      <c r="H1527" t="s">
        <v>21</v>
      </c>
      <c r="I1527" t="s">
        <v>57</v>
      </c>
      <c r="J1527" t="s">
        <v>17</v>
      </c>
      <c r="K1527" s="3" t="str">
        <f>VLOOKUP(F1527,Sheet1!$A$1:$E$235,5,FALSE)</f>
        <v>Jun-2003</v>
      </c>
      <c r="L1527" s="4" t="s">
        <v>306</v>
      </c>
    </row>
    <row r="1528" spans="1:12" hidden="1" x14ac:dyDescent="0.3">
      <c r="A1528">
        <v>1</v>
      </c>
      <c r="B1528" t="s">
        <v>10</v>
      </c>
      <c r="C1528" t="s">
        <v>11</v>
      </c>
      <c r="D1528" t="s">
        <v>12</v>
      </c>
      <c r="E1528" t="s">
        <v>13</v>
      </c>
      <c r="F1528" s="1">
        <v>44807</v>
      </c>
      <c r="G1528" t="s">
        <v>14</v>
      </c>
      <c r="H1528" t="s">
        <v>15</v>
      </c>
      <c r="I1528" t="s">
        <v>57</v>
      </c>
      <c r="J1528" t="s">
        <v>17</v>
      </c>
      <c r="K1528" s="3" t="str">
        <f>VLOOKUP(F1528,Sheet1!$A$1:$E$235,5,FALSE)</f>
        <v>Sep-2003</v>
      </c>
      <c r="L1528" s="4" t="s">
        <v>306</v>
      </c>
    </row>
    <row r="1529" spans="1:12" hidden="1" x14ac:dyDescent="0.3">
      <c r="A1529">
        <v>1</v>
      </c>
      <c r="B1529" t="s">
        <v>37</v>
      </c>
      <c r="C1529" t="s">
        <v>11</v>
      </c>
      <c r="D1529" t="s">
        <v>12</v>
      </c>
      <c r="E1529" t="s">
        <v>13</v>
      </c>
      <c r="F1529" s="1">
        <v>44837</v>
      </c>
      <c r="G1529" t="s">
        <v>14</v>
      </c>
      <c r="H1529" t="s">
        <v>15</v>
      </c>
      <c r="I1529" t="s">
        <v>57</v>
      </c>
      <c r="J1529" t="s">
        <v>17</v>
      </c>
      <c r="K1529" s="3" t="str">
        <f>VLOOKUP(F1529,Sheet1!$A$1:$E$235,5,FALSE)</f>
        <v>Oct-2003</v>
      </c>
      <c r="L1529" s="4" t="s">
        <v>306</v>
      </c>
    </row>
    <row r="1530" spans="1:12" hidden="1" x14ac:dyDescent="0.3">
      <c r="A1530">
        <v>1</v>
      </c>
      <c r="B1530" t="s">
        <v>27</v>
      </c>
      <c r="C1530" t="s">
        <v>11</v>
      </c>
      <c r="D1530" t="s">
        <v>12</v>
      </c>
      <c r="E1530" t="s">
        <v>4</v>
      </c>
      <c r="F1530" s="1">
        <v>44837</v>
      </c>
      <c r="G1530" t="s">
        <v>14</v>
      </c>
      <c r="H1530" t="s">
        <v>15</v>
      </c>
      <c r="I1530" t="s">
        <v>57</v>
      </c>
      <c r="J1530" t="s">
        <v>17</v>
      </c>
      <c r="K1530" s="3" t="str">
        <f>VLOOKUP(F1530,Sheet1!$A$1:$E$235,5,FALSE)</f>
        <v>Oct-2003</v>
      </c>
      <c r="L1530" s="4" t="s">
        <v>306</v>
      </c>
    </row>
    <row r="1531" spans="1:12" hidden="1" x14ac:dyDescent="0.3">
      <c r="A1531">
        <v>1</v>
      </c>
      <c r="B1531" t="s">
        <v>32</v>
      </c>
      <c r="C1531" t="s">
        <v>11</v>
      </c>
      <c r="D1531" t="s">
        <v>12</v>
      </c>
      <c r="E1531" t="s">
        <v>13</v>
      </c>
      <c r="F1531" s="1">
        <v>44685</v>
      </c>
      <c r="G1531" t="s">
        <v>14</v>
      </c>
      <c r="H1531" t="s">
        <v>15</v>
      </c>
      <c r="I1531" t="s">
        <v>57</v>
      </c>
      <c r="J1531" t="s">
        <v>17</v>
      </c>
      <c r="K1531" s="3" t="str">
        <f>VLOOKUP(F1531,Sheet1!$A$1:$E$235,5,FALSE)</f>
        <v>May-2004</v>
      </c>
      <c r="L1531" s="4" t="s">
        <v>307</v>
      </c>
    </row>
    <row r="1532" spans="1:12" hidden="1" x14ac:dyDescent="0.3">
      <c r="A1532">
        <v>1</v>
      </c>
      <c r="B1532" t="s">
        <v>10</v>
      </c>
      <c r="C1532" t="s">
        <v>11</v>
      </c>
      <c r="D1532" t="s">
        <v>12</v>
      </c>
      <c r="E1532" t="s">
        <v>13</v>
      </c>
      <c r="F1532" s="1">
        <v>44808</v>
      </c>
      <c r="G1532" t="s">
        <v>14</v>
      </c>
      <c r="H1532" t="s">
        <v>15</v>
      </c>
      <c r="I1532" t="s">
        <v>57</v>
      </c>
      <c r="J1532" t="s">
        <v>59</v>
      </c>
      <c r="K1532" s="3" t="str">
        <f>VLOOKUP(F1532,Sheet1!$A$1:$E$235,5,FALSE)</f>
        <v>Sep-2004</v>
      </c>
      <c r="L1532" s="4" t="s">
        <v>307</v>
      </c>
    </row>
    <row r="1533" spans="1:12" hidden="1" x14ac:dyDescent="0.3">
      <c r="A1533">
        <v>1</v>
      </c>
      <c r="B1533" t="s">
        <v>32</v>
      </c>
      <c r="C1533" t="s">
        <v>11</v>
      </c>
      <c r="D1533" t="s">
        <v>26</v>
      </c>
      <c r="E1533" t="s">
        <v>13</v>
      </c>
      <c r="F1533" s="1">
        <v>44838</v>
      </c>
      <c r="G1533" t="s">
        <v>14</v>
      </c>
      <c r="H1533" t="s">
        <v>15</v>
      </c>
      <c r="I1533" t="s">
        <v>57</v>
      </c>
      <c r="J1533" t="s">
        <v>39</v>
      </c>
      <c r="K1533" s="3" t="str">
        <f>VLOOKUP(F1533,Sheet1!$A$1:$E$235,5,FALSE)</f>
        <v>Oct-2004</v>
      </c>
      <c r="L1533" s="4" t="s">
        <v>307</v>
      </c>
    </row>
    <row r="1534" spans="1:12" hidden="1" x14ac:dyDescent="0.3">
      <c r="A1534">
        <v>1</v>
      </c>
      <c r="B1534" t="s">
        <v>10</v>
      </c>
      <c r="C1534" t="s">
        <v>11</v>
      </c>
      <c r="D1534" t="s">
        <v>12</v>
      </c>
      <c r="E1534" t="s">
        <v>13</v>
      </c>
      <c r="F1534" s="1">
        <v>44566</v>
      </c>
      <c r="G1534" t="s">
        <v>14</v>
      </c>
      <c r="H1534" t="s">
        <v>21</v>
      </c>
      <c r="I1534" t="s">
        <v>57</v>
      </c>
      <c r="J1534" t="s">
        <v>39</v>
      </c>
      <c r="K1534" s="3" t="str">
        <f>VLOOKUP(F1534,Sheet1!$A$1:$E$235,5,FALSE)</f>
        <v>Jan-2005</v>
      </c>
      <c r="L1534" s="4" t="s">
        <v>308</v>
      </c>
    </row>
    <row r="1535" spans="1:12" hidden="1" x14ac:dyDescent="0.3">
      <c r="A1535">
        <v>1</v>
      </c>
      <c r="B1535" t="s">
        <v>18</v>
      </c>
      <c r="C1535" t="s">
        <v>11</v>
      </c>
      <c r="D1535" t="s">
        <v>26</v>
      </c>
      <c r="E1535" t="s">
        <v>13</v>
      </c>
      <c r="F1535" s="1">
        <v>44597</v>
      </c>
      <c r="G1535" t="s">
        <v>14</v>
      </c>
      <c r="H1535" t="s">
        <v>21</v>
      </c>
      <c r="I1535" t="s">
        <v>57</v>
      </c>
      <c r="J1535" t="s">
        <v>17</v>
      </c>
      <c r="K1535" s="3" t="str">
        <f>VLOOKUP(F1535,Sheet1!$A$1:$E$235,5,FALSE)</f>
        <v>Feb-2005</v>
      </c>
      <c r="L1535" s="4" t="s">
        <v>308</v>
      </c>
    </row>
    <row r="1536" spans="1:12" hidden="1" x14ac:dyDescent="0.3">
      <c r="A1536">
        <v>1</v>
      </c>
      <c r="B1536" t="s">
        <v>27</v>
      </c>
      <c r="C1536" t="s">
        <v>11</v>
      </c>
      <c r="D1536" t="s">
        <v>20</v>
      </c>
      <c r="E1536" t="s">
        <v>4</v>
      </c>
      <c r="F1536" s="1">
        <v>44597</v>
      </c>
      <c r="G1536" t="s">
        <v>14</v>
      </c>
      <c r="H1536" t="s">
        <v>15</v>
      </c>
      <c r="I1536" t="s">
        <v>57</v>
      </c>
      <c r="J1536" t="s">
        <v>23</v>
      </c>
      <c r="K1536" s="3" t="str">
        <f>VLOOKUP(F1536,Sheet1!$A$1:$E$235,5,FALSE)</f>
        <v>Feb-2005</v>
      </c>
      <c r="L1536" s="4" t="s">
        <v>308</v>
      </c>
    </row>
    <row r="1537" spans="1:12" hidden="1" x14ac:dyDescent="0.3">
      <c r="A1537">
        <v>1</v>
      </c>
      <c r="B1537" t="s">
        <v>10</v>
      </c>
      <c r="C1537" t="s">
        <v>11</v>
      </c>
      <c r="D1537" t="s">
        <v>12</v>
      </c>
      <c r="E1537" t="s">
        <v>13</v>
      </c>
      <c r="F1537" s="1">
        <v>44747</v>
      </c>
      <c r="G1537" t="s">
        <v>14</v>
      </c>
      <c r="H1537" t="s">
        <v>15</v>
      </c>
      <c r="I1537" t="s">
        <v>57</v>
      </c>
      <c r="J1537" t="s">
        <v>17</v>
      </c>
      <c r="K1537" s="3" t="str">
        <f>VLOOKUP(F1537,Sheet1!$A$1:$E$235,5,FALSE)</f>
        <v>Jul-2005</v>
      </c>
      <c r="L1537" s="4" t="s">
        <v>308</v>
      </c>
    </row>
    <row r="1538" spans="1:12" hidden="1" x14ac:dyDescent="0.3">
      <c r="A1538">
        <v>1</v>
      </c>
      <c r="B1538" t="s">
        <v>27</v>
      </c>
      <c r="C1538" t="s">
        <v>25</v>
      </c>
      <c r="D1538" t="s">
        <v>12</v>
      </c>
      <c r="E1538" t="s">
        <v>4</v>
      </c>
      <c r="F1538" s="1">
        <v>44900</v>
      </c>
      <c r="G1538" t="s">
        <v>14</v>
      </c>
      <c r="H1538" t="s">
        <v>15</v>
      </c>
      <c r="I1538" t="s">
        <v>57</v>
      </c>
      <c r="J1538" t="s">
        <v>17</v>
      </c>
      <c r="K1538" s="3" t="str">
        <f>VLOOKUP(F1538,Sheet1!$A$1:$E$235,5,FALSE)</f>
        <v>Dec-2005</v>
      </c>
      <c r="L1538" s="4" t="s">
        <v>308</v>
      </c>
    </row>
    <row r="1539" spans="1:12" hidden="1" x14ac:dyDescent="0.3">
      <c r="A1539">
        <v>1</v>
      </c>
      <c r="B1539" t="s">
        <v>10</v>
      </c>
      <c r="C1539" t="s">
        <v>25</v>
      </c>
      <c r="D1539" t="s">
        <v>12</v>
      </c>
      <c r="E1539" t="s">
        <v>4</v>
      </c>
      <c r="F1539" s="1">
        <v>44657</v>
      </c>
      <c r="G1539" t="s">
        <v>14</v>
      </c>
      <c r="H1539" t="s">
        <v>15</v>
      </c>
      <c r="I1539" t="s">
        <v>57</v>
      </c>
      <c r="J1539" t="s">
        <v>39</v>
      </c>
      <c r="K1539" s="3" t="str">
        <f>VLOOKUP(F1539,Sheet1!$A$1:$E$235,5,FALSE)</f>
        <v>Apr-2006</v>
      </c>
      <c r="L1539" s="4" t="s">
        <v>309</v>
      </c>
    </row>
    <row r="1540" spans="1:12" hidden="1" x14ac:dyDescent="0.3">
      <c r="A1540">
        <v>1</v>
      </c>
      <c r="B1540" t="s">
        <v>18</v>
      </c>
      <c r="C1540" t="s">
        <v>11</v>
      </c>
      <c r="D1540" t="s">
        <v>26</v>
      </c>
      <c r="E1540" t="s">
        <v>13</v>
      </c>
      <c r="F1540" s="1">
        <v>44718</v>
      </c>
      <c r="G1540" t="s">
        <v>14</v>
      </c>
      <c r="H1540" t="s">
        <v>15</v>
      </c>
      <c r="I1540" t="s">
        <v>57</v>
      </c>
      <c r="J1540" t="s">
        <v>17</v>
      </c>
      <c r="K1540" s="3" t="str">
        <f>VLOOKUP(F1540,Sheet1!$A$1:$E$235,5,FALSE)</f>
        <v>Jun-2006</v>
      </c>
      <c r="L1540" s="4" t="s">
        <v>309</v>
      </c>
    </row>
    <row r="1541" spans="1:12" hidden="1" x14ac:dyDescent="0.3">
      <c r="A1541">
        <v>1</v>
      </c>
      <c r="B1541" t="s">
        <v>43</v>
      </c>
      <c r="C1541" t="s">
        <v>11</v>
      </c>
      <c r="D1541" t="s">
        <v>44</v>
      </c>
      <c r="E1541" t="s">
        <v>13</v>
      </c>
      <c r="F1541" s="1">
        <v>44779</v>
      </c>
      <c r="G1541" t="s">
        <v>14</v>
      </c>
      <c r="H1541" t="s">
        <v>15</v>
      </c>
      <c r="I1541" t="s">
        <v>57</v>
      </c>
      <c r="J1541" t="s">
        <v>17</v>
      </c>
      <c r="K1541" s="3" t="str">
        <f>VLOOKUP(F1541,Sheet1!$A$1:$E$235,5,FALSE)</f>
        <v>Aug-2006</v>
      </c>
      <c r="L1541" s="4" t="s">
        <v>309</v>
      </c>
    </row>
    <row r="1542" spans="1:12" hidden="1" x14ac:dyDescent="0.3">
      <c r="A1542">
        <v>1</v>
      </c>
      <c r="B1542" t="s">
        <v>27</v>
      </c>
      <c r="C1542" t="s">
        <v>11</v>
      </c>
      <c r="D1542" t="s">
        <v>12</v>
      </c>
      <c r="E1542" t="s">
        <v>13</v>
      </c>
      <c r="F1542" s="1">
        <v>44810</v>
      </c>
      <c r="G1542" t="s">
        <v>14</v>
      </c>
      <c r="H1542" t="s">
        <v>15</v>
      </c>
      <c r="I1542" t="s">
        <v>57</v>
      </c>
      <c r="J1542" t="s">
        <v>17</v>
      </c>
      <c r="K1542" s="3" t="str">
        <f>VLOOKUP(F1542,Sheet1!$A$1:$E$235,5,FALSE)</f>
        <v>Sep-2006</v>
      </c>
      <c r="L1542" s="4" t="s">
        <v>309</v>
      </c>
    </row>
    <row r="1543" spans="1:12" hidden="1" x14ac:dyDescent="0.3">
      <c r="A1543">
        <v>1</v>
      </c>
      <c r="B1543" t="s">
        <v>32</v>
      </c>
      <c r="C1543" t="s">
        <v>11</v>
      </c>
      <c r="D1543" t="s">
        <v>12</v>
      </c>
      <c r="E1543" t="s">
        <v>13</v>
      </c>
      <c r="F1543" s="1">
        <v>44810</v>
      </c>
      <c r="G1543" t="s">
        <v>14</v>
      </c>
      <c r="H1543" t="s">
        <v>15</v>
      </c>
      <c r="I1543" t="s">
        <v>57</v>
      </c>
      <c r="J1543" t="s">
        <v>17</v>
      </c>
      <c r="K1543" s="3" t="str">
        <f>VLOOKUP(F1543,Sheet1!$A$1:$E$235,5,FALSE)</f>
        <v>Sep-2006</v>
      </c>
      <c r="L1543" s="4" t="s">
        <v>309</v>
      </c>
    </row>
    <row r="1544" spans="1:12" hidden="1" x14ac:dyDescent="0.3">
      <c r="A1544">
        <v>1</v>
      </c>
      <c r="B1544" t="s">
        <v>32</v>
      </c>
      <c r="C1544" t="s">
        <v>11</v>
      </c>
      <c r="D1544" t="s">
        <v>12</v>
      </c>
      <c r="E1544" t="s">
        <v>13</v>
      </c>
      <c r="F1544" s="1">
        <v>44810</v>
      </c>
      <c r="G1544" t="s">
        <v>14</v>
      </c>
      <c r="H1544" t="s">
        <v>15</v>
      </c>
      <c r="I1544" t="s">
        <v>57</v>
      </c>
      <c r="J1544" t="s">
        <v>39</v>
      </c>
      <c r="K1544" s="3" t="str">
        <f>VLOOKUP(F1544,Sheet1!$A$1:$E$235,5,FALSE)</f>
        <v>Sep-2006</v>
      </c>
      <c r="L1544" s="4" t="s">
        <v>309</v>
      </c>
    </row>
    <row r="1545" spans="1:12" hidden="1" x14ac:dyDescent="0.3">
      <c r="A1545">
        <v>1</v>
      </c>
      <c r="B1545" t="s">
        <v>18</v>
      </c>
      <c r="C1545" t="s">
        <v>11</v>
      </c>
      <c r="D1545" t="s">
        <v>26</v>
      </c>
      <c r="E1545" t="s">
        <v>13</v>
      </c>
      <c r="F1545" s="1">
        <v>44599</v>
      </c>
      <c r="G1545" t="s">
        <v>14</v>
      </c>
      <c r="H1545" t="s">
        <v>15</v>
      </c>
      <c r="I1545" t="s">
        <v>57</v>
      </c>
      <c r="J1545" t="s">
        <v>17</v>
      </c>
      <c r="K1545" s="3" t="str">
        <f>VLOOKUP(F1545,Sheet1!$A$1:$E$235,5,FALSE)</f>
        <v>Feb-2007</v>
      </c>
      <c r="L1545" s="4" t="s">
        <v>310</v>
      </c>
    </row>
    <row r="1546" spans="1:12" hidden="1" x14ac:dyDescent="0.3">
      <c r="A1546">
        <v>1</v>
      </c>
      <c r="B1546" t="s">
        <v>27</v>
      </c>
      <c r="C1546" t="s">
        <v>11</v>
      </c>
      <c r="D1546" t="s">
        <v>12</v>
      </c>
      <c r="E1546" t="s">
        <v>13</v>
      </c>
      <c r="F1546" s="1">
        <v>44688</v>
      </c>
      <c r="G1546" t="s">
        <v>14</v>
      </c>
      <c r="H1546" t="s">
        <v>15</v>
      </c>
      <c r="I1546" t="s">
        <v>57</v>
      </c>
      <c r="J1546" t="s">
        <v>39</v>
      </c>
      <c r="K1546" s="3" t="str">
        <f>VLOOKUP(F1546,Sheet1!$A$1:$E$235,5,FALSE)</f>
        <v>May-2007</v>
      </c>
      <c r="L1546" s="4" t="s">
        <v>310</v>
      </c>
    </row>
    <row r="1547" spans="1:12" hidden="1" x14ac:dyDescent="0.3">
      <c r="A1547">
        <v>1</v>
      </c>
      <c r="B1547" t="s">
        <v>43</v>
      </c>
      <c r="C1547" t="s">
        <v>11</v>
      </c>
      <c r="D1547" t="s">
        <v>12</v>
      </c>
      <c r="E1547" t="s">
        <v>13</v>
      </c>
      <c r="F1547" s="1">
        <v>44719</v>
      </c>
      <c r="G1547" t="s">
        <v>14</v>
      </c>
      <c r="H1547" t="s">
        <v>15</v>
      </c>
      <c r="I1547" t="s">
        <v>57</v>
      </c>
      <c r="J1547" t="s">
        <v>17</v>
      </c>
      <c r="K1547" s="3" t="str">
        <f>VLOOKUP(F1547,Sheet1!$A$1:$E$235,5,FALSE)</f>
        <v>Jun-2007</v>
      </c>
      <c r="L1547" s="4" t="s">
        <v>310</v>
      </c>
    </row>
    <row r="1548" spans="1:12" hidden="1" x14ac:dyDescent="0.3">
      <c r="A1548">
        <v>1</v>
      </c>
      <c r="B1548" t="s">
        <v>43</v>
      </c>
      <c r="C1548" t="s">
        <v>11</v>
      </c>
      <c r="D1548" t="s">
        <v>12</v>
      </c>
      <c r="E1548" t="s">
        <v>13</v>
      </c>
      <c r="F1548" s="1">
        <v>44902</v>
      </c>
      <c r="G1548" t="s">
        <v>14</v>
      </c>
      <c r="H1548" t="s">
        <v>15</v>
      </c>
      <c r="I1548" t="s">
        <v>57</v>
      </c>
      <c r="J1548" t="s">
        <v>39</v>
      </c>
      <c r="K1548" s="3" t="str">
        <f>VLOOKUP(F1548,Sheet1!$A$1:$E$235,5,FALSE)</f>
        <v>Dec-2007</v>
      </c>
      <c r="L1548" s="4" t="s">
        <v>310</v>
      </c>
    </row>
    <row r="1549" spans="1:12" hidden="1" x14ac:dyDescent="0.3">
      <c r="A1549">
        <v>1</v>
      </c>
      <c r="B1549" t="s">
        <v>18</v>
      </c>
      <c r="C1549" t="s">
        <v>11</v>
      </c>
      <c r="D1549" t="s">
        <v>12</v>
      </c>
      <c r="E1549" t="s">
        <v>13</v>
      </c>
      <c r="F1549" s="1">
        <v>44569</v>
      </c>
      <c r="G1549" t="s">
        <v>14</v>
      </c>
      <c r="H1549" t="s">
        <v>15</v>
      </c>
      <c r="I1549" t="s">
        <v>57</v>
      </c>
      <c r="J1549" t="s">
        <v>39</v>
      </c>
      <c r="K1549" s="3" t="str">
        <f>VLOOKUP(F1549,Sheet1!$A$1:$E$235,5,FALSE)</f>
        <v>Jan-2008</v>
      </c>
      <c r="L1549" s="4" t="s">
        <v>311</v>
      </c>
    </row>
    <row r="1550" spans="1:12" hidden="1" x14ac:dyDescent="0.3">
      <c r="A1550">
        <v>1</v>
      </c>
      <c r="B1550" t="s">
        <v>27</v>
      </c>
      <c r="C1550" t="s">
        <v>11</v>
      </c>
      <c r="D1550" t="s">
        <v>20</v>
      </c>
      <c r="E1550" t="s">
        <v>13</v>
      </c>
      <c r="F1550" s="1">
        <v>44628</v>
      </c>
      <c r="G1550" t="s">
        <v>45</v>
      </c>
      <c r="H1550" t="s">
        <v>15</v>
      </c>
      <c r="I1550" t="s">
        <v>57</v>
      </c>
      <c r="J1550" t="s">
        <v>17</v>
      </c>
      <c r="K1550" s="3" t="str">
        <f>VLOOKUP(F1550,Sheet1!$A$1:$E$235,5,FALSE)</f>
        <v>Mar-2008</v>
      </c>
      <c r="L1550" s="4" t="s">
        <v>311</v>
      </c>
    </row>
    <row r="1551" spans="1:12" hidden="1" x14ac:dyDescent="0.3">
      <c r="A1551">
        <v>1</v>
      </c>
      <c r="B1551" t="s">
        <v>27</v>
      </c>
      <c r="C1551" t="s">
        <v>25</v>
      </c>
      <c r="D1551" t="s">
        <v>12</v>
      </c>
      <c r="E1551" t="s">
        <v>4</v>
      </c>
      <c r="F1551" s="1">
        <v>44720</v>
      </c>
      <c r="G1551" t="s">
        <v>14</v>
      </c>
      <c r="H1551" t="s">
        <v>15</v>
      </c>
      <c r="I1551" t="s">
        <v>57</v>
      </c>
      <c r="J1551" t="s">
        <v>39</v>
      </c>
      <c r="K1551" s="3" t="str">
        <f>VLOOKUP(F1551,Sheet1!$A$1:$E$235,5,FALSE)</f>
        <v>Jun-2008</v>
      </c>
      <c r="L1551" s="4" t="s">
        <v>311</v>
      </c>
    </row>
    <row r="1552" spans="1:12" hidden="1" x14ac:dyDescent="0.3">
      <c r="A1552">
        <v>1</v>
      </c>
      <c r="B1552" t="s">
        <v>32</v>
      </c>
      <c r="C1552" t="s">
        <v>25</v>
      </c>
      <c r="D1552" t="s">
        <v>12</v>
      </c>
      <c r="E1552" t="s">
        <v>4</v>
      </c>
      <c r="F1552" s="1">
        <v>44720</v>
      </c>
      <c r="G1552" t="s">
        <v>14</v>
      </c>
      <c r="H1552" t="s">
        <v>15</v>
      </c>
      <c r="I1552" t="s">
        <v>57</v>
      </c>
      <c r="J1552" t="s">
        <v>39</v>
      </c>
      <c r="K1552" s="3" t="str">
        <f>VLOOKUP(F1552,Sheet1!$A$1:$E$235,5,FALSE)</f>
        <v>Jun-2008</v>
      </c>
      <c r="L1552" s="4" t="s">
        <v>311</v>
      </c>
    </row>
    <row r="1553" spans="1:12" hidden="1" x14ac:dyDescent="0.3">
      <c r="A1553">
        <v>1</v>
      </c>
      <c r="B1553" t="s">
        <v>43</v>
      </c>
      <c r="C1553" t="s">
        <v>11</v>
      </c>
      <c r="D1553" t="s">
        <v>12</v>
      </c>
      <c r="E1553" t="s">
        <v>13</v>
      </c>
      <c r="F1553" s="1">
        <v>44720</v>
      </c>
      <c r="G1553" t="s">
        <v>14</v>
      </c>
      <c r="H1553" t="s">
        <v>15</v>
      </c>
      <c r="I1553" t="s">
        <v>57</v>
      </c>
      <c r="J1553" t="s">
        <v>17</v>
      </c>
      <c r="K1553" s="3" t="str">
        <f>VLOOKUP(F1553,Sheet1!$A$1:$E$235,5,FALSE)</f>
        <v>Jun-2008</v>
      </c>
      <c r="L1553" s="4" t="s">
        <v>311</v>
      </c>
    </row>
    <row r="1554" spans="1:12" hidden="1" x14ac:dyDescent="0.3">
      <c r="A1554">
        <v>1</v>
      </c>
      <c r="B1554" t="s">
        <v>10</v>
      </c>
      <c r="C1554" t="s">
        <v>11</v>
      </c>
      <c r="D1554" t="s">
        <v>12</v>
      </c>
      <c r="E1554" t="s">
        <v>13</v>
      </c>
      <c r="F1554" s="1">
        <v>44750</v>
      </c>
      <c r="G1554" t="s">
        <v>14</v>
      </c>
      <c r="H1554" t="s">
        <v>15</v>
      </c>
      <c r="I1554" t="s">
        <v>57</v>
      </c>
      <c r="J1554" t="s">
        <v>39</v>
      </c>
      <c r="K1554" s="3" t="str">
        <f>VLOOKUP(F1554,Sheet1!$A$1:$E$235,5,FALSE)</f>
        <v>Jul-2008</v>
      </c>
      <c r="L1554" s="4" t="s">
        <v>311</v>
      </c>
    </row>
    <row r="1555" spans="1:12" hidden="1" x14ac:dyDescent="0.3">
      <c r="A1555">
        <v>1</v>
      </c>
      <c r="B1555" t="s">
        <v>27</v>
      </c>
      <c r="C1555" t="s">
        <v>25</v>
      </c>
      <c r="D1555" t="s">
        <v>12</v>
      </c>
      <c r="E1555" t="s">
        <v>4</v>
      </c>
      <c r="F1555" s="1">
        <v>44750</v>
      </c>
      <c r="G1555" t="s">
        <v>14</v>
      </c>
      <c r="H1555" t="s">
        <v>15</v>
      </c>
      <c r="I1555" t="s">
        <v>57</v>
      </c>
      <c r="J1555" t="s">
        <v>17</v>
      </c>
      <c r="K1555" s="3" t="str">
        <f>VLOOKUP(F1555,Sheet1!$A$1:$E$235,5,FALSE)</f>
        <v>Jul-2008</v>
      </c>
      <c r="L1555" s="4" t="s">
        <v>311</v>
      </c>
    </row>
    <row r="1556" spans="1:12" hidden="1" x14ac:dyDescent="0.3">
      <c r="A1556">
        <v>1</v>
      </c>
      <c r="B1556" t="s">
        <v>18</v>
      </c>
      <c r="C1556" t="s">
        <v>11</v>
      </c>
      <c r="D1556" t="s">
        <v>12</v>
      </c>
      <c r="E1556" t="s">
        <v>13</v>
      </c>
      <c r="F1556" s="1">
        <v>44812</v>
      </c>
      <c r="G1556" t="s">
        <v>14</v>
      </c>
      <c r="H1556" t="s">
        <v>15</v>
      </c>
      <c r="I1556" t="s">
        <v>57</v>
      </c>
      <c r="J1556" t="s">
        <v>39</v>
      </c>
      <c r="K1556" s="3" t="str">
        <f>VLOOKUP(F1556,Sheet1!$A$1:$E$235,5,FALSE)</f>
        <v>Sep-2008</v>
      </c>
      <c r="L1556" s="4" t="s">
        <v>311</v>
      </c>
    </row>
    <row r="1557" spans="1:12" hidden="1" x14ac:dyDescent="0.3">
      <c r="A1557">
        <v>1</v>
      </c>
      <c r="B1557" t="s">
        <v>27</v>
      </c>
      <c r="C1557" t="s">
        <v>11</v>
      </c>
      <c r="D1557" t="s">
        <v>12</v>
      </c>
      <c r="E1557" t="s">
        <v>13</v>
      </c>
      <c r="F1557" s="1">
        <v>44873</v>
      </c>
      <c r="G1557" t="s">
        <v>14</v>
      </c>
      <c r="H1557" t="s">
        <v>15</v>
      </c>
      <c r="I1557" t="s">
        <v>57</v>
      </c>
      <c r="J1557" t="s">
        <v>39</v>
      </c>
      <c r="K1557" s="3" t="str">
        <f>VLOOKUP(F1557,Sheet1!$A$1:$E$235,5,FALSE)</f>
        <v>Nov-2008</v>
      </c>
      <c r="L1557" s="4" t="s">
        <v>311</v>
      </c>
    </row>
    <row r="1558" spans="1:12" hidden="1" x14ac:dyDescent="0.3">
      <c r="A1558">
        <v>1</v>
      </c>
      <c r="B1558" t="s">
        <v>37</v>
      </c>
      <c r="C1558" t="s">
        <v>11</v>
      </c>
      <c r="D1558" t="s">
        <v>12</v>
      </c>
      <c r="E1558" t="s">
        <v>13</v>
      </c>
      <c r="F1558" s="1">
        <v>44751</v>
      </c>
      <c r="G1558" t="s">
        <v>14</v>
      </c>
      <c r="H1558" t="s">
        <v>15</v>
      </c>
      <c r="I1558" t="s">
        <v>57</v>
      </c>
      <c r="J1558" t="s">
        <v>17</v>
      </c>
      <c r="K1558" s="3" t="str">
        <f>VLOOKUP(F1558,Sheet1!$A$1:$E$235,5,FALSE)</f>
        <v>Jul-2009</v>
      </c>
      <c r="L1558" s="4" t="s">
        <v>312</v>
      </c>
    </row>
    <row r="1559" spans="1:12" hidden="1" x14ac:dyDescent="0.3">
      <c r="A1559">
        <v>1</v>
      </c>
      <c r="B1559" t="s">
        <v>30</v>
      </c>
      <c r="C1559" t="s">
        <v>11</v>
      </c>
      <c r="D1559" t="s">
        <v>20</v>
      </c>
      <c r="E1559" t="s">
        <v>13</v>
      </c>
      <c r="F1559" s="1">
        <v>44751</v>
      </c>
      <c r="G1559" t="s">
        <v>14</v>
      </c>
      <c r="H1559" t="s">
        <v>15</v>
      </c>
      <c r="I1559" t="s">
        <v>57</v>
      </c>
      <c r="J1559" t="s">
        <v>39</v>
      </c>
      <c r="K1559" s="3" t="str">
        <f>VLOOKUP(F1559,Sheet1!$A$1:$E$235,5,FALSE)</f>
        <v>Jul-2009</v>
      </c>
      <c r="L1559" s="4" t="s">
        <v>312</v>
      </c>
    </row>
    <row r="1560" spans="1:12" hidden="1" x14ac:dyDescent="0.3">
      <c r="A1560">
        <v>1</v>
      </c>
      <c r="B1560" t="s">
        <v>43</v>
      </c>
      <c r="C1560" t="s">
        <v>25</v>
      </c>
      <c r="D1560" t="s">
        <v>31</v>
      </c>
      <c r="E1560" t="s">
        <v>13</v>
      </c>
      <c r="F1560" s="1">
        <v>44630</v>
      </c>
      <c r="G1560" t="s">
        <v>14</v>
      </c>
      <c r="H1560" t="s">
        <v>15</v>
      </c>
      <c r="I1560" t="s">
        <v>57</v>
      </c>
      <c r="J1560" t="s">
        <v>17</v>
      </c>
      <c r="K1560" s="3" t="str">
        <f>VLOOKUP(F1560,Sheet1!$A$1:$E$235,5,FALSE)</f>
        <v>Mar-2010</v>
      </c>
      <c r="L1560" s="4" t="s">
        <v>313</v>
      </c>
    </row>
    <row r="1561" spans="1:12" hidden="1" x14ac:dyDescent="0.3">
      <c r="A1561">
        <v>1</v>
      </c>
      <c r="B1561" t="s">
        <v>43</v>
      </c>
      <c r="C1561" t="s">
        <v>11</v>
      </c>
      <c r="D1561" t="s">
        <v>12</v>
      </c>
      <c r="E1561" t="s">
        <v>13</v>
      </c>
      <c r="F1561" s="1">
        <v>44691</v>
      </c>
      <c r="G1561" t="s">
        <v>14</v>
      </c>
      <c r="H1561" t="s">
        <v>15</v>
      </c>
      <c r="I1561" t="s">
        <v>57</v>
      </c>
      <c r="J1561" t="s">
        <v>17</v>
      </c>
      <c r="K1561" s="3" t="str">
        <f>VLOOKUP(F1561,Sheet1!$A$1:$E$235,5,FALSE)</f>
        <v>May-2010</v>
      </c>
      <c r="L1561" s="4" t="s">
        <v>313</v>
      </c>
    </row>
    <row r="1562" spans="1:12" hidden="1" x14ac:dyDescent="0.3">
      <c r="A1562">
        <v>1</v>
      </c>
      <c r="B1562" t="s">
        <v>18</v>
      </c>
      <c r="C1562" t="s">
        <v>25</v>
      </c>
      <c r="D1562" t="s">
        <v>20</v>
      </c>
      <c r="E1562" t="s">
        <v>4</v>
      </c>
      <c r="F1562" s="1">
        <v>44752</v>
      </c>
      <c r="G1562" t="s">
        <v>14</v>
      </c>
      <c r="H1562" t="s">
        <v>15</v>
      </c>
      <c r="I1562" t="s">
        <v>57</v>
      </c>
      <c r="J1562" t="s">
        <v>39</v>
      </c>
      <c r="K1562" s="3" t="str">
        <f>VLOOKUP(F1562,Sheet1!$A$1:$E$235,5,FALSE)</f>
        <v>Jul-2010</v>
      </c>
      <c r="L1562" s="4" t="s">
        <v>313</v>
      </c>
    </row>
    <row r="1563" spans="1:12" hidden="1" x14ac:dyDescent="0.3">
      <c r="A1563">
        <v>1</v>
      </c>
      <c r="B1563" t="s">
        <v>10</v>
      </c>
      <c r="C1563" t="s">
        <v>11</v>
      </c>
      <c r="D1563" t="s">
        <v>44</v>
      </c>
      <c r="E1563" t="s">
        <v>13</v>
      </c>
      <c r="F1563" s="1">
        <v>44875</v>
      </c>
      <c r="G1563" t="s">
        <v>14</v>
      </c>
      <c r="H1563" t="s">
        <v>15</v>
      </c>
      <c r="I1563" t="s">
        <v>57</v>
      </c>
      <c r="J1563" t="s">
        <v>17</v>
      </c>
      <c r="K1563" s="3" t="str">
        <f>VLOOKUP(F1563,Sheet1!$A$1:$E$235,5,FALSE)</f>
        <v>Nov-2010</v>
      </c>
      <c r="L1563" s="4" t="s">
        <v>313</v>
      </c>
    </row>
    <row r="1564" spans="1:12" hidden="1" x14ac:dyDescent="0.3">
      <c r="A1564">
        <v>1</v>
      </c>
      <c r="B1564" t="s">
        <v>10</v>
      </c>
      <c r="C1564" t="s">
        <v>11</v>
      </c>
      <c r="D1564" t="s">
        <v>44</v>
      </c>
      <c r="E1564" t="s">
        <v>13</v>
      </c>
      <c r="F1564" s="1">
        <v>44875</v>
      </c>
      <c r="G1564" t="s">
        <v>14</v>
      </c>
      <c r="H1564" t="s">
        <v>15</v>
      </c>
      <c r="I1564" t="s">
        <v>57</v>
      </c>
      <c r="J1564" t="s">
        <v>63</v>
      </c>
      <c r="K1564" s="3" t="str">
        <f>VLOOKUP(F1564,Sheet1!$A$1:$E$235,5,FALSE)</f>
        <v>Nov-2010</v>
      </c>
      <c r="L1564" s="4" t="s">
        <v>313</v>
      </c>
    </row>
    <row r="1565" spans="1:12" hidden="1" x14ac:dyDescent="0.3">
      <c r="A1565">
        <v>1</v>
      </c>
      <c r="B1565" t="s">
        <v>24</v>
      </c>
      <c r="C1565" t="s">
        <v>25</v>
      </c>
      <c r="D1565" t="s">
        <v>31</v>
      </c>
      <c r="E1565" t="s">
        <v>4</v>
      </c>
      <c r="F1565" s="1">
        <v>44723</v>
      </c>
      <c r="G1565" t="s">
        <v>14</v>
      </c>
      <c r="H1565" t="s">
        <v>15</v>
      </c>
      <c r="I1565" t="s">
        <v>57</v>
      </c>
      <c r="J1565" t="s">
        <v>17</v>
      </c>
      <c r="K1565" s="3" t="str">
        <f>VLOOKUP(F1565,Sheet1!$A$1:$E$235,5,FALSE)</f>
        <v>Jun-2011</v>
      </c>
      <c r="L1565" s="4" t="s">
        <v>314</v>
      </c>
    </row>
    <row r="1566" spans="1:12" hidden="1" x14ac:dyDescent="0.3">
      <c r="A1566">
        <v>1</v>
      </c>
      <c r="B1566" t="s">
        <v>32</v>
      </c>
      <c r="C1566" t="s">
        <v>11</v>
      </c>
      <c r="D1566" t="s">
        <v>12</v>
      </c>
      <c r="E1566" t="s">
        <v>13</v>
      </c>
      <c r="F1566" s="1">
        <v>44723</v>
      </c>
      <c r="G1566" t="s">
        <v>14</v>
      </c>
      <c r="H1566" t="s">
        <v>15</v>
      </c>
      <c r="I1566" t="s">
        <v>57</v>
      </c>
      <c r="J1566" t="s">
        <v>39</v>
      </c>
      <c r="K1566" s="3" t="str">
        <f>VLOOKUP(F1566,Sheet1!$A$1:$E$235,5,FALSE)</f>
        <v>Jun-2011</v>
      </c>
      <c r="L1566" s="4" t="s">
        <v>314</v>
      </c>
    </row>
    <row r="1567" spans="1:12" hidden="1" x14ac:dyDescent="0.3">
      <c r="A1567">
        <v>1</v>
      </c>
      <c r="B1567" t="s">
        <v>10</v>
      </c>
      <c r="C1567" t="s">
        <v>11</v>
      </c>
      <c r="D1567" t="s">
        <v>20</v>
      </c>
      <c r="E1567" t="s">
        <v>13</v>
      </c>
      <c r="F1567" s="1">
        <v>44784</v>
      </c>
      <c r="G1567" t="s">
        <v>45</v>
      </c>
      <c r="H1567" t="s">
        <v>15</v>
      </c>
      <c r="I1567" t="s">
        <v>57</v>
      </c>
      <c r="J1567" t="s">
        <v>17</v>
      </c>
      <c r="K1567" s="3" t="str">
        <f>VLOOKUP(F1567,Sheet1!$A$1:$E$235,5,FALSE)</f>
        <v>Aug-2011</v>
      </c>
      <c r="L1567" s="4" t="s">
        <v>314</v>
      </c>
    </row>
    <row r="1568" spans="1:12" hidden="1" x14ac:dyDescent="0.3">
      <c r="A1568">
        <v>1</v>
      </c>
      <c r="B1568" t="s">
        <v>27</v>
      </c>
      <c r="C1568" t="s">
        <v>11</v>
      </c>
      <c r="D1568" t="s">
        <v>31</v>
      </c>
      <c r="E1568" t="s">
        <v>13</v>
      </c>
      <c r="F1568" s="1">
        <v>44815</v>
      </c>
      <c r="G1568" t="s">
        <v>14</v>
      </c>
      <c r="H1568" t="s">
        <v>15</v>
      </c>
      <c r="I1568" t="s">
        <v>57</v>
      </c>
      <c r="J1568" t="s">
        <v>23</v>
      </c>
      <c r="K1568" s="3" t="str">
        <f>VLOOKUP(F1568,Sheet1!$A$1:$E$235,5,FALSE)</f>
        <v>Sep-2011</v>
      </c>
      <c r="L1568" s="4" t="s">
        <v>314</v>
      </c>
    </row>
    <row r="1569" spans="1:12" hidden="1" x14ac:dyDescent="0.3">
      <c r="A1569">
        <v>1</v>
      </c>
      <c r="B1569" t="s">
        <v>18</v>
      </c>
      <c r="C1569" t="s">
        <v>11</v>
      </c>
      <c r="D1569" t="s">
        <v>12</v>
      </c>
      <c r="E1569" t="s">
        <v>13</v>
      </c>
      <c r="F1569" s="1">
        <v>44906</v>
      </c>
      <c r="G1569" t="s">
        <v>14</v>
      </c>
      <c r="H1569" t="s">
        <v>15</v>
      </c>
      <c r="I1569" t="s">
        <v>57</v>
      </c>
      <c r="J1569" t="s">
        <v>17</v>
      </c>
      <c r="K1569" s="3" t="str">
        <f>VLOOKUP(F1569,Sheet1!$A$1:$E$235,5,FALSE)</f>
        <v>Dec-2011</v>
      </c>
      <c r="L1569" s="4" t="s">
        <v>314</v>
      </c>
    </row>
    <row r="1570" spans="1:12" hidden="1" x14ac:dyDescent="0.3">
      <c r="A1570">
        <v>1</v>
      </c>
      <c r="B1570" t="s">
        <v>37</v>
      </c>
      <c r="C1570" t="s">
        <v>11</v>
      </c>
      <c r="D1570" t="s">
        <v>12</v>
      </c>
      <c r="E1570" t="s">
        <v>13</v>
      </c>
      <c r="F1570" s="1">
        <v>44663</v>
      </c>
      <c r="G1570" t="s">
        <v>14</v>
      </c>
      <c r="H1570" t="s">
        <v>15</v>
      </c>
      <c r="I1570" t="s">
        <v>57</v>
      </c>
      <c r="J1570" t="s">
        <v>17</v>
      </c>
      <c r="K1570" s="3" t="str">
        <f>VLOOKUP(F1570,Sheet1!$A$1:$E$235,5,FALSE)</f>
        <v>Apr-2012</v>
      </c>
      <c r="L1570" s="4" t="s">
        <v>315</v>
      </c>
    </row>
    <row r="1571" spans="1:12" hidden="1" x14ac:dyDescent="0.3">
      <c r="A1571">
        <v>1</v>
      </c>
      <c r="B1571" t="s">
        <v>32</v>
      </c>
      <c r="C1571" t="s">
        <v>25</v>
      </c>
      <c r="D1571" t="s">
        <v>12</v>
      </c>
      <c r="E1571" t="s">
        <v>13</v>
      </c>
      <c r="F1571" s="1">
        <v>44724</v>
      </c>
      <c r="G1571" t="s">
        <v>14</v>
      </c>
      <c r="H1571" t="s">
        <v>15</v>
      </c>
      <c r="I1571" t="s">
        <v>57</v>
      </c>
      <c r="J1571" t="s">
        <v>17</v>
      </c>
      <c r="K1571" s="3" t="str">
        <f>VLOOKUP(F1571,Sheet1!$A$1:$E$235,5,FALSE)</f>
        <v>Jun-2012</v>
      </c>
      <c r="L1571" s="4" t="s">
        <v>315</v>
      </c>
    </row>
    <row r="1572" spans="1:12" hidden="1" x14ac:dyDescent="0.3">
      <c r="A1572">
        <v>1</v>
      </c>
      <c r="B1572" t="s">
        <v>24</v>
      </c>
      <c r="C1572" t="s">
        <v>11</v>
      </c>
      <c r="D1572" t="s">
        <v>31</v>
      </c>
      <c r="E1572" t="s">
        <v>4</v>
      </c>
      <c r="F1572" s="1">
        <v>44754</v>
      </c>
      <c r="G1572" t="s">
        <v>14</v>
      </c>
      <c r="H1572" t="s">
        <v>15</v>
      </c>
      <c r="I1572" t="s">
        <v>57</v>
      </c>
      <c r="J1572" t="s">
        <v>17</v>
      </c>
      <c r="K1572" s="3" t="str">
        <f>VLOOKUP(F1572,Sheet1!$A$1:$E$235,5,FALSE)</f>
        <v>Jul-2012</v>
      </c>
      <c r="L1572" s="4" t="s">
        <v>315</v>
      </c>
    </row>
    <row r="1573" spans="1:12" hidden="1" x14ac:dyDescent="0.3">
      <c r="A1573">
        <v>1</v>
      </c>
      <c r="B1573" t="s">
        <v>18</v>
      </c>
      <c r="C1573" t="s">
        <v>11</v>
      </c>
      <c r="D1573" t="s">
        <v>31</v>
      </c>
      <c r="E1573" t="s">
        <v>13</v>
      </c>
      <c r="F1573" s="1">
        <v>44907</v>
      </c>
      <c r="G1573" t="s">
        <v>14</v>
      </c>
      <c r="H1573" t="s">
        <v>21</v>
      </c>
      <c r="I1573" t="s">
        <v>57</v>
      </c>
      <c r="J1573" t="s">
        <v>17</v>
      </c>
      <c r="K1573" s="3" t="str">
        <f>VLOOKUP(F1573,Sheet1!$A$1:$E$235,5,FALSE)</f>
        <v>Dec-2012</v>
      </c>
      <c r="L1573" s="4" t="s">
        <v>315</v>
      </c>
    </row>
    <row r="1574" spans="1:12" hidden="1" x14ac:dyDescent="0.3">
      <c r="A1574">
        <v>1</v>
      </c>
      <c r="B1574" t="s">
        <v>18</v>
      </c>
      <c r="C1574" t="s">
        <v>11</v>
      </c>
      <c r="D1574" t="s">
        <v>31</v>
      </c>
      <c r="E1574" t="s">
        <v>13</v>
      </c>
      <c r="F1574" s="1">
        <v>44633</v>
      </c>
      <c r="G1574" t="s">
        <v>14</v>
      </c>
      <c r="H1574" t="s">
        <v>15</v>
      </c>
      <c r="I1574" t="s">
        <v>57</v>
      </c>
      <c r="J1574" t="s">
        <v>17</v>
      </c>
      <c r="K1574" s="3" t="str">
        <f>VLOOKUP(F1574,Sheet1!$A$1:$E$235,5,FALSE)</f>
        <v>Mar-2013</v>
      </c>
      <c r="L1574" s="4" t="s">
        <v>316</v>
      </c>
    </row>
    <row r="1575" spans="1:12" hidden="1" x14ac:dyDescent="0.3">
      <c r="A1575">
        <v>1</v>
      </c>
      <c r="B1575" t="s">
        <v>32</v>
      </c>
      <c r="C1575" t="s">
        <v>11</v>
      </c>
      <c r="D1575" t="s">
        <v>12</v>
      </c>
      <c r="E1575" t="s">
        <v>13</v>
      </c>
      <c r="F1575" s="1">
        <v>44725</v>
      </c>
      <c r="G1575" t="s">
        <v>14</v>
      </c>
      <c r="H1575" t="s">
        <v>15</v>
      </c>
      <c r="I1575" t="s">
        <v>57</v>
      </c>
      <c r="J1575" t="s">
        <v>39</v>
      </c>
      <c r="K1575" s="3" t="str">
        <f>VLOOKUP(F1575,Sheet1!$A$1:$E$235,5,FALSE)</f>
        <v>Jun-2013</v>
      </c>
      <c r="L1575" s="4" t="s">
        <v>316</v>
      </c>
    </row>
    <row r="1576" spans="1:12" hidden="1" x14ac:dyDescent="0.3">
      <c r="A1576">
        <v>1</v>
      </c>
      <c r="B1576" t="s">
        <v>10</v>
      </c>
      <c r="C1576" t="s">
        <v>11</v>
      </c>
      <c r="D1576" t="s">
        <v>20</v>
      </c>
      <c r="E1576" t="s">
        <v>13</v>
      </c>
      <c r="F1576" s="1">
        <v>44725</v>
      </c>
      <c r="G1576" t="s">
        <v>14</v>
      </c>
      <c r="H1576" t="s">
        <v>15</v>
      </c>
      <c r="I1576" t="s">
        <v>57</v>
      </c>
      <c r="J1576" t="s">
        <v>17</v>
      </c>
      <c r="K1576" s="3" t="str">
        <f>VLOOKUP(F1576,Sheet1!$A$1:$E$235,5,FALSE)</f>
        <v>Jun-2013</v>
      </c>
      <c r="L1576" s="4" t="s">
        <v>316</v>
      </c>
    </row>
    <row r="1577" spans="1:12" hidden="1" x14ac:dyDescent="0.3">
      <c r="A1577">
        <v>1</v>
      </c>
      <c r="B1577" t="s">
        <v>27</v>
      </c>
      <c r="C1577" t="s">
        <v>11</v>
      </c>
      <c r="D1577" t="s">
        <v>12</v>
      </c>
      <c r="E1577" t="s">
        <v>4</v>
      </c>
      <c r="F1577" s="1">
        <v>44847</v>
      </c>
      <c r="G1577" t="s">
        <v>14</v>
      </c>
      <c r="H1577" t="s">
        <v>15</v>
      </c>
      <c r="I1577" t="s">
        <v>57</v>
      </c>
      <c r="J1577" t="s">
        <v>39</v>
      </c>
      <c r="K1577" s="3" t="str">
        <f>VLOOKUP(F1577,Sheet1!$A$1:$E$235,5,FALSE)</f>
        <v>Oct-2013</v>
      </c>
      <c r="L1577" s="4" t="s">
        <v>316</v>
      </c>
    </row>
    <row r="1578" spans="1:12" hidden="1" x14ac:dyDescent="0.3">
      <c r="A1578">
        <v>1</v>
      </c>
      <c r="B1578" t="s">
        <v>37</v>
      </c>
      <c r="C1578" t="s">
        <v>11</v>
      </c>
      <c r="D1578" t="s">
        <v>31</v>
      </c>
      <c r="E1578" t="s">
        <v>13</v>
      </c>
      <c r="F1578" s="1">
        <v>44634</v>
      </c>
      <c r="G1578" t="s">
        <v>14</v>
      </c>
      <c r="H1578" t="s">
        <v>15</v>
      </c>
      <c r="I1578" t="s">
        <v>57</v>
      </c>
      <c r="J1578" t="s">
        <v>17</v>
      </c>
      <c r="K1578" s="3" t="str">
        <f>VLOOKUP(F1578,Sheet1!$A$1:$E$235,5,FALSE)</f>
        <v>Mar-2014</v>
      </c>
      <c r="L1578" s="4" t="s">
        <v>317</v>
      </c>
    </row>
    <row r="1579" spans="1:12" hidden="1" x14ac:dyDescent="0.3">
      <c r="A1579">
        <v>1</v>
      </c>
      <c r="B1579" t="s">
        <v>32</v>
      </c>
      <c r="C1579" t="s">
        <v>11</v>
      </c>
      <c r="D1579" t="s">
        <v>12</v>
      </c>
      <c r="E1579" t="s">
        <v>13</v>
      </c>
      <c r="F1579" s="1">
        <v>44726</v>
      </c>
      <c r="G1579" t="s">
        <v>14</v>
      </c>
      <c r="H1579" t="s">
        <v>15</v>
      </c>
      <c r="I1579" t="s">
        <v>57</v>
      </c>
      <c r="J1579" t="s">
        <v>39</v>
      </c>
      <c r="K1579" s="3" t="str">
        <f>VLOOKUP(F1579,Sheet1!$A$1:$E$235,5,FALSE)</f>
        <v>Jun-2014</v>
      </c>
      <c r="L1579" s="4" t="s">
        <v>317</v>
      </c>
    </row>
    <row r="1580" spans="1:12" hidden="1" x14ac:dyDescent="0.3">
      <c r="A1580">
        <v>1</v>
      </c>
      <c r="B1580" t="s">
        <v>10</v>
      </c>
      <c r="C1580" t="s">
        <v>25</v>
      </c>
      <c r="D1580" t="s">
        <v>44</v>
      </c>
      <c r="E1580" t="s">
        <v>4</v>
      </c>
      <c r="F1580" s="1">
        <v>44879</v>
      </c>
      <c r="G1580" t="s">
        <v>14</v>
      </c>
      <c r="H1580" t="s">
        <v>15</v>
      </c>
      <c r="I1580" t="s">
        <v>57</v>
      </c>
      <c r="J1580" t="s">
        <v>17</v>
      </c>
      <c r="K1580" s="3" t="str">
        <f>VLOOKUP(F1580,Sheet1!$A$1:$E$235,5,FALSE)</f>
        <v>Nov-2014</v>
      </c>
      <c r="L1580" s="4" t="s">
        <v>317</v>
      </c>
    </row>
    <row r="1581" spans="1:12" hidden="1" x14ac:dyDescent="0.3">
      <c r="A1581">
        <v>1</v>
      </c>
      <c r="B1581" t="s">
        <v>18</v>
      </c>
      <c r="C1581" t="s">
        <v>11</v>
      </c>
      <c r="D1581" t="s">
        <v>26</v>
      </c>
      <c r="E1581" t="s">
        <v>13</v>
      </c>
      <c r="F1581" s="1">
        <v>44576</v>
      </c>
      <c r="G1581" t="s">
        <v>14</v>
      </c>
      <c r="H1581" t="s">
        <v>15</v>
      </c>
      <c r="I1581" t="s">
        <v>57</v>
      </c>
      <c r="J1581" t="s">
        <v>17</v>
      </c>
      <c r="K1581" s="3" t="str">
        <f>VLOOKUP(F1581,Sheet1!$A$1:$E$235,5,FALSE)</f>
        <v>Jan-2015</v>
      </c>
      <c r="L1581" s="4" t="s">
        <v>318</v>
      </c>
    </row>
    <row r="1582" spans="1:12" hidden="1" x14ac:dyDescent="0.3">
      <c r="A1582">
        <v>1</v>
      </c>
      <c r="B1582" t="s">
        <v>18</v>
      </c>
      <c r="C1582" t="s">
        <v>11</v>
      </c>
      <c r="D1582" t="s">
        <v>26</v>
      </c>
      <c r="E1582" t="s">
        <v>13</v>
      </c>
      <c r="F1582" s="1">
        <v>44576</v>
      </c>
      <c r="G1582" t="s">
        <v>14</v>
      </c>
      <c r="H1582" t="s">
        <v>15</v>
      </c>
      <c r="I1582" t="s">
        <v>57</v>
      </c>
      <c r="J1582" t="s">
        <v>17</v>
      </c>
      <c r="K1582" s="3" t="str">
        <f>VLOOKUP(F1582,Sheet1!$A$1:$E$235,5,FALSE)</f>
        <v>Jan-2015</v>
      </c>
      <c r="L1582" s="4" t="s">
        <v>318</v>
      </c>
    </row>
    <row r="1583" spans="1:12" hidden="1" x14ac:dyDescent="0.3">
      <c r="A1583">
        <v>1</v>
      </c>
      <c r="B1583" t="s">
        <v>43</v>
      </c>
      <c r="C1583" t="s">
        <v>11</v>
      </c>
      <c r="D1583" t="s">
        <v>12</v>
      </c>
      <c r="E1583" t="s">
        <v>13</v>
      </c>
      <c r="F1583" s="1">
        <v>44607</v>
      </c>
      <c r="G1583" t="s">
        <v>14</v>
      </c>
      <c r="H1583" t="s">
        <v>15</v>
      </c>
      <c r="I1583" t="s">
        <v>57</v>
      </c>
      <c r="J1583" t="s">
        <v>17</v>
      </c>
      <c r="K1583" s="3" t="str">
        <f>VLOOKUP(F1583,Sheet1!$A$1:$E$235,5,FALSE)</f>
        <v>Feb-2015</v>
      </c>
      <c r="L1583" s="4" t="s">
        <v>318</v>
      </c>
    </row>
    <row r="1584" spans="1:12" hidden="1" x14ac:dyDescent="0.3">
      <c r="A1584">
        <v>1</v>
      </c>
      <c r="B1584" t="s">
        <v>43</v>
      </c>
      <c r="C1584" t="s">
        <v>11</v>
      </c>
      <c r="D1584" t="s">
        <v>12</v>
      </c>
      <c r="E1584" t="s">
        <v>13</v>
      </c>
      <c r="F1584" s="1">
        <v>44727</v>
      </c>
      <c r="G1584" t="s">
        <v>14</v>
      </c>
      <c r="H1584" t="s">
        <v>15</v>
      </c>
      <c r="I1584" t="s">
        <v>57</v>
      </c>
      <c r="J1584" t="s">
        <v>39</v>
      </c>
      <c r="K1584" s="3" t="str">
        <f>VLOOKUP(F1584,Sheet1!$A$1:$E$235,5,FALSE)</f>
        <v>Jun-2015</v>
      </c>
      <c r="L1584" s="4" t="s">
        <v>318</v>
      </c>
    </row>
    <row r="1585" spans="1:12" hidden="1" x14ac:dyDescent="0.3">
      <c r="A1585">
        <v>1</v>
      </c>
      <c r="B1585" t="s">
        <v>18</v>
      </c>
      <c r="C1585" t="s">
        <v>11</v>
      </c>
      <c r="D1585" t="s">
        <v>20</v>
      </c>
      <c r="E1585" t="s">
        <v>13</v>
      </c>
      <c r="F1585" s="1">
        <v>44757</v>
      </c>
      <c r="G1585" t="s">
        <v>14</v>
      </c>
      <c r="H1585" t="s">
        <v>15</v>
      </c>
      <c r="I1585" t="s">
        <v>57</v>
      </c>
      <c r="J1585" t="s">
        <v>17</v>
      </c>
      <c r="K1585" s="3" t="str">
        <f>VLOOKUP(F1585,Sheet1!$A$1:$E$235,5,FALSE)</f>
        <v>Jul-2015</v>
      </c>
      <c r="L1585" s="4" t="s">
        <v>318</v>
      </c>
    </row>
    <row r="1586" spans="1:12" hidden="1" x14ac:dyDescent="0.3">
      <c r="A1586">
        <v>1</v>
      </c>
      <c r="B1586" t="s">
        <v>24</v>
      </c>
      <c r="C1586" t="s">
        <v>11</v>
      </c>
      <c r="D1586" t="s">
        <v>20</v>
      </c>
      <c r="E1586" t="s">
        <v>13</v>
      </c>
      <c r="F1586" s="1">
        <v>44849</v>
      </c>
      <c r="G1586" t="s">
        <v>14</v>
      </c>
      <c r="H1586" t="s">
        <v>15</v>
      </c>
      <c r="I1586" t="s">
        <v>57</v>
      </c>
      <c r="J1586" t="s">
        <v>17</v>
      </c>
      <c r="K1586" s="3" t="str">
        <f>VLOOKUP(F1586,Sheet1!$A$1:$E$235,5,FALSE)</f>
        <v>Oct-2015</v>
      </c>
      <c r="L1586" s="4" t="s">
        <v>318</v>
      </c>
    </row>
    <row r="1587" spans="1:12" hidden="1" x14ac:dyDescent="0.3">
      <c r="A1587">
        <v>1</v>
      </c>
      <c r="B1587" t="s">
        <v>43</v>
      </c>
      <c r="C1587" t="s">
        <v>11</v>
      </c>
      <c r="D1587" t="s">
        <v>12</v>
      </c>
      <c r="E1587" t="s">
        <v>13</v>
      </c>
      <c r="F1587" s="1">
        <v>44880</v>
      </c>
      <c r="G1587" t="s">
        <v>14</v>
      </c>
      <c r="H1587" t="s">
        <v>15</v>
      </c>
      <c r="I1587" t="s">
        <v>57</v>
      </c>
      <c r="J1587" t="s">
        <v>17</v>
      </c>
      <c r="K1587" s="3" t="str">
        <f>VLOOKUP(F1587,Sheet1!$A$1:$E$235,5,FALSE)</f>
        <v>Nov-2015</v>
      </c>
      <c r="L1587" s="4" t="s">
        <v>318</v>
      </c>
    </row>
    <row r="1588" spans="1:12" hidden="1" x14ac:dyDescent="0.3">
      <c r="A1588">
        <v>1</v>
      </c>
      <c r="B1588" t="s">
        <v>27</v>
      </c>
      <c r="C1588" t="s">
        <v>11</v>
      </c>
      <c r="D1588" t="s">
        <v>12</v>
      </c>
      <c r="E1588" t="s">
        <v>13</v>
      </c>
      <c r="F1588" s="1">
        <v>44910</v>
      </c>
      <c r="G1588" t="s">
        <v>14</v>
      </c>
      <c r="H1588" t="s">
        <v>15</v>
      </c>
      <c r="I1588" t="s">
        <v>57</v>
      </c>
      <c r="J1588" t="s">
        <v>17</v>
      </c>
      <c r="K1588" s="3" t="str">
        <f>VLOOKUP(F1588,Sheet1!$A$1:$E$235,5,FALSE)</f>
        <v>Dec-2015</v>
      </c>
      <c r="L1588" s="4" t="s">
        <v>318</v>
      </c>
    </row>
    <row r="1589" spans="1:12" hidden="1" x14ac:dyDescent="0.3">
      <c r="A1589">
        <v>1</v>
      </c>
      <c r="B1589" t="s">
        <v>10</v>
      </c>
      <c r="C1589" t="s">
        <v>25</v>
      </c>
      <c r="D1589" t="s">
        <v>12</v>
      </c>
      <c r="E1589" t="s">
        <v>4</v>
      </c>
      <c r="F1589" s="1">
        <v>44608</v>
      </c>
      <c r="G1589" t="s">
        <v>14</v>
      </c>
      <c r="H1589" t="s">
        <v>15</v>
      </c>
      <c r="I1589" t="s">
        <v>57</v>
      </c>
      <c r="J1589" t="s">
        <v>17</v>
      </c>
      <c r="K1589" s="3" t="str">
        <f>VLOOKUP(F1589,Sheet1!$A$1:$E$235,5,FALSE)</f>
        <v>Feb-2016</v>
      </c>
      <c r="L1589" s="4" t="s">
        <v>319</v>
      </c>
    </row>
    <row r="1590" spans="1:12" hidden="1" x14ac:dyDescent="0.3">
      <c r="A1590">
        <v>1</v>
      </c>
      <c r="B1590" t="s">
        <v>10</v>
      </c>
      <c r="C1590" t="s">
        <v>11</v>
      </c>
      <c r="D1590" t="s">
        <v>44</v>
      </c>
      <c r="E1590" t="s">
        <v>13</v>
      </c>
      <c r="F1590" s="1">
        <v>44789</v>
      </c>
      <c r="G1590" t="s">
        <v>14</v>
      </c>
      <c r="H1590" t="s">
        <v>21</v>
      </c>
      <c r="I1590" t="s">
        <v>57</v>
      </c>
      <c r="J1590" t="s">
        <v>39</v>
      </c>
      <c r="K1590" s="3" t="str">
        <f>VLOOKUP(F1590,Sheet1!$A$1:$E$235,5,FALSE)</f>
        <v>Aug-2016</v>
      </c>
      <c r="L1590" s="4" t="s">
        <v>319</v>
      </c>
    </row>
    <row r="1591" spans="1:12" hidden="1" x14ac:dyDescent="0.3">
      <c r="A1591">
        <v>1</v>
      </c>
      <c r="B1591" t="s">
        <v>32</v>
      </c>
      <c r="C1591" t="s">
        <v>11</v>
      </c>
      <c r="D1591" t="s">
        <v>12</v>
      </c>
      <c r="E1591" t="s">
        <v>13</v>
      </c>
      <c r="F1591" s="1">
        <v>44850</v>
      </c>
      <c r="G1591" t="s">
        <v>14</v>
      </c>
      <c r="H1591" t="s">
        <v>15</v>
      </c>
      <c r="I1591" t="s">
        <v>57</v>
      </c>
      <c r="J1591" t="s">
        <v>39</v>
      </c>
      <c r="K1591" s="3" t="str">
        <f>VLOOKUP(F1591,Sheet1!$A$1:$E$235,5,FALSE)</f>
        <v>Oct-2016</v>
      </c>
      <c r="L1591" s="4" t="s">
        <v>319</v>
      </c>
    </row>
    <row r="1592" spans="1:12" hidden="1" x14ac:dyDescent="0.3">
      <c r="A1592">
        <v>1</v>
      </c>
      <c r="B1592" t="s">
        <v>18</v>
      </c>
      <c r="C1592" t="s">
        <v>25</v>
      </c>
      <c r="D1592" t="s">
        <v>31</v>
      </c>
      <c r="E1592" t="s">
        <v>4</v>
      </c>
      <c r="F1592" s="1">
        <v>44911</v>
      </c>
      <c r="G1592" t="s">
        <v>14</v>
      </c>
      <c r="H1592" t="s">
        <v>15</v>
      </c>
      <c r="I1592" t="s">
        <v>57</v>
      </c>
      <c r="J1592" t="s">
        <v>39</v>
      </c>
      <c r="K1592" s="3" t="str">
        <f>VLOOKUP(F1592,Sheet1!$A$1:$E$235,5,FALSE)</f>
        <v>Dec-2016</v>
      </c>
      <c r="L1592" s="4" t="s">
        <v>319</v>
      </c>
    </row>
    <row r="1593" spans="1:12" hidden="1" x14ac:dyDescent="0.3">
      <c r="A1593">
        <v>1</v>
      </c>
      <c r="B1593" t="s">
        <v>10</v>
      </c>
      <c r="C1593" t="s">
        <v>11</v>
      </c>
      <c r="D1593" t="s">
        <v>12</v>
      </c>
      <c r="E1593" t="s">
        <v>13</v>
      </c>
      <c r="F1593" s="1">
        <v>44637</v>
      </c>
      <c r="G1593" t="s">
        <v>14</v>
      </c>
      <c r="H1593" t="s">
        <v>15</v>
      </c>
      <c r="I1593" t="s">
        <v>57</v>
      </c>
      <c r="J1593" t="s">
        <v>17</v>
      </c>
      <c r="K1593" s="3" t="str">
        <f>VLOOKUP(F1593,Sheet1!$A$1:$E$235,5,FALSE)</f>
        <v>Mar-2017</v>
      </c>
      <c r="L1593" s="4" t="s">
        <v>320</v>
      </c>
    </row>
    <row r="1594" spans="1:12" hidden="1" x14ac:dyDescent="0.3">
      <c r="A1594">
        <v>1</v>
      </c>
      <c r="B1594" t="s">
        <v>10</v>
      </c>
      <c r="C1594" t="s">
        <v>11</v>
      </c>
      <c r="D1594" t="s">
        <v>12</v>
      </c>
      <c r="E1594" t="s">
        <v>13</v>
      </c>
      <c r="F1594" s="1">
        <v>44729</v>
      </c>
      <c r="G1594" t="s">
        <v>14</v>
      </c>
      <c r="H1594" t="s">
        <v>15</v>
      </c>
      <c r="I1594" t="s">
        <v>57</v>
      </c>
      <c r="J1594" t="s">
        <v>17</v>
      </c>
      <c r="K1594" s="3" t="str">
        <f>VLOOKUP(F1594,Sheet1!$A$1:$E$235,5,FALSE)</f>
        <v>Jun-2017</v>
      </c>
      <c r="L1594" s="4" t="s">
        <v>320</v>
      </c>
    </row>
    <row r="1595" spans="1:12" hidden="1" x14ac:dyDescent="0.3">
      <c r="A1595">
        <v>1</v>
      </c>
      <c r="B1595" t="s">
        <v>18</v>
      </c>
      <c r="C1595" t="s">
        <v>11</v>
      </c>
      <c r="D1595" t="s">
        <v>20</v>
      </c>
      <c r="E1595" t="s">
        <v>13</v>
      </c>
      <c r="F1595" s="1">
        <v>44729</v>
      </c>
      <c r="G1595" t="s">
        <v>14</v>
      </c>
      <c r="H1595" t="s">
        <v>15</v>
      </c>
      <c r="I1595" t="s">
        <v>57</v>
      </c>
      <c r="J1595" t="s">
        <v>23</v>
      </c>
      <c r="K1595" s="3" t="str">
        <f>VLOOKUP(F1595,Sheet1!$A$1:$E$235,5,FALSE)</f>
        <v>Jun-2017</v>
      </c>
      <c r="L1595" s="4" t="s">
        <v>320</v>
      </c>
    </row>
    <row r="1596" spans="1:12" hidden="1" x14ac:dyDescent="0.3">
      <c r="A1596">
        <v>1</v>
      </c>
      <c r="B1596" t="s">
        <v>10</v>
      </c>
      <c r="C1596" t="s">
        <v>11</v>
      </c>
      <c r="D1596" t="s">
        <v>12</v>
      </c>
      <c r="E1596" t="s">
        <v>13</v>
      </c>
      <c r="F1596" s="1">
        <v>44790</v>
      </c>
      <c r="G1596" t="s">
        <v>14</v>
      </c>
      <c r="H1596" t="s">
        <v>15</v>
      </c>
      <c r="I1596" t="s">
        <v>57</v>
      </c>
      <c r="J1596" t="s">
        <v>39</v>
      </c>
      <c r="K1596" s="3" t="str">
        <f>VLOOKUP(F1596,Sheet1!$A$1:$E$235,5,FALSE)</f>
        <v>Aug-2017</v>
      </c>
      <c r="L1596" s="4" t="s">
        <v>320</v>
      </c>
    </row>
    <row r="1597" spans="1:12" hidden="1" x14ac:dyDescent="0.3">
      <c r="A1597">
        <v>1</v>
      </c>
      <c r="B1597" t="s">
        <v>37</v>
      </c>
      <c r="C1597" t="s">
        <v>11</v>
      </c>
      <c r="D1597" t="s">
        <v>31</v>
      </c>
      <c r="E1597" t="s">
        <v>13</v>
      </c>
      <c r="F1597" s="1">
        <v>44851</v>
      </c>
      <c r="G1597" t="s">
        <v>14</v>
      </c>
      <c r="H1597" t="s">
        <v>15</v>
      </c>
      <c r="I1597" t="s">
        <v>57</v>
      </c>
      <c r="J1597" t="s">
        <v>17</v>
      </c>
      <c r="K1597" s="3" t="str">
        <f>VLOOKUP(F1597,Sheet1!$A$1:$E$235,5,FALSE)</f>
        <v>Oct-2017</v>
      </c>
      <c r="L1597" s="4" t="s">
        <v>320</v>
      </c>
    </row>
    <row r="1598" spans="1:12" hidden="1" x14ac:dyDescent="0.3">
      <c r="A1598">
        <v>1</v>
      </c>
      <c r="B1598" t="s">
        <v>27</v>
      </c>
      <c r="C1598" t="s">
        <v>11</v>
      </c>
      <c r="D1598" t="s">
        <v>26</v>
      </c>
      <c r="E1598" t="s">
        <v>13</v>
      </c>
      <c r="F1598" s="1">
        <v>44882</v>
      </c>
      <c r="G1598" t="s">
        <v>14</v>
      </c>
      <c r="H1598" t="s">
        <v>15</v>
      </c>
      <c r="I1598" t="s">
        <v>57</v>
      </c>
      <c r="J1598" t="s">
        <v>39</v>
      </c>
      <c r="K1598" s="3" t="str">
        <f>VLOOKUP(F1598,Sheet1!$A$1:$E$235,5,FALSE)</f>
        <v>Nov-2017</v>
      </c>
      <c r="L1598" s="4" t="s">
        <v>320</v>
      </c>
    </row>
    <row r="1599" spans="1:12" hidden="1" x14ac:dyDescent="0.3">
      <c r="A1599">
        <v>1</v>
      </c>
      <c r="B1599" t="s">
        <v>32</v>
      </c>
      <c r="C1599" t="s">
        <v>11</v>
      </c>
      <c r="D1599" t="s">
        <v>12</v>
      </c>
      <c r="E1599" t="s">
        <v>13</v>
      </c>
      <c r="F1599" s="1">
        <v>44579</v>
      </c>
      <c r="G1599" t="s">
        <v>14</v>
      </c>
      <c r="H1599" t="s">
        <v>15</v>
      </c>
      <c r="I1599" t="s">
        <v>57</v>
      </c>
      <c r="J1599" t="s">
        <v>17</v>
      </c>
      <c r="K1599" s="3" t="str">
        <f>VLOOKUP(F1599,Sheet1!$A$1:$E$235,5,FALSE)</f>
        <v>Jan-2018</v>
      </c>
      <c r="L1599" s="4" t="s">
        <v>321</v>
      </c>
    </row>
    <row r="1600" spans="1:12" hidden="1" x14ac:dyDescent="0.3">
      <c r="A1600">
        <v>1</v>
      </c>
      <c r="B1600" t="s">
        <v>32</v>
      </c>
      <c r="C1600" t="s">
        <v>11</v>
      </c>
      <c r="D1600" t="s">
        <v>12</v>
      </c>
      <c r="E1600" t="s">
        <v>13</v>
      </c>
      <c r="F1600" s="1">
        <v>44669</v>
      </c>
      <c r="G1600" t="s">
        <v>14</v>
      </c>
      <c r="H1600" t="s">
        <v>21</v>
      </c>
      <c r="I1600" t="s">
        <v>57</v>
      </c>
      <c r="J1600" t="s">
        <v>39</v>
      </c>
      <c r="K1600" s="3" t="str">
        <f>VLOOKUP(F1600,Sheet1!$A$1:$E$235,5,FALSE)</f>
        <v>Apr-2018</v>
      </c>
      <c r="L1600" s="4" t="s">
        <v>321</v>
      </c>
    </row>
    <row r="1601" spans="1:12" hidden="1" x14ac:dyDescent="0.3">
      <c r="A1601">
        <v>1</v>
      </c>
      <c r="B1601" t="s">
        <v>10</v>
      </c>
      <c r="C1601" t="s">
        <v>11</v>
      </c>
      <c r="D1601" t="s">
        <v>12</v>
      </c>
      <c r="E1601" t="s">
        <v>13</v>
      </c>
      <c r="F1601" s="1">
        <v>44699</v>
      </c>
      <c r="G1601" t="s">
        <v>14</v>
      </c>
      <c r="H1601" t="s">
        <v>15</v>
      </c>
      <c r="I1601" t="s">
        <v>57</v>
      </c>
      <c r="J1601" t="s">
        <v>39</v>
      </c>
      <c r="K1601" s="3" t="str">
        <f>VLOOKUP(F1601,Sheet1!$A$1:$E$235,5,FALSE)</f>
        <v>May-2018</v>
      </c>
      <c r="L1601" s="4" t="s">
        <v>321</v>
      </c>
    </row>
    <row r="1602" spans="1:12" hidden="1" x14ac:dyDescent="0.3">
      <c r="A1602">
        <v>1</v>
      </c>
      <c r="B1602" t="s">
        <v>37</v>
      </c>
      <c r="C1602" t="s">
        <v>25</v>
      </c>
      <c r="D1602" t="s">
        <v>31</v>
      </c>
      <c r="E1602" t="s">
        <v>4</v>
      </c>
      <c r="F1602" s="1">
        <v>44760</v>
      </c>
      <c r="G1602" t="s">
        <v>14</v>
      </c>
      <c r="H1602" t="s">
        <v>15</v>
      </c>
      <c r="I1602" t="s">
        <v>57</v>
      </c>
      <c r="J1602" t="s">
        <v>23</v>
      </c>
      <c r="K1602" s="3" t="str">
        <f>VLOOKUP(F1602,Sheet1!$A$1:$E$235,5,FALSE)</f>
        <v>Jul-2018</v>
      </c>
      <c r="L1602" s="4" t="s">
        <v>321</v>
      </c>
    </row>
    <row r="1603" spans="1:12" hidden="1" x14ac:dyDescent="0.3">
      <c r="A1603">
        <v>1</v>
      </c>
      <c r="B1603" t="s">
        <v>27</v>
      </c>
      <c r="C1603" t="s">
        <v>25</v>
      </c>
      <c r="D1603" t="s">
        <v>20</v>
      </c>
      <c r="E1603" t="s">
        <v>4</v>
      </c>
      <c r="F1603" s="1">
        <v>44760</v>
      </c>
      <c r="G1603" t="s">
        <v>14</v>
      </c>
      <c r="H1603" t="s">
        <v>15</v>
      </c>
      <c r="I1603" t="s">
        <v>57</v>
      </c>
      <c r="J1603" t="s">
        <v>23</v>
      </c>
      <c r="K1603" s="3" t="str">
        <f>VLOOKUP(F1603,Sheet1!$A$1:$E$235,5,FALSE)</f>
        <v>Jul-2018</v>
      </c>
      <c r="L1603" s="4" t="s">
        <v>321</v>
      </c>
    </row>
    <row r="1604" spans="1:12" hidden="1" x14ac:dyDescent="0.3">
      <c r="A1604">
        <v>1</v>
      </c>
      <c r="B1604" t="s">
        <v>10</v>
      </c>
      <c r="C1604" t="s">
        <v>11</v>
      </c>
      <c r="D1604" t="s">
        <v>12</v>
      </c>
      <c r="E1604" t="s">
        <v>13</v>
      </c>
      <c r="F1604" s="1">
        <v>44822</v>
      </c>
      <c r="G1604" t="s">
        <v>14</v>
      </c>
      <c r="H1604" t="s">
        <v>15</v>
      </c>
      <c r="I1604" t="s">
        <v>57</v>
      </c>
      <c r="J1604" t="s">
        <v>23</v>
      </c>
      <c r="K1604" s="3" t="str">
        <f>VLOOKUP(F1604,Sheet1!$A$1:$E$235,5,FALSE)</f>
        <v>Sep-2018</v>
      </c>
      <c r="L1604" s="4" t="s">
        <v>321</v>
      </c>
    </row>
    <row r="1605" spans="1:12" hidden="1" x14ac:dyDescent="0.3">
      <c r="A1605">
        <v>1</v>
      </c>
      <c r="B1605" t="s">
        <v>43</v>
      </c>
      <c r="C1605" t="s">
        <v>11</v>
      </c>
      <c r="D1605" t="s">
        <v>12</v>
      </c>
      <c r="E1605" t="s">
        <v>13</v>
      </c>
      <c r="F1605" s="1">
        <v>44580</v>
      </c>
      <c r="G1605" t="s">
        <v>14</v>
      </c>
      <c r="H1605" t="s">
        <v>21</v>
      </c>
      <c r="I1605" t="s">
        <v>57</v>
      </c>
      <c r="J1605" t="s">
        <v>17</v>
      </c>
      <c r="K1605" s="3" t="str">
        <f>VLOOKUP(F1605,Sheet1!$A$1:$E$235,5,FALSE)</f>
        <v>Jan-2019</v>
      </c>
      <c r="L1605" s="4" t="s">
        <v>322</v>
      </c>
    </row>
    <row r="1606" spans="1:12" hidden="1" x14ac:dyDescent="0.3">
      <c r="A1606">
        <v>1</v>
      </c>
      <c r="B1606" t="s">
        <v>18</v>
      </c>
      <c r="C1606" t="s">
        <v>11</v>
      </c>
      <c r="D1606" t="s">
        <v>31</v>
      </c>
      <c r="E1606" t="s">
        <v>13</v>
      </c>
      <c r="F1606" s="1">
        <v>44731</v>
      </c>
      <c r="G1606" t="s">
        <v>14</v>
      </c>
      <c r="H1606" t="s">
        <v>15</v>
      </c>
      <c r="I1606" t="s">
        <v>57</v>
      </c>
      <c r="J1606" t="s">
        <v>17</v>
      </c>
      <c r="K1606" s="3" t="str">
        <f>VLOOKUP(F1606,Sheet1!$A$1:$E$235,5,FALSE)</f>
        <v>Jun-2019</v>
      </c>
      <c r="L1606" s="4" t="s">
        <v>322</v>
      </c>
    </row>
    <row r="1607" spans="1:12" hidden="1" x14ac:dyDescent="0.3">
      <c r="A1607">
        <v>1</v>
      </c>
      <c r="B1607" t="s">
        <v>37</v>
      </c>
      <c r="C1607" t="s">
        <v>11</v>
      </c>
      <c r="D1607" t="s">
        <v>20</v>
      </c>
      <c r="E1607" t="s">
        <v>13</v>
      </c>
      <c r="F1607" s="1">
        <v>44761</v>
      </c>
      <c r="G1607" t="s">
        <v>14</v>
      </c>
      <c r="H1607" t="s">
        <v>15</v>
      </c>
      <c r="I1607" t="s">
        <v>57</v>
      </c>
      <c r="J1607" t="s">
        <v>17</v>
      </c>
      <c r="K1607" s="3" t="str">
        <f>VLOOKUP(F1607,Sheet1!$A$1:$E$235,5,FALSE)</f>
        <v>Jul-2019</v>
      </c>
      <c r="L1607" s="4" t="s">
        <v>322</v>
      </c>
    </row>
    <row r="1608" spans="1:12" hidden="1" x14ac:dyDescent="0.3">
      <c r="A1608">
        <v>1</v>
      </c>
      <c r="B1608" t="s">
        <v>37</v>
      </c>
      <c r="C1608" t="s">
        <v>25</v>
      </c>
      <c r="D1608" t="s">
        <v>20</v>
      </c>
      <c r="E1608" t="s">
        <v>13</v>
      </c>
      <c r="F1608" s="1">
        <v>44853</v>
      </c>
      <c r="G1608" t="s">
        <v>14</v>
      </c>
      <c r="H1608" t="s">
        <v>15</v>
      </c>
      <c r="I1608" t="s">
        <v>57</v>
      </c>
      <c r="J1608" t="s">
        <v>39</v>
      </c>
      <c r="K1608" s="3" t="str">
        <f>VLOOKUP(F1608,Sheet1!$A$1:$E$235,5,FALSE)</f>
        <v>Oct-2019</v>
      </c>
      <c r="L1608" s="4" t="s">
        <v>322</v>
      </c>
    </row>
    <row r="1609" spans="1:12" x14ac:dyDescent="0.3">
      <c r="A1609">
        <v>1</v>
      </c>
      <c r="B1609" t="s">
        <v>24</v>
      </c>
      <c r="C1609" t="s">
        <v>11</v>
      </c>
      <c r="D1609" t="s">
        <v>26</v>
      </c>
      <c r="E1609" t="s">
        <v>13</v>
      </c>
      <c r="F1609" s="1">
        <v>44701</v>
      </c>
      <c r="G1609" t="s">
        <v>14</v>
      </c>
      <c r="H1609" t="s">
        <v>15</v>
      </c>
      <c r="I1609" t="s">
        <v>57</v>
      </c>
      <c r="J1609" t="s">
        <v>17</v>
      </c>
      <c r="K1609" s="3" t="str">
        <f>VLOOKUP(F1609,Sheet1!$A$1:$E$235,5,FALSE)</f>
        <v>May-2020</v>
      </c>
      <c r="L1609" s="4" t="s">
        <v>323</v>
      </c>
    </row>
    <row r="1610" spans="1:12" x14ac:dyDescent="0.3">
      <c r="A1610">
        <v>1</v>
      </c>
      <c r="B1610" t="s">
        <v>32</v>
      </c>
      <c r="C1610" t="s">
        <v>11</v>
      </c>
      <c r="D1610" t="s">
        <v>44</v>
      </c>
      <c r="E1610" t="s">
        <v>13</v>
      </c>
      <c r="F1610" s="1">
        <v>44762</v>
      </c>
      <c r="G1610" t="s">
        <v>14</v>
      </c>
      <c r="H1610" t="s">
        <v>15</v>
      </c>
      <c r="I1610" t="s">
        <v>57</v>
      </c>
      <c r="J1610" t="s">
        <v>39</v>
      </c>
      <c r="K1610" s="3" t="str">
        <f>VLOOKUP(F1610,Sheet1!$A$1:$E$235,5,FALSE)</f>
        <v>Jul-2020</v>
      </c>
      <c r="L1610" s="4" t="s">
        <v>323</v>
      </c>
    </row>
    <row r="1611" spans="1:12" x14ac:dyDescent="0.3">
      <c r="A1611">
        <v>1</v>
      </c>
      <c r="B1611" t="s">
        <v>43</v>
      </c>
      <c r="C1611" t="s">
        <v>11</v>
      </c>
      <c r="D1611" t="s">
        <v>12</v>
      </c>
      <c r="E1611" t="s">
        <v>13</v>
      </c>
      <c r="F1611" s="1">
        <v>44824</v>
      </c>
      <c r="G1611" t="s">
        <v>14</v>
      </c>
      <c r="H1611" t="s">
        <v>15</v>
      </c>
      <c r="I1611" t="s">
        <v>57</v>
      </c>
      <c r="J1611" t="s">
        <v>39</v>
      </c>
      <c r="K1611" s="3" t="str">
        <f>VLOOKUP(F1611,Sheet1!$A$1:$E$235,5,FALSE)</f>
        <v>Sep-2020</v>
      </c>
      <c r="L1611" s="4" t="s">
        <v>323</v>
      </c>
    </row>
    <row r="1612" spans="1:12" hidden="1" x14ac:dyDescent="0.3">
      <c r="A1612">
        <v>1</v>
      </c>
      <c r="B1612" t="s">
        <v>43</v>
      </c>
      <c r="C1612" t="s">
        <v>11</v>
      </c>
      <c r="D1612" t="s">
        <v>12</v>
      </c>
      <c r="E1612" t="s">
        <v>13</v>
      </c>
      <c r="F1612" s="1">
        <v>44582</v>
      </c>
      <c r="G1612" t="s">
        <v>14</v>
      </c>
      <c r="H1612" t="s">
        <v>15</v>
      </c>
      <c r="I1612" t="s">
        <v>57</v>
      </c>
      <c r="J1612" t="s">
        <v>39</v>
      </c>
      <c r="K1612" s="3" t="str">
        <f>VLOOKUP(F1612,Sheet1!$A$1:$E$235,5,FALSE)</f>
        <v>Jan-2021</v>
      </c>
      <c r="L1612" s="4" t="s">
        <v>324</v>
      </c>
    </row>
    <row r="1613" spans="1:12" hidden="1" x14ac:dyDescent="0.3">
      <c r="A1613">
        <v>1</v>
      </c>
      <c r="B1613" t="s">
        <v>37</v>
      </c>
      <c r="C1613" t="s">
        <v>11</v>
      </c>
      <c r="D1613" t="s">
        <v>12</v>
      </c>
      <c r="E1613" t="s">
        <v>13</v>
      </c>
      <c r="F1613" s="1">
        <v>44702</v>
      </c>
      <c r="G1613" t="s">
        <v>14</v>
      </c>
      <c r="H1613" t="s">
        <v>15</v>
      </c>
      <c r="I1613" t="s">
        <v>57</v>
      </c>
      <c r="J1613" t="s">
        <v>17</v>
      </c>
      <c r="K1613" s="3" t="str">
        <f>VLOOKUP(F1613,Sheet1!$A$1:$E$235,5,FALSE)</f>
        <v>May-2021</v>
      </c>
      <c r="L1613" s="4" t="s">
        <v>324</v>
      </c>
    </row>
    <row r="1614" spans="1:12" hidden="1" x14ac:dyDescent="0.3">
      <c r="A1614">
        <v>1</v>
      </c>
      <c r="B1614" t="s">
        <v>43</v>
      </c>
      <c r="C1614" t="s">
        <v>11</v>
      </c>
      <c r="D1614" t="s">
        <v>44</v>
      </c>
      <c r="E1614" t="s">
        <v>13</v>
      </c>
      <c r="F1614" s="1">
        <v>44733</v>
      </c>
      <c r="G1614" t="s">
        <v>14</v>
      </c>
      <c r="H1614" t="s">
        <v>15</v>
      </c>
      <c r="I1614" t="s">
        <v>57</v>
      </c>
      <c r="J1614" t="s">
        <v>39</v>
      </c>
      <c r="K1614" s="3" t="str">
        <f>VLOOKUP(F1614,Sheet1!$A$1:$E$235,5,FALSE)</f>
        <v>Jun-2021</v>
      </c>
      <c r="L1614" s="4" t="s">
        <v>324</v>
      </c>
    </row>
    <row r="1615" spans="1:12" hidden="1" x14ac:dyDescent="0.3">
      <c r="A1615">
        <v>1</v>
      </c>
      <c r="B1615" t="s">
        <v>37</v>
      </c>
      <c r="C1615" t="s">
        <v>11</v>
      </c>
      <c r="D1615" t="s">
        <v>12</v>
      </c>
      <c r="E1615" t="s">
        <v>13</v>
      </c>
      <c r="F1615" s="1">
        <v>44825</v>
      </c>
      <c r="G1615" t="s">
        <v>14</v>
      </c>
      <c r="H1615" t="s">
        <v>21</v>
      </c>
      <c r="I1615" t="s">
        <v>57</v>
      </c>
      <c r="J1615" t="s">
        <v>17</v>
      </c>
      <c r="K1615" s="3" t="str">
        <f>VLOOKUP(F1615,Sheet1!$A$1:$E$235,5,FALSE)</f>
        <v>Sep-2021</v>
      </c>
      <c r="L1615" s="4" t="s">
        <v>324</v>
      </c>
    </row>
    <row r="1616" spans="1:12" hidden="1" x14ac:dyDescent="0.3">
      <c r="A1616">
        <v>1</v>
      </c>
      <c r="B1616" t="s">
        <v>43</v>
      </c>
      <c r="C1616" t="s">
        <v>25</v>
      </c>
      <c r="D1616" t="s">
        <v>12</v>
      </c>
      <c r="E1616" t="s">
        <v>4</v>
      </c>
      <c r="F1616" s="1">
        <v>44642</v>
      </c>
      <c r="G1616" t="s">
        <v>14</v>
      </c>
      <c r="H1616" t="s">
        <v>15</v>
      </c>
      <c r="I1616" t="s">
        <v>57</v>
      </c>
      <c r="J1616" t="s">
        <v>23</v>
      </c>
      <c r="K1616" s="3" t="str">
        <f>VLOOKUP(F1616,Sheet1!$A$1:$E$235,5,FALSE)</f>
        <v>Mar-2022</v>
      </c>
      <c r="L1616" s="4" t="s">
        <v>325</v>
      </c>
    </row>
    <row r="1617" spans="1:12" hidden="1" x14ac:dyDescent="0.3">
      <c r="A1617">
        <v>1</v>
      </c>
      <c r="B1617" t="s">
        <v>24</v>
      </c>
      <c r="C1617" t="s">
        <v>25</v>
      </c>
      <c r="D1617" t="s">
        <v>12</v>
      </c>
      <c r="E1617" t="s">
        <v>13</v>
      </c>
      <c r="F1617" s="1">
        <v>44734</v>
      </c>
      <c r="G1617" t="s">
        <v>14</v>
      </c>
      <c r="H1617" t="s">
        <v>15</v>
      </c>
      <c r="I1617" t="s">
        <v>57</v>
      </c>
      <c r="J1617" t="s">
        <v>17</v>
      </c>
      <c r="K1617" s="3" t="str">
        <f>VLOOKUP(F1617,Sheet1!$A$1:$E$235,5,FALSE)</f>
        <v>Jun-2022</v>
      </c>
      <c r="L1617" s="4" t="s">
        <v>325</v>
      </c>
    </row>
    <row r="1618" spans="1:12" hidden="1" x14ac:dyDescent="0.3">
      <c r="A1618">
        <v>1</v>
      </c>
      <c r="B1618" t="s">
        <v>37</v>
      </c>
      <c r="C1618" t="s">
        <v>11</v>
      </c>
      <c r="D1618" t="s">
        <v>26</v>
      </c>
      <c r="E1618" t="s">
        <v>13</v>
      </c>
      <c r="F1618" s="1">
        <v>44684</v>
      </c>
      <c r="G1618" t="s">
        <v>14</v>
      </c>
      <c r="H1618" t="s">
        <v>21</v>
      </c>
      <c r="I1618" t="s">
        <v>334</v>
      </c>
      <c r="J1618" t="s">
        <v>17</v>
      </c>
      <c r="K1618" s="3" t="str">
        <f>VLOOKUP(F1618,Sheet1!$A$1:$E$235,5,FALSE)</f>
        <v>May-2003</v>
      </c>
      <c r="L1618" s="4" t="s">
        <v>306</v>
      </c>
    </row>
    <row r="1619" spans="1:12" hidden="1" x14ac:dyDescent="0.3">
      <c r="A1619">
        <v>1</v>
      </c>
      <c r="B1619" t="s">
        <v>32</v>
      </c>
      <c r="C1619" t="s">
        <v>11</v>
      </c>
      <c r="D1619" t="s">
        <v>44</v>
      </c>
      <c r="E1619" t="s">
        <v>13</v>
      </c>
      <c r="F1619" s="1">
        <v>44655</v>
      </c>
      <c r="G1619" t="s">
        <v>14</v>
      </c>
      <c r="H1619" t="s">
        <v>15</v>
      </c>
      <c r="I1619" t="s">
        <v>334</v>
      </c>
      <c r="J1619" t="s">
        <v>39</v>
      </c>
      <c r="K1619" s="3" t="str">
        <f>VLOOKUP(F1619,Sheet1!$A$1:$E$235,5,FALSE)</f>
        <v>Apr-2004</v>
      </c>
      <c r="L1619" s="4" t="s">
        <v>307</v>
      </c>
    </row>
    <row r="1620" spans="1:12" hidden="1" x14ac:dyDescent="0.3">
      <c r="A1620">
        <v>1</v>
      </c>
      <c r="B1620" t="s">
        <v>32</v>
      </c>
      <c r="C1620" t="s">
        <v>11</v>
      </c>
      <c r="D1620" t="s">
        <v>44</v>
      </c>
      <c r="E1620" t="s">
        <v>13</v>
      </c>
      <c r="F1620" s="1">
        <v>44716</v>
      </c>
      <c r="G1620" t="s">
        <v>14</v>
      </c>
      <c r="H1620" t="s">
        <v>15</v>
      </c>
      <c r="I1620" t="s">
        <v>334</v>
      </c>
      <c r="J1620" t="s">
        <v>39</v>
      </c>
      <c r="K1620" s="3" t="str">
        <f>VLOOKUP(F1620,Sheet1!$A$1:$E$235,5,FALSE)</f>
        <v>Jun-2004</v>
      </c>
      <c r="L1620" s="4" t="s">
        <v>307</v>
      </c>
    </row>
    <row r="1621" spans="1:12" hidden="1" x14ac:dyDescent="0.3">
      <c r="A1621">
        <v>1</v>
      </c>
      <c r="B1621" t="s">
        <v>32</v>
      </c>
      <c r="C1621" t="s">
        <v>11</v>
      </c>
      <c r="D1621" t="s">
        <v>12</v>
      </c>
      <c r="E1621" t="s">
        <v>13</v>
      </c>
      <c r="F1621" s="1">
        <v>44746</v>
      </c>
      <c r="G1621" t="s">
        <v>14</v>
      </c>
      <c r="H1621" t="s">
        <v>15</v>
      </c>
      <c r="I1621" t="s">
        <v>334</v>
      </c>
      <c r="J1621" t="s">
        <v>39</v>
      </c>
      <c r="K1621" s="3" t="str">
        <f>VLOOKUP(F1621,Sheet1!$A$1:$E$235,5,FALSE)</f>
        <v>Jul-2004</v>
      </c>
      <c r="L1621" s="4" t="s">
        <v>307</v>
      </c>
    </row>
    <row r="1622" spans="1:12" hidden="1" x14ac:dyDescent="0.3">
      <c r="A1622">
        <v>1</v>
      </c>
      <c r="B1622" t="s">
        <v>10</v>
      </c>
      <c r="C1622" t="s">
        <v>11</v>
      </c>
      <c r="D1622" t="s">
        <v>28</v>
      </c>
      <c r="E1622" t="s">
        <v>13</v>
      </c>
      <c r="F1622" s="1">
        <v>44746</v>
      </c>
      <c r="G1622" t="s">
        <v>14</v>
      </c>
      <c r="H1622" t="s">
        <v>15</v>
      </c>
      <c r="I1622" t="s">
        <v>334</v>
      </c>
      <c r="J1622" t="s">
        <v>23</v>
      </c>
      <c r="K1622" s="3" t="str">
        <f>VLOOKUP(F1622,Sheet1!$A$1:$E$235,5,FALSE)</f>
        <v>Jul-2004</v>
      </c>
      <c r="L1622" s="4" t="s">
        <v>307</v>
      </c>
    </row>
    <row r="1623" spans="1:12" hidden="1" x14ac:dyDescent="0.3">
      <c r="A1623">
        <v>1</v>
      </c>
      <c r="B1623" t="s">
        <v>32</v>
      </c>
      <c r="C1623" t="s">
        <v>11</v>
      </c>
      <c r="D1623" t="s">
        <v>12</v>
      </c>
      <c r="E1623" t="s">
        <v>13</v>
      </c>
      <c r="F1623" s="1">
        <v>44777</v>
      </c>
      <c r="G1623" t="s">
        <v>14</v>
      </c>
      <c r="H1623" t="s">
        <v>15</v>
      </c>
      <c r="I1623" t="s">
        <v>334</v>
      </c>
      <c r="J1623" t="s">
        <v>39</v>
      </c>
      <c r="K1623" s="3" t="str">
        <f>VLOOKUP(F1623,Sheet1!$A$1:$E$235,5,FALSE)</f>
        <v>Aug-2004</v>
      </c>
      <c r="L1623" s="4" t="s">
        <v>307</v>
      </c>
    </row>
    <row r="1624" spans="1:12" hidden="1" x14ac:dyDescent="0.3">
      <c r="A1624">
        <v>1</v>
      </c>
      <c r="B1624" t="s">
        <v>18</v>
      </c>
      <c r="C1624" t="s">
        <v>11</v>
      </c>
      <c r="D1624" t="s">
        <v>12</v>
      </c>
      <c r="E1624" t="s">
        <v>13</v>
      </c>
      <c r="F1624" s="1">
        <v>44899</v>
      </c>
      <c r="G1624" t="s">
        <v>14</v>
      </c>
      <c r="H1624" t="s">
        <v>15</v>
      </c>
      <c r="I1624" t="s">
        <v>334</v>
      </c>
      <c r="J1624" t="s">
        <v>17</v>
      </c>
      <c r="K1624" s="3" t="str">
        <f>VLOOKUP(F1624,Sheet1!$A$1:$E$235,5,FALSE)</f>
        <v>Dec-2004</v>
      </c>
      <c r="L1624" s="4" t="s">
        <v>307</v>
      </c>
    </row>
    <row r="1625" spans="1:12" hidden="1" x14ac:dyDescent="0.3">
      <c r="A1625">
        <v>1</v>
      </c>
      <c r="B1625" t="s">
        <v>32</v>
      </c>
      <c r="C1625" t="s">
        <v>11</v>
      </c>
      <c r="D1625" t="s">
        <v>44</v>
      </c>
      <c r="E1625" t="s">
        <v>13</v>
      </c>
      <c r="F1625" s="1">
        <v>44566</v>
      </c>
      <c r="G1625" t="s">
        <v>14</v>
      </c>
      <c r="H1625" t="s">
        <v>21</v>
      </c>
      <c r="I1625" t="s">
        <v>334</v>
      </c>
      <c r="J1625" t="s">
        <v>39</v>
      </c>
      <c r="K1625" s="3" t="str">
        <f>VLOOKUP(F1625,Sheet1!$A$1:$E$235,5,FALSE)</f>
        <v>Jan-2005</v>
      </c>
      <c r="L1625" s="4" t="s">
        <v>308</v>
      </c>
    </row>
    <row r="1626" spans="1:12" hidden="1" x14ac:dyDescent="0.3">
      <c r="A1626">
        <v>1</v>
      </c>
      <c r="B1626" t="s">
        <v>18</v>
      </c>
      <c r="C1626" t="s">
        <v>11</v>
      </c>
      <c r="D1626" t="s">
        <v>26</v>
      </c>
      <c r="E1626" t="s">
        <v>13</v>
      </c>
      <c r="F1626" s="1">
        <v>44625</v>
      </c>
      <c r="G1626" t="s">
        <v>14</v>
      </c>
      <c r="H1626" t="s">
        <v>15</v>
      </c>
      <c r="I1626" t="s">
        <v>334</v>
      </c>
      <c r="J1626" t="s">
        <v>17</v>
      </c>
      <c r="K1626" s="3" t="str">
        <f>VLOOKUP(F1626,Sheet1!$A$1:$E$235,5,FALSE)</f>
        <v>Mar-2005</v>
      </c>
      <c r="L1626" s="4" t="s">
        <v>308</v>
      </c>
    </row>
    <row r="1627" spans="1:12" hidden="1" x14ac:dyDescent="0.3">
      <c r="A1627">
        <v>1</v>
      </c>
      <c r="B1627" t="s">
        <v>27</v>
      </c>
      <c r="C1627" t="s">
        <v>25</v>
      </c>
      <c r="D1627" t="s">
        <v>31</v>
      </c>
      <c r="E1627" t="s">
        <v>4</v>
      </c>
      <c r="F1627" s="1">
        <v>44656</v>
      </c>
      <c r="G1627" t="s">
        <v>14</v>
      </c>
      <c r="H1627" t="s">
        <v>15</v>
      </c>
      <c r="I1627" t="s">
        <v>334</v>
      </c>
      <c r="J1627" t="s">
        <v>39</v>
      </c>
      <c r="K1627" s="3" t="str">
        <f>VLOOKUP(F1627,Sheet1!$A$1:$E$235,5,FALSE)</f>
        <v>Apr-2005</v>
      </c>
      <c r="L1627" s="4" t="s">
        <v>308</v>
      </c>
    </row>
    <row r="1628" spans="1:12" hidden="1" x14ac:dyDescent="0.3">
      <c r="A1628">
        <v>1</v>
      </c>
      <c r="B1628" t="s">
        <v>18</v>
      </c>
      <c r="C1628" t="s">
        <v>25</v>
      </c>
      <c r="D1628" t="s">
        <v>12</v>
      </c>
      <c r="E1628" t="s">
        <v>4</v>
      </c>
      <c r="F1628" s="1">
        <v>44656</v>
      </c>
      <c r="G1628" t="s">
        <v>14</v>
      </c>
      <c r="H1628" t="s">
        <v>15</v>
      </c>
      <c r="I1628" t="s">
        <v>334</v>
      </c>
      <c r="J1628" t="s">
        <v>23</v>
      </c>
      <c r="K1628" s="3" t="str">
        <f>VLOOKUP(F1628,Sheet1!$A$1:$E$235,5,FALSE)</f>
        <v>Apr-2005</v>
      </c>
      <c r="L1628" s="4" t="s">
        <v>308</v>
      </c>
    </row>
    <row r="1629" spans="1:12" hidden="1" x14ac:dyDescent="0.3">
      <c r="A1629">
        <v>1</v>
      </c>
      <c r="B1629" t="s">
        <v>32</v>
      </c>
      <c r="C1629" t="s">
        <v>25</v>
      </c>
      <c r="D1629" t="s">
        <v>44</v>
      </c>
      <c r="E1629" t="s">
        <v>4</v>
      </c>
      <c r="F1629" s="1">
        <v>44809</v>
      </c>
      <c r="G1629" t="s">
        <v>14</v>
      </c>
      <c r="H1629" t="s">
        <v>15</v>
      </c>
      <c r="I1629" t="s">
        <v>334</v>
      </c>
      <c r="J1629" t="s">
        <v>17</v>
      </c>
      <c r="K1629" s="3" t="str">
        <f>VLOOKUP(F1629,Sheet1!$A$1:$E$235,5,FALSE)</f>
        <v>Sep-2005</v>
      </c>
      <c r="L1629" s="4" t="s">
        <v>308</v>
      </c>
    </row>
    <row r="1630" spans="1:12" hidden="1" x14ac:dyDescent="0.3">
      <c r="A1630">
        <v>1</v>
      </c>
      <c r="B1630" t="s">
        <v>24</v>
      </c>
      <c r="C1630" t="s">
        <v>25</v>
      </c>
      <c r="D1630" t="s">
        <v>20</v>
      </c>
      <c r="E1630" t="s">
        <v>4</v>
      </c>
      <c r="F1630" s="1">
        <v>44809</v>
      </c>
      <c r="G1630" t="s">
        <v>14</v>
      </c>
      <c r="H1630" t="s">
        <v>21</v>
      </c>
      <c r="I1630" t="s">
        <v>334</v>
      </c>
      <c r="J1630" t="s">
        <v>63</v>
      </c>
      <c r="K1630" s="3" t="str">
        <f>VLOOKUP(F1630,Sheet1!$A$1:$E$235,5,FALSE)</f>
        <v>Sep-2005</v>
      </c>
      <c r="L1630" s="4" t="s">
        <v>308</v>
      </c>
    </row>
    <row r="1631" spans="1:12" hidden="1" x14ac:dyDescent="0.3">
      <c r="A1631">
        <v>1</v>
      </c>
      <c r="B1631" t="s">
        <v>10</v>
      </c>
      <c r="C1631" t="s">
        <v>11</v>
      </c>
      <c r="D1631" t="s">
        <v>44</v>
      </c>
      <c r="E1631" t="s">
        <v>13</v>
      </c>
      <c r="F1631" s="1">
        <v>44567</v>
      </c>
      <c r="G1631" t="s">
        <v>14</v>
      </c>
      <c r="H1631" t="s">
        <v>15</v>
      </c>
      <c r="I1631" t="s">
        <v>334</v>
      </c>
      <c r="J1631" t="s">
        <v>39</v>
      </c>
      <c r="K1631" s="3" t="str">
        <f>VLOOKUP(F1631,Sheet1!$A$1:$E$235,5,FALSE)</f>
        <v>Jan-2006</v>
      </c>
      <c r="L1631" s="4" t="s">
        <v>309</v>
      </c>
    </row>
    <row r="1632" spans="1:12" hidden="1" x14ac:dyDescent="0.3">
      <c r="A1632">
        <v>1</v>
      </c>
      <c r="B1632" t="s">
        <v>18</v>
      </c>
      <c r="C1632" t="s">
        <v>11</v>
      </c>
      <c r="D1632" t="s">
        <v>12</v>
      </c>
      <c r="E1632" t="s">
        <v>13</v>
      </c>
      <c r="F1632" s="1">
        <v>44840</v>
      </c>
      <c r="G1632" t="s">
        <v>14</v>
      </c>
      <c r="H1632" t="s">
        <v>15</v>
      </c>
      <c r="I1632" t="s">
        <v>334</v>
      </c>
      <c r="J1632" t="s">
        <v>17</v>
      </c>
      <c r="K1632" s="3" t="str">
        <f>VLOOKUP(F1632,Sheet1!$A$1:$E$235,5,FALSE)</f>
        <v>Oct-2006</v>
      </c>
      <c r="L1632" s="4" t="s">
        <v>309</v>
      </c>
    </row>
    <row r="1633" spans="1:12" hidden="1" x14ac:dyDescent="0.3">
      <c r="A1633">
        <v>1</v>
      </c>
      <c r="B1633" t="s">
        <v>18</v>
      </c>
      <c r="C1633" t="s">
        <v>25</v>
      </c>
      <c r="D1633" t="s">
        <v>26</v>
      </c>
      <c r="E1633" t="s">
        <v>13</v>
      </c>
      <c r="F1633" s="1">
        <v>44575</v>
      </c>
      <c r="G1633" t="s">
        <v>14</v>
      </c>
      <c r="H1633" t="s">
        <v>15</v>
      </c>
      <c r="I1633" t="s">
        <v>334</v>
      </c>
      <c r="J1633" t="s">
        <v>17</v>
      </c>
      <c r="K1633" s="3" t="str">
        <f>VLOOKUP(F1633,Sheet1!$A$1:$E$235,5,FALSE)</f>
        <v>Jan-2014</v>
      </c>
      <c r="L1633" s="4" t="s">
        <v>317</v>
      </c>
    </row>
    <row r="1634" spans="1:12" hidden="1" x14ac:dyDescent="0.3">
      <c r="A1634">
        <v>1</v>
      </c>
      <c r="B1634" t="s">
        <v>27</v>
      </c>
      <c r="C1634" t="s">
        <v>11</v>
      </c>
      <c r="D1634" t="s">
        <v>31</v>
      </c>
      <c r="E1634" t="s">
        <v>13</v>
      </c>
      <c r="F1634" s="1">
        <v>44756</v>
      </c>
      <c r="G1634" t="s">
        <v>14</v>
      </c>
      <c r="H1634" t="s">
        <v>21</v>
      </c>
      <c r="I1634" t="s">
        <v>334</v>
      </c>
      <c r="J1634" t="s">
        <v>17</v>
      </c>
      <c r="K1634" s="3" t="str">
        <f>VLOOKUP(F1634,Sheet1!$A$1:$E$235,5,FALSE)</f>
        <v>Jul-2014</v>
      </c>
      <c r="L1634" s="4" t="s">
        <v>317</v>
      </c>
    </row>
    <row r="1635" spans="1:12" hidden="1" x14ac:dyDescent="0.3">
      <c r="A1635">
        <v>1</v>
      </c>
      <c r="B1635" t="s">
        <v>37</v>
      </c>
      <c r="C1635" t="s">
        <v>11</v>
      </c>
      <c r="D1635" t="s">
        <v>12</v>
      </c>
      <c r="E1635" t="s">
        <v>13</v>
      </c>
      <c r="F1635" s="1">
        <v>44787</v>
      </c>
      <c r="G1635" t="s">
        <v>14</v>
      </c>
      <c r="H1635" t="s">
        <v>15</v>
      </c>
      <c r="I1635" t="s">
        <v>334</v>
      </c>
      <c r="J1635" t="s">
        <v>39</v>
      </c>
      <c r="K1635" s="3" t="str">
        <f>VLOOKUP(F1635,Sheet1!$A$1:$E$235,5,FALSE)</f>
        <v>Aug-2014</v>
      </c>
      <c r="L1635" s="4" t="s">
        <v>317</v>
      </c>
    </row>
    <row r="1636" spans="1:12" hidden="1" x14ac:dyDescent="0.3">
      <c r="A1636">
        <v>1</v>
      </c>
      <c r="B1636" t="s">
        <v>32</v>
      </c>
      <c r="C1636" t="s">
        <v>11</v>
      </c>
      <c r="D1636" t="s">
        <v>20</v>
      </c>
      <c r="E1636" t="s">
        <v>13</v>
      </c>
      <c r="F1636" s="1">
        <v>44879</v>
      </c>
      <c r="G1636" t="s">
        <v>65</v>
      </c>
      <c r="H1636" t="s">
        <v>15</v>
      </c>
      <c r="I1636" t="s">
        <v>334</v>
      </c>
      <c r="J1636" t="s">
        <v>17</v>
      </c>
      <c r="K1636" s="3" t="str">
        <f>VLOOKUP(F1636,Sheet1!$A$1:$E$235,5,FALSE)</f>
        <v>Nov-2014</v>
      </c>
      <c r="L1636" s="4" t="s">
        <v>317</v>
      </c>
    </row>
    <row r="1637" spans="1:12" hidden="1" x14ac:dyDescent="0.3">
      <c r="A1637">
        <v>1</v>
      </c>
      <c r="B1637" t="s">
        <v>30</v>
      </c>
      <c r="C1637" t="s">
        <v>25</v>
      </c>
      <c r="D1637" t="s">
        <v>12</v>
      </c>
      <c r="E1637" t="s">
        <v>13</v>
      </c>
      <c r="F1637" s="1">
        <v>44635</v>
      </c>
      <c r="G1637" t="s">
        <v>14</v>
      </c>
      <c r="H1637" t="s">
        <v>15</v>
      </c>
      <c r="I1637" t="s">
        <v>334</v>
      </c>
      <c r="J1637" t="s">
        <v>39</v>
      </c>
      <c r="K1637" s="3" t="str">
        <f>VLOOKUP(F1637,Sheet1!$A$1:$E$235,5,FALSE)</f>
        <v>Mar-2015</v>
      </c>
      <c r="L1637" s="4" t="s">
        <v>318</v>
      </c>
    </row>
    <row r="1638" spans="1:12" hidden="1" x14ac:dyDescent="0.3">
      <c r="A1638">
        <v>1</v>
      </c>
      <c r="B1638" t="s">
        <v>18</v>
      </c>
      <c r="C1638" t="s">
        <v>11</v>
      </c>
      <c r="D1638" t="s">
        <v>12</v>
      </c>
      <c r="E1638" t="s">
        <v>4</v>
      </c>
      <c r="F1638" s="1">
        <v>44635</v>
      </c>
      <c r="G1638" t="s">
        <v>14</v>
      </c>
      <c r="H1638" t="s">
        <v>15</v>
      </c>
      <c r="I1638" t="s">
        <v>334</v>
      </c>
      <c r="J1638" t="s">
        <v>39</v>
      </c>
      <c r="K1638" s="3" t="str">
        <f>VLOOKUP(F1638,Sheet1!$A$1:$E$235,5,FALSE)</f>
        <v>Mar-2015</v>
      </c>
      <c r="L1638" s="4" t="s">
        <v>318</v>
      </c>
    </row>
    <row r="1639" spans="1:12" hidden="1" x14ac:dyDescent="0.3">
      <c r="A1639">
        <v>1</v>
      </c>
      <c r="B1639" t="s">
        <v>18</v>
      </c>
      <c r="C1639" t="s">
        <v>25</v>
      </c>
      <c r="D1639" t="s">
        <v>12</v>
      </c>
      <c r="E1639" t="s">
        <v>13</v>
      </c>
      <c r="F1639" s="1">
        <v>44788</v>
      </c>
      <c r="G1639" t="s">
        <v>14</v>
      </c>
      <c r="H1639" t="s">
        <v>15</v>
      </c>
      <c r="I1639" t="s">
        <v>334</v>
      </c>
      <c r="J1639" t="s">
        <v>17</v>
      </c>
      <c r="K1639" s="3" t="str">
        <f>VLOOKUP(F1639,Sheet1!$A$1:$E$235,5,FALSE)</f>
        <v>Aug-2015</v>
      </c>
      <c r="L1639" s="4" t="s">
        <v>318</v>
      </c>
    </row>
    <row r="1640" spans="1:12" hidden="1" x14ac:dyDescent="0.3">
      <c r="A1640">
        <v>1</v>
      </c>
      <c r="B1640" t="s">
        <v>18</v>
      </c>
      <c r="C1640" t="s">
        <v>25</v>
      </c>
      <c r="D1640" t="s">
        <v>26</v>
      </c>
      <c r="E1640" t="s">
        <v>4</v>
      </c>
      <c r="F1640" s="1">
        <v>44880</v>
      </c>
      <c r="G1640" t="s">
        <v>14</v>
      </c>
      <c r="H1640" t="s">
        <v>21</v>
      </c>
      <c r="I1640" t="s">
        <v>334</v>
      </c>
      <c r="J1640" t="s">
        <v>17</v>
      </c>
      <c r="K1640" s="3" t="str">
        <f>VLOOKUP(F1640,Sheet1!$A$1:$E$235,5,FALSE)</f>
        <v>Nov-2015</v>
      </c>
      <c r="L1640" s="4" t="s">
        <v>318</v>
      </c>
    </row>
    <row r="1641" spans="1:12" hidden="1" x14ac:dyDescent="0.3">
      <c r="A1641">
        <v>1</v>
      </c>
      <c r="B1641" t="s">
        <v>10</v>
      </c>
      <c r="C1641" t="s">
        <v>11</v>
      </c>
      <c r="D1641" t="s">
        <v>20</v>
      </c>
      <c r="E1641" t="s">
        <v>13</v>
      </c>
      <c r="F1641" s="1">
        <v>44697</v>
      </c>
      <c r="G1641" t="s">
        <v>65</v>
      </c>
      <c r="H1641" t="s">
        <v>15</v>
      </c>
      <c r="I1641" t="s">
        <v>334</v>
      </c>
      <c r="J1641" t="s">
        <v>17</v>
      </c>
      <c r="K1641" s="3" t="str">
        <f>VLOOKUP(F1641,Sheet1!$A$1:$E$235,5,FALSE)</f>
        <v>May-2016</v>
      </c>
      <c r="L1641" s="4" t="s">
        <v>319</v>
      </c>
    </row>
    <row r="1642" spans="1:12" hidden="1" x14ac:dyDescent="0.3">
      <c r="A1642">
        <v>1</v>
      </c>
      <c r="B1642" t="s">
        <v>43</v>
      </c>
      <c r="C1642" t="s">
        <v>11</v>
      </c>
      <c r="D1642" t="s">
        <v>12</v>
      </c>
      <c r="E1642" t="s">
        <v>13</v>
      </c>
      <c r="F1642" s="1">
        <v>44758</v>
      </c>
      <c r="G1642" t="s">
        <v>14</v>
      </c>
      <c r="H1642" t="s">
        <v>15</v>
      </c>
      <c r="I1642" t="s">
        <v>334</v>
      </c>
      <c r="J1642" t="s">
        <v>39</v>
      </c>
      <c r="K1642" s="3" t="str">
        <f>VLOOKUP(F1642,Sheet1!$A$1:$E$235,5,FALSE)</f>
        <v>Jul-2016</v>
      </c>
      <c r="L1642" s="4" t="s">
        <v>319</v>
      </c>
    </row>
    <row r="1643" spans="1:12" hidden="1" x14ac:dyDescent="0.3">
      <c r="A1643">
        <v>1</v>
      </c>
      <c r="B1643" t="s">
        <v>27</v>
      </c>
      <c r="C1643" t="s">
        <v>11</v>
      </c>
      <c r="D1643" t="s">
        <v>20</v>
      </c>
      <c r="E1643" t="s">
        <v>13</v>
      </c>
      <c r="F1643" s="1">
        <v>44759</v>
      </c>
      <c r="G1643" t="s">
        <v>65</v>
      </c>
      <c r="H1643" t="s">
        <v>15</v>
      </c>
      <c r="I1643" t="s">
        <v>334</v>
      </c>
      <c r="J1643" t="s">
        <v>17</v>
      </c>
      <c r="K1643" s="3" t="str">
        <f>VLOOKUP(F1643,Sheet1!$A$1:$E$235,5,FALSE)</f>
        <v>Jul-2017</v>
      </c>
      <c r="L1643" s="4" t="s">
        <v>320</v>
      </c>
    </row>
    <row r="1644" spans="1:12" hidden="1" x14ac:dyDescent="0.3">
      <c r="A1644">
        <v>1</v>
      </c>
      <c r="B1644" t="s">
        <v>37</v>
      </c>
      <c r="C1644" t="s">
        <v>11</v>
      </c>
      <c r="D1644" t="s">
        <v>12</v>
      </c>
      <c r="E1644" t="s">
        <v>13</v>
      </c>
      <c r="F1644" s="1">
        <v>44851</v>
      </c>
      <c r="G1644" t="s">
        <v>14</v>
      </c>
      <c r="H1644" t="s">
        <v>15</v>
      </c>
      <c r="I1644" t="s">
        <v>334</v>
      </c>
      <c r="J1644" t="s">
        <v>17</v>
      </c>
      <c r="K1644" s="3" t="str">
        <f>VLOOKUP(F1644,Sheet1!$A$1:$E$235,5,FALSE)</f>
        <v>Oct-2017</v>
      </c>
      <c r="L1644" s="4" t="s">
        <v>320</v>
      </c>
    </row>
    <row r="1645" spans="1:12" hidden="1" x14ac:dyDescent="0.3">
      <c r="A1645">
        <v>1</v>
      </c>
      <c r="B1645" t="s">
        <v>27</v>
      </c>
      <c r="C1645" t="s">
        <v>11</v>
      </c>
      <c r="D1645" t="s">
        <v>12</v>
      </c>
      <c r="E1645" t="s">
        <v>13</v>
      </c>
      <c r="F1645" s="1">
        <v>44699</v>
      </c>
      <c r="G1645" t="s">
        <v>14</v>
      </c>
      <c r="H1645" t="s">
        <v>15</v>
      </c>
      <c r="I1645" t="s">
        <v>334</v>
      </c>
      <c r="J1645" t="s">
        <v>39</v>
      </c>
      <c r="K1645" s="3" t="str">
        <f>VLOOKUP(F1645,Sheet1!$A$1:$E$235,5,FALSE)</f>
        <v>May-2018</v>
      </c>
      <c r="L1645" s="4" t="s">
        <v>321</v>
      </c>
    </row>
    <row r="1646" spans="1:12" hidden="1" x14ac:dyDescent="0.3">
      <c r="A1646">
        <v>1</v>
      </c>
      <c r="B1646" t="s">
        <v>24</v>
      </c>
      <c r="C1646" t="s">
        <v>25</v>
      </c>
      <c r="D1646" t="s">
        <v>28</v>
      </c>
      <c r="E1646" t="s">
        <v>13</v>
      </c>
      <c r="F1646" s="1">
        <v>44639</v>
      </c>
      <c r="G1646" t="s">
        <v>14</v>
      </c>
      <c r="H1646" t="s">
        <v>15</v>
      </c>
      <c r="I1646" t="s">
        <v>334</v>
      </c>
      <c r="J1646" t="s">
        <v>17</v>
      </c>
      <c r="K1646" s="3" t="str">
        <f>VLOOKUP(F1646,Sheet1!$A$1:$E$235,5,FALSE)</f>
        <v>Mar-2019</v>
      </c>
      <c r="L1646" s="4" t="s">
        <v>322</v>
      </c>
    </row>
    <row r="1647" spans="1:12" hidden="1" x14ac:dyDescent="0.3">
      <c r="A1647">
        <v>1</v>
      </c>
      <c r="B1647" t="s">
        <v>24</v>
      </c>
      <c r="C1647" t="s">
        <v>11</v>
      </c>
      <c r="D1647" t="s">
        <v>12</v>
      </c>
      <c r="E1647" t="s">
        <v>4</v>
      </c>
      <c r="F1647" s="1">
        <v>44700</v>
      </c>
      <c r="G1647" t="s">
        <v>14</v>
      </c>
      <c r="H1647" t="s">
        <v>15</v>
      </c>
      <c r="I1647" t="s">
        <v>334</v>
      </c>
      <c r="J1647" t="s">
        <v>17</v>
      </c>
      <c r="K1647" s="3" t="str">
        <f>VLOOKUP(F1647,Sheet1!$A$1:$E$235,5,FALSE)</f>
        <v>May-2019</v>
      </c>
      <c r="L1647" s="4" t="s">
        <v>322</v>
      </c>
    </row>
    <row r="1648" spans="1:12" hidden="1" x14ac:dyDescent="0.3">
      <c r="A1648">
        <v>1</v>
      </c>
      <c r="B1648" t="s">
        <v>27</v>
      </c>
      <c r="C1648" t="s">
        <v>11</v>
      </c>
      <c r="D1648" t="s">
        <v>20</v>
      </c>
      <c r="E1648" t="s">
        <v>13</v>
      </c>
      <c r="F1648" s="1">
        <v>44731</v>
      </c>
      <c r="G1648" t="s">
        <v>45</v>
      </c>
      <c r="H1648" t="s">
        <v>15</v>
      </c>
      <c r="I1648" t="s">
        <v>334</v>
      </c>
      <c r="J1648" t="s">
        <v>17</v>
      </c>
      <c r="K1648" s="3" t="str">
        <f>VLOOKUP(F1648,Sheet1!$A$1:$E$235,5,FALSE)</f>
        <v>Jun-2019</v>
      </c>
      <c r="L1648" s="4" t="s">
        <v>322</v>
      </c>
    </row>
    <row r="1649" spans="1:12" hidden="1" x14ac:dyDescent="0.3">
      <c r="A1649">
        <v>1</v>
      </c>
      <c r="B1649" t="s">
        <v>10</v>
      </c>
      <c r="C1649" t="s">
        <v>11</v>
      </c>
      <c r="D1649" t="s">
        <v>12</v>
      </c>
      <c r="E1649" t="s">
        <v>13</v>
      </c>
      <c r="F1649" s="1">
        <v>44914</v>
      </c>
      <c r="G1649" t="s">
        <v>14</v>
      </c>
      <c r="H1649" t="s">
        <v>15</v>
      </c>
      <c r="I1649" t="s">
        <v>334</v>
      </c>
      <c r="J1649" t="s">
        <v>59</v>
      </c>
      <c r="K1649" s="3" t="str">
        <f>VLOOKUP(F1649,Sheet1!$A$1:$E$235,5,FALSE)</f>
        <v>Dec-2019</v>
      </c>
      <c r="L1649" s="4" t="s">
        <v>322</v>
      </c>
    </row>
    <row r="1650" spans="1:12" x14ac:dyDescent="0.3">
      <c r="A1650">
        <v>1</v>
      </c>
      <c r="B1650" t="s">
        <v>18</v>
      </c>
      <c r="C1650" t="s">
        <v>11</v>
      </c>
      <c r="D1650" t="s">
        <v>26</v>
      </c>
      <c r="E1650" t="s">
        <v>13</v>
      </c>
      <c r="F1650" s="1">
        <v>44612</v>
      </c>
      <c r="G1650" t="s">
        <v>14</v>
      </c>
      <c r="H1650" t="s">
        <v>15</v>
      </c>
      <c r="I1650" t="s">
        <v>334</v>
      </c>
      <c r="J1650" t="s">
        <v>17</v>
      </c>
      <c r="K1650" s="3" t="str">
        <f>VLOOKUP(F1650,Sheet1!$A$1:$E$235,5,FALSE)</f>
        <v>Feb-2020</v>
      </c>
      <c r="L1650" s="4" t="s">
        <v>323</v>
      </c>
    </row>
    <row r="1651" spans="1:12" hidden="1" x14ac:dyDescent="0.3">
      <c r="A1651">
        <v>1</v>
      </c>
      <c r="B1651" t="s">
        <v>24</v>
      </c>
      <c r="C1651" t="s">
        <v>25</v>
      </c>
      <c r="D1651" t="s">
        <v>12</v>
      </c>
      <c r="E1651" t="s">
        <v>13</v>
      </c>
      <c r="F1651" s="1">
        <v>44794</v>
      </c>
      <c r="G1651" t="s">
        <v>14</v>
      </c>
      <c r="H1651" t="s">
        <v>15</v>
      </c>
      <c r="I1651" t="s">
        <v>334</v>
      </c>
      <c r="J1651" t="s">
        <v>17</v>
      </c>
      <c r="K1651" s="3" t="str">
        <f>VLOOKUP(F1651,Sheet1!$A$1:$E$235,5,FALSE)</f>
        <v>Aug-2021</v>
      </c>
      <c r="L1651" s="4" t="s">
        <v>324</v>
      </c>
    </row>
    <row r="1652" spans="1:12" hidden="1" x14ac:dyDescent="0.3">
      <c r="A1652">
        <v>1</v>
      </c>
      <c r="B1652" t="s">
        <v>18</v>
      </c>
      <c r="C1652" t="s">
        <v>11</v>
      </c>
      <c r="D1652" t="s">
        <v>26</v>
      </c>
      <c r="E1652" t="s">
        <v>13</v>
      </c>
      <c r="F1652" s="1">
        <v>44807</v>
      </c>
      <c r="G1652" t="s">
        <v>14</v>
      </c>
      <c r="H1652" t="s">
        <v>15</v>
      </c>
      <c r="I1652" t="s">
        <v>331</v>
      </c>
      <c r="J1652" t="s">
        <v>17</v>
      </c>
      <c r="K1652" s="3" t="str">
        <f>VLOOKUP(F1652,Sheet1!$A$1:$E$235,5,FALSE)</f>
        <v>Sep-2003</v>
      </c>
      <c r="L1652" s="4" t="s">
        <v>306</v>
      </c>
    </row>
    <row r="1653" spans="1:12" hidden="1" x14ac:dyDescent="0.3">
      <c r="A1653">
        <v>1</v>
      </c>
      <c r="B1653" t="s">
        <v>27</v>
      </c>
      <c r="C1653" t="s">
        <v>25</v>
      </c>
      <c r="D1653" t="s">
        <v>28</v>
      </c>
      <c r="E1653" t="s">
        <v>4</v>
      </c>
      <c r="F1653" s="1">
        <v>44716</v>
      </c>
      <c r="G1653" t="s">
        <v>14</v>
      </c>
      <c r="H1653" t="s">
        <v>15</v>
      </c>
      <c r="I1653" t="s">
        <v>331</v>
      </c>
      <c r="J1653" t="s">
        <v>23</v>
      </c>
      <c r="K1653" s="3" t="str">
        <f>VLOOKUP(F1653,Sheet1!$A$1:$E$235,5,FALSE)</f>
        <v>Jun-2004</v>
      </c>
      <c r="L1653" s="4" t="s">
        <v>307</v>
      </c>
    </row>
    <row r="1654" spans="1:12" hidden="1" x14ac:dyDescent="0.3">
      <c r="A1654">
        <v>1</v>
      </c>
      <c r="B1654" t="s">
        <v>30</v>
      </c>
      <c r="C1654" t="s">
        <v>11</v>
      </c>
      <c r="D1654" t="s">
        <v>20</v>
      </c>
      <c r="E1654" t="s">
        <v>13</v>
      </c>
      <c r="F1654" s="1">
        <v>44716</v>
      </c>
      <c r="G1654" t="s">
        <v>14</v>
      </c>
      <c r="H1654" t="s">
        <v>21</v>
      </c>
      <c r="I1654" t="s">
        <v>331</v>
      </c>
      <c r="J1654" t="s">
        <v>59</v>
      </c>
      <c r="K1654" s="3" t="str">
        <f>VLOOKUP(F1654,Sheet1!$A$1:$E$235,5,FALSE)</f>
        <v>Jun-2004</v>
      </c>
      <c r="L1654" s="4" t="s">
        <v>307</v>
      </c>
    </row>
    <row r="1655" spans="1:12" hidden="1" x14ac:dyDescent="0.3">
      <c r="A1655">
        <v>1</v>
      </c>
      <c r="B1655" t="s">
        <v>30</v>
      </c>
      <c r="C1655" t="s">
        <v>25</v>
      </c>
      <c r="D1655" t="s">
        <v>20</v>
      </c>
      <c r="E1655" t="s">
        <v>13</v>
      </c>
      <c r="F1655" s="1">
        <v>44686</v>
      </c>
      <c r="G1655" t="s">
        <v>14</v>
      </c>
      <c r="H1655" t="s">
        <v>15</v>
      </c>
      <c r="I1655" t="s">
        <v>331</v>
      </c>
      <c r="J1655" t="s">
        <v>39</v>
      </c>
      <c r="K1655" s="3" t="str">
        <f>VLOOKUP(F1655,Sheet1!$A$1:$E$235,5,FALSE)</f>
        <v>May-2005</v>
      </c>
      <c r="L1655" s="4" t="s">
        <v>308</v>
      </c>
    </row>
    <row r="1656" spans="1:12" hidden="1" x14ac:dyDescent="0.3">
      <c r="A1656">
        <v>1</v>
      </c>
      <c r="B1656" t="s">
        <v>27</v>
      </c>
      <c r="C1656" t="s">
        <v>11</v>
      </c>
      <c r="D1656" t="s">
        <v>20</v>
      </c>
      <c r="E1656" t="s">
        <v>13</v>
      </c>
      <c r="F1656" s="1">
        <v>44778</v>
      </c>
      <c r="G1656" t="s">
        <v>14</v>
      </c>
      <c r="H1656" t="s">
        <v>15</v>
      </c>
      <c r="I1656" t="s">
        <v>331</v>
      </c>
      <c r="J1656" t="s">
        <v>17</v>
      </c>
      <c r="K1656" s="3" t="str">
        <f>VLOOKUP(F1656,Sheet1!$A$1:$E$235,5,FALSE)</f>
        <v>Aug-2005</v>
      </c>
      <c r="L1656" s="4" t="s">
        <v>308</v>
      </c>
    </row>
    <row r="1657" spans="1:12" hidden="1" x14ac:dyDescent="0.3">
      <c r="A1657">
        <v>1</v>
      </c>
      <c r="B1657" t="s">
        <v>18</v>
      </c>
      <c r="C1657" t="s">
        <v>11</v>
      </c>
      <c r="D1657" t="s">
        <v>31</v>
      </c>
      <c r="E1657" t="s">
        <v>4</v>
      </c>
      <c r="F1657" s="1">
        <v>44687</v>
      </c>
      <c r="G1657" t="s">
        <v>14</v>
      </c>
      <c r="H1657" t="s">
        <v>15</v>
      </c>
      <c r="I1657" t="s">
        <v>331</v>
      </c>
      <c r="J1657" t="s">
        <v>17</v>
      </c>
      <c r="K1657" s="3" t="str">
        <f>VLOOKUP(F1657,Sheet1!$A$1:$E$235,5,FALSE)</f>
        <v>May-2006</v>
      </c>
      <c r="L1657" s="4" t="s">
        <v>309</v>
      </c>
    </row>
    <row r="1658" spans="1:12" hidden="1" x14ac:dyDescent="0.3">
      <c r="A1658">
        <v>1</v>
      </c>
      <c r="B1658" t="s">
        <v>37</v>
      </c>
      <c r="C1658" t="s">
        <v>25</v>
      </c>
      <c r="D1658" t="s">
        <v>26</v>
      </c>
      <c r="E1658" t="s">
        <v>13</v>
      </c>
      <c r="F1658" s="1">
        <v>44901</v>
      </c>
      <c r="G1658" t="s">
        <v>14</v>
      </c>
      <c r="H1658" t="s">
        <v>15</v>
      </c>
      <c r="I1658" t="s">
        <v>331</v>
      </c>
      <c r="J1658" t="s">
        <v>59</v>
      </c>
      <c r="K1658" s="3" t="str">
        <f>VLOOKUP(F1658,Sheet1!$A$1:$E$235,5,FALSE)</f>
        <v>Dec-2006</v>
      </c>
      <c r="L1658" s="4" t="s">
        <v>309</v>
      </c>
    </row>
    <row r="1659" spans="1:12" hidden="1" x14ac:dyDescent="0.3">
      <c r="A1659">
        <v>1</v>
      </c>
      <c r="B1659" t="s">
        <v>32</v>
      </c>
      <c r="C1659" t="s">
        <v>11</v>
      </c>
      <c r="D1659" t="s">
        <v>12</v>
      </c>
      <c r="E1659" t="s">
        <v>13</v>
      </c>
      <c r="F1659" s="1">
        <v>44719</v>
      </c>
      <c r="G1659" t="s">
        <v>14</v>
      </c>
      <c r="H1659" t="s">
        <v>15</v>
      </c>
      <c r="I1659" t="s">
        <v>331</v>
      </c>
      <c r="J1659" t="s">
        <v>39</v>
      </c>
      <c r="K1659" s="3" t="str">
        <f>VLOOKUP(F1659,Sheet1!$A$1:$E$235,5,FALSE)</f>
        <v>Jun-2007</v>
      </c>
      <c r="L1659" s="4" t="s">
        <v>310</v>
      </c>
    </row>
    <row r="1660" spans="1:12" hidden="1" x14ac:dyDescent="0.3">
      <c r="A1660">
        <v>1</v>
      </c>
      <c r="B1660" t="s">
        <v>27</v>
      </c>
      <c r="C1660" t="s">
        <v>11</v>
      </c>
      <c r="D1660" t="s">
        <v>12</v>
      </c>
      <c r="E1660" t="s">
        <v>13</v>
      </c>
      <c r="F1660" s="1">
        <v>44751</v>
      </c>
      <c r="G1660" t="s">
        <v>14</v>
      </c>
      <c r="H1660" t="s">
        <v>15</v>
      </c>
      <c r="I1660" t="s">
        <v>331</v>
      </c>
      <c r="J1660" t="s">
        <v>23</v>
      </c>
      <c r="K1660" s="3" t="str">
        <f>VLOOKUP(F1660,Sheet1!$A$1:$E$235,5,FALSE)</f>
        <v>Jul-2009</v>
      </c>
      <c r="L1660" s="4" t="s">
        <v>312</v>
      </c>
    </row>
    <row r="1661" spans="1:12" hidden="1" x14ac:dyDescent="0.3">
      <c r="A1661">
        <v>1</v>
      </c>
      <c r="B1661" t="s">
        <v>27</v>
      </c>
      <c r="C1661" t="s">
        <v>25</v>
      </c>
      <c r="D1661" t="s">
        <v>26</v>
      </c>
      <c r="E1661" t="s">
        <v>4</v>
      </c>
      <c r="F1661" s="1">
        <v>44815</v>
      </c>
      <c r="G1661" t="s">
        <v>14</v>
      </c>
      <c r="H1661" t="s">
        <v>15</v>
      </c>
      <c r="I1661" t="s">
        <v>331</v>
      </c>
      <c r="J1661" t="s">
        <v>23</v>
      </c>
      <c r="K1661" s="3" t="str">
        <f>VLOOKUP(F1661,Sheet1!$A$1:$E$235,5,FALSE)</f>
        <v>Sep-2011</v>
      </c>
      <c r="L1661" s="4" t="s">
        <v>314</v>
      </c>
    </row>
    <row r="1662" spans="1:12" hidden="1" x14ac:dyDescent="0.3">
      <c r="A1662">
        <v>1</v>
      </c>
      <c r="B1662" t="s">
        <v>37</v>
      </c>
      <c r="C1662" t="s">
        <v>25</v>
      </c>
      <c r="D1662" t="s">
        <v>31</v>
      </c>
      <c r="E1662" t="s">
        <v>13</v>
      </c>
      <c r="F1662" s="1">
        <v>44724</v>
      </c>
      <c r="G1662" t="s">
        <v>14</v>
      </c>
      <c r="H1662" t="s">
        <v>15</v>
      </c>
      <c r="I1662" t="s">
        <v>331</v>
      </c>
      <c r="J1662" t="s">
        <v>17</v>
      </c>
      <c r="K1662" s="3" t="str">
        <f>VLOOKUP(F1662,Sheet1!$A$1:$E$235,5,FALSE)</f>
        <v>Jun-2012</v>
      </c>
      <c r="L1662" s="4" t="s">
        <v>315</v>
      </c>
    </row>
    <row r="1663" spans="1:12" hidden="1" x14ac:dyDescent="0.3">
      <c r="A1663">
        <v>1</v>
      </c>
      <c r="B1663" t="s">
        <v>32</v>
      </c>
      <c r="C1663" t="s">
        <v>11</v>
      </c>
      <c r="D1663" t="s">
        <v>12</v>
      </c>
      <c r="E1663" t="s">
        <v>13</v>
      </c>
      <c r="F1663" s="1">
        <v>44846</v>
      </c>
      <c r="G1663" t="s">
        <v>14</v>
      </c>
      <c r="H1663" t="s">
        <v>15</v>
      </c>
      <c r="I1663" t="s">
        <v>331</v>
      </c>
      <c r="J1663" t="s">
        <v>39</v>
      </c>
      <c r="K1663" s="3" t="str">
        <f>VLOOKUP(F1663,Sheet1!$A$1:$E$235,5,FALSE)</f>
        <v>Oct-2012</v>
      </c>
      <c r="L1663" s="4" t="s">
        <v>315</v>
      </c>
    </row>
    <row r="1664" spans="1:12" hidden="1" x14ac:dyDescent="0.3">
      <c r="A1664">
        <v>1</v>
      </c>
      <c r="B1664" t="s">
        <v>10</v>
      </c>
      <c r="C1664" t="s">
        <v>11</v>
      </c>
      <c r="D1664" t="s">
        <v>12</v>
      </c>
      <c r="E1664" t="s">
        <v>13</v>
      </c>
      <c r="F1664" s="1">
        <v>44725</v>
      </c>
      <c r="G1664" t="s">
        <v>14</v>
      </c>
      <c r="H1664" t="s">
        <v>15</v>
      </c>
      <c r="I1664" t="s">
        <v>331</v>
      </c>
      <c r="J1664" t="s">
        <v>17</v>
      </c>
      <c r="K1664" s="3" t="str">
        <f>VLOOKUP(F1664,Sheet1!$A$1:$E$235,5,FALSE)</f>
        <v>Jun-2013</v>
      </c>
      <c r="L1664" s="4" t="s">
        <v>316</v>
      </c>
    </row>
    <row r="1665" spans="1:12" hidden="1" x14ac:dyDescent="0.3">
      <c r="A1665">
        <v>1</v>
      </c>
      <c r="B1665" t="s">
        <v>30</v>
      </c>
      <c r="C1665" t="s">
        <v>25</v>
      </c>
      <c r="D1665" t="s">
        <v>28</v>
      </c>
      <c r="E1665" t="s">
        <v>13</v>
      </c>
      <c r="F1665" s="1">
        <v>44665</v>
      </c>
      <c r="G1665" t="s">
        <v>14</v>
      </c>
      <c r="H1665" t="s">
        <v>15</v>
      </c>
      <c r="I1665" t="s">
        <v>331</v>
      </c>
      <c r="J1665" t="s">
        <v>17</v>
      </c>
      <c r="K1665" s="3" t="str">
        <f>VLOOKUP(F1665,Sheet1!$A$1:$E$235,5,FALSE)</f>
        <v>Apr-2014</v>
      </c>
      <c r="L1665" s="4" t="s">
        <v>317</v>
      </c>
    </row>
    <row r="1666" spans="1:12" hidden="1" x14ac:dyDescent="0.3">
      <c r="A1666">
        <v>1</v>
      </c>
      <c r="B1666" t="s">
        <v>30</v>
      </c>
      <c r="C1666" t="s">
        <v>11</v>
      </c>
      <c r="D1666" t="s">
        <v>28</v>
      </c>
      <c r="E1666" t="s">
        <v>13</v>
      </c>
      <c r="F1666" s="1">
        <v>44665</v>
      </c>
      <c r="G1666" t="s">
        <v>14</v>
      </c>
      <c r="H1666" t="s">
        <v>15</v>
      </c>
      <c r="I1666" t="s">
        <v>331</v>
      </c>
      <c r="J1666" t="s">
        <v>17</v>
      </c>
      <c r="K1666" s="3" t="str">
        <f>VLOOKUP(F1666,Sheet1!$A$1:$E$235,5,FALSE)</f>
        <v>Apr-2014</v>
      </c>
      <c r="L1666" s="4" t="s">
        <v>317</v>
      </c>
    </row>
    <row r="1667" spans="1:12" hidden="1" x14ac:dyDescent="0.3">
      <c r="A1667">
        <v>1</v>
      </c>
      <c r="B1667" t="s">
        <v>30</v>
      </c>
      <c r="C1667" t="s">
        <v>11</v>
      </c>
      <c r="D1667" t="s">
        <v>28</v>
      </c>
      <c r="E1667" t="s">
        <v>13</v>
      </c>
      <c r="F1667" s="1">
        <v>44665</v>
      </c>
      <c r="G1667" t="s">
        <v>14</v>
      </c>
      <c r="H1667" t="s">
        <v>15</v>
      </c>
      <c r="I1667" t="s">
        <v>331</v>
      </c>
      <c r="J1667" t="s">
        <v>17</v>
      </c>
      <c r="K1667" s="3" t="str">
        <f>VLOOKUP(F1667,Sheet1!$A$1:$E$235,5,FALSE)</f>
        <v>Apr-2014</v>
      </c>
      <c r="L1667" s="4" t="s">
        <v>317</v>
      </c>
    </row>
    <row r="1668" spans="1:12" hidden="1" x14ac:dyDescent="0.3">
      <c r="A1668">
        <v>1</v>
      </c>
      <c r="B1668" t="s">
        <v>27</v>
      </c>
      <c r="C1668" t="s">
        <v>11</v>
      </c>
      <c r="D1668" t="s">
        <v>20</v>
      </c>
      <c r="E1668" t="s">
        <v>13</v>
      </c>
      <c r="F1668" s="1">
        <v>44695</v>
      </c>
      <c r="G1668" t="s">
        <v>45</v>
      </c>
      <c r="H1668" t="s">
        <v>15</v>
      </c>
      <c r="I1668" t="s">
        <v>331</v>
      </c>
      <c r="J1668" t="s">
        <v>17</v>
      </c>
      <c r="K1668" s="3" t="str">
        <f>VLOOKUP(F1668,Sheet1!$A$1:$E$235,5,FALSE)</f>
        <v>May-2014</v>
      </c>
      <c r="L1668" s="4" t="s">
        <v>317</v>
      </c>
    </row>
    <row r="1669" spans="1:12" hidden="1" x14ac:dyDescent="0.3">
      <c r="A1669">
        <v>1</v>
      </c>
      <c r="B1669" t="s">
        <v>37</v>
      </c>
      <c r="C1669" t="s">
        <v>11</v>
      </c>
      <c r="D1669" t="s">
        <v>31</v>
      </c>
      <c r="E1669" t="s">
        <v>13</v>
      </c>
      <c r="F1669" s="1">
        <v>44607</v>
      </c>
      <c r="G1669" t="s">
        <v>45</v>
      </c>
      <c r="H1669" t="s">
        <v>15</v>
      </c>
      <c r="I1669" t="s">
        <v>331</v>
      </c>
      <c r="J1669" t="s">
        <v>17</v>
      </c>
      <c r="K1669" s="3" t="str">
        <f>VLOOKUP(F1669,Sheet1!$A$1:$E$235,5,FALSE)</f>
        <v>Feb-2015</v>
      </c>
      <c r="L1669" s="4" t="s">
        <v>318</v>
      </c>
    </row>
    <row r="1670" spans="1:12" hidden="1" x14ac:dyDescent="0.3">
      <c r="A1670">
        <v>1</v>
      </c>
      <c r="B1670" t="s">
        <v>27</v>
      </c>
      <c r="C1670" t="s">
        <v>11</v>
      </c>
      <c r="D1670" t="s">
        <v>31</v>
      </c>
      <c r="E1670" t="s">
        <v>13</v>
      </c>
      <c r="F1670" s="1">
        <v>44608</v>
      </c>
      <c r="G1670" t="s">
        <v>65</v>
      </c>
      <c r="H1670" t="s">
        <v>15</v>
      </c>
      <c r="I1670" t="s">
        <v>331</v>
      </c>
      <c r="J1670" t="s">
        <v>17</v>
      </c>
      <c r="K1670" s="3" t="str">
        <f>VLOOKUP(F1670,Sheet1!$A$1:$E$235,5,FALSE)</f>
        <v>Feb-2016</v>
      </c>
      <c r="L1670" s="4" t="s">
        <v>319</v>
      </c>
    </row>
    <row r="1671" spans="1:12" hidden="1" x14ac:dyDescent="0.3">
      <c r="A1671">
        <v>1</v>
      </c>
      <c r="B1671" t="s">
        <v>27</v>
      </c>
      <c r="C1671" t="s">
        <v>11</v>
      </c>
      <c r="D1671" t="s">
        <v>12</v>
      </c>
      <c r="E1671" t="s">
        <v>4</v>
      </c>
      <c r="F1671" s="1">
        <v>44636</v>
      </c>
      <c r="G1671" t="s">
        <v>14</v>
      </c>
      <c r="H1671" t="s">
        <v>15</v>
      </c>
      <c r="I1671" t="s">
        <v>331</v>
      </c>
      <c r="J1671" t="s">
        <v>23</v>
      </c>
      <c r="K1671" s="3" t="str">
        <f>VLOOKUP(F1671,Sheet1!$A$1:$E$235,5,FALSE)</f>
        <v>Mar-2016</v>
      </c>
      <c r="L1671" s="4" t="s">
        <v>319</v>
      </c>
    </row>
    <row r="1672" spans="1:12" hidden="1" x14ac:dyDescent="0.3">
      <c r="A1672">
        <v>1</v>
      </c>
      <c r="B1672" t="s">
        <v>27</v>
      </c>
      <c r="C1672" t="s">
        <v>11</v>
      </c>
      <c r="D1672" t="s">
        <v>12</v>
      </c>
      <c r="E1672" t="s">
        <v>13</v>
      </c>
      <c r="F1672" s="1">
        <v>44729</v>
      </c>
      <c r="G1672" t="s">
        <v>14</v>
      </c>
      <c r="H1672" t="s">
        <v>15</v>
      </c>
      <c r="I1672" t="s">
        <v>331</v>
      </c>
      <c r="J1672" t="s">
        <v>39</v>
      </c>
      <c r="K1672" s="3" t="str">
        <f>VLOOKUP(F1672,Sheet1!$A$1:$E$235,5,FALSE)</f>
        <v>Jun-2017</v>
      </c>
      <c r="L1672" s="4" t="s">
        <v>320</v>
      </c>
    </row>
    <row r="1673" spans="1:12" hidden="1" x14ac:dyDescent="0.3">
      <c r="A1673">
        <v>1</v>
      </c>
      <c r="B1673" t="s">
        <v>43</v>
      </c>
      <c r="C1673" t="s">
        <v>25</v>
      </c>
      <c r="D1673" t="s">
        <v>12</v>
      </c>
      <c r="E1673" t="s">
        <v>13</v>
      </c>
      <c r="F1673" s="1">
        <v>44759</v>
      </c>
      <c r="G1673" t="s">
        <v>14</v>
      </c>
      <c r="H1673" t="s">
        <v>15</v>
      </c>
      <c r="I1673" t="s">
        <v>331</v>
      </c>
      <c r="J1673" t="s">
        <v>23</v>
      </c>
      <c r="K1673" s="3" t="str">
        <f>VLOOKUP(F1673,Sheet1!$A$1:$E$235,5,FALSE)</f>
        <v>Jul-2017</v>
      </c>
      <c r="L1673" s="4" t="s">
        <v>320</v>
      </c>
    </row>
    <row r="1674" spans="1:12" hidden="1" x14ac:dyDescent="0.3">
      <c r="A1674">
        <v>1</v>
      </c>
      <c r="B1674" t="s">
        <v>24</v>
      </c>
      <c r="C1674" t="s">
        <v>11</v>
      </c>
      <c r="D1674" t="s">
        <v>31</v>
      </c>
      <c r="E1674" t="s">
        <v>13</v>
      </c>
      <c r="F1674" s="1">
        <v>44638</v>
      </c>
      <c r="G1674" t="s">
        <v>14</v>
      </c>
      <c r="H1674" t="s">
        <v>21</v>
      </c>
      <c r="I1674" t="s">
        <v>331</v>
      </c>
      <c r="J1674" t="s">
        <v>17</v>
      </c>
      <c r="K1674" s="3" t="str">
        <f>VLOOKUP(F1674,Sheet1!$A$1:$E$235,5,FALSE)</f>
        <v>Mar-2018</v>
      </c>
      <c r="L1674" s="4" t="s">
        <v>321</v>
      </c>
    </row>
    <row r="1675" spans="1:12" hidden="1" x14ac:dyDescent="0.3">
      <c r="A1675">
        <v>1</v>
      </c>
      <c r="B1675" t="s">
        <v>32</v>
      </c>
      <c r="C1675" t="s">
        <v>11</v>
      </c>
      <c r="D1675" t="s">
        <v>12</v>
      </c>
      <c r="E1675" t="s">
        <v>13</v>
      </c>
      <c r="F1675" s="1">
        <v>44791</v>
      </c>
      <c r="G1675" t="s">
        <v>14</v>
      </c>
      <c r="H1675" t="s">
        <v>15</v>
      </c>
      <c r="I1675" t="s">
        <v>331</v>
      </c>
      <c r="J1675" t="s">
        <v>23</v>
      </c>
      <c r="K1675" s="3" t="str">
        <f>VLOOKUP(F1675,Sheet1!$A$1:$E$235,5,FALSE)</f>
        <v>Aug-2018</v>
      </c>
      <c r="L1675" s="4" t="s">
        <v>321</v>
      </c>
    </row>
    <row r="1676" spans="1:12" hidden="1" x14ac:dyDescent="0.3">
      <c r="A1676">
        <v>1</v>
      </c>
      <c r="B1676" t="s">
        <v>18</v>
      </c>
      <c r="C1676" t="s">
        <v>11</v>
      </c>
      <c r="D1676" t="s">
        <v>20</v>
      </c>
      <c r="E1676" t="s">
        <v>13</v>
      </c>
      <c r="F1676" s="1">
        <v>44791</v>
      </c>
      <c r="G1676" t="s">
        <v>14</v>
      </c>
      <c r="H1676" t="s">
        <v>15</v>
      </c>
      <c r="I1676" t="s">
        <v>331</v>
      </c>
      <c r="J1676" t="s">
        <v>17</v>
      </c>
      <c r="K1676" s="3" t="str">
        <f>VLOOKUP(F1676,Sheet1!$A$1:$E$235,5,FALSE)</f>
        <v>Aug-2018</v>
      </c>
      <c r="L1676" s="4" t="s">
        <v>321</v>
      </c>
    </row>
    <row r="1677" spans="1:12" hidden="1" x14ac:dyDescent="0.3">
      <c r="A1677">
        <v>1</v>
      </c>
      <c r="B1677" t="s">
        <v>32</v>
      </c>
      <c r="C1677" t="s">
        <v>11</v>
      </c>
      <c r="D1677" t="s">
        <v>20</v>
      </c>
      <c r="E1677" t="s">
        <v>13</v>
      </c>
      <c r="F1677" s="1">
        <v>44761</v>
      </c>
      <c r="G1677" t="s">
        <v>14</v>
      </c>
      <c r="H1677" t="s">
        <v>15</v>
      </c>
      <c r="I1677" t="s">
        <v>331</v>
      </c>
      <c r="J1677" t="s">
        <v>17</v>
      </c>
      <c r="K1677" s="3" t="str">
        <f>VLOOKUP(F1677,Sheet1!$A$1:$E$235,5,FALSE)</f>
        <v>Jul-2019</v>
      </c>
      <c r="L1677" s="4" t="s">
        <v>322</v>
      </c>
    </row>
    <row r="1678" spans="1:12" hidden="1" x14ac:dyDescent="0.3">
      <c r="A1678">
        <v>1</v>
      </c>
      <c r="B1678" t="s">
        <v>27</v>
      </c>
      <c r="C1678" t="s">
        <v>11</v>
      </c>
      <c r="D1678" t="s">
        <v>20</v>
      </c>
      <c r="E1678" t="s">
        <v>13</v>
      </c>
      <c r="F1678" s="1">
        <v>44914</v>
      </c>
      <c r="G1678" t="s">
        <v>14</v>
      </c>
      <c r="H1678" t="s">
        <v>15</v>
      </c>
      <c r="I1678" t="s">
        <v>331</v>
      </c>
      <c r="J1678" t="s">
        <v>17</v>
      </c>
      <c r="K1678" s="3" t="str">
        <f>VLOOKUP(F1678,Sheet1!$A$1:$E$235,5,FALSE)</f>
        <v>Dec-2019</v>
      </c>
      <c r="L1678" s="4" t="s">
        <v>322</v>
      </c>
    </row>
    <row r="1679" spans="1:12" x14ac:dyDescent="0.3">
      <c r="A1679">
        <v>1</v>
      </c>
      <c r="B1679" t="s">
        <v>43</v>
      </c>
      <c r="C1679" t="s">
        <v>11</v>
      </c>
      <c r="D1679" t="s">
        <v>12</v>
      </c>
      <c r="E1679" t="s">
        <v>13</v>
      </c>
      <c r="F1679" s="1">
        <v>44612</v>
      </c>
      <c r="G1679" t="s">
        <v>14</v>
      </c>
      <c r="H1679" t="s">
        <v>15</v>
      </c>
      <c r="I1679" t="s">
        <v>331</v>
      </c>
      <c r="J1679" t="s">
        <v>63</v>
      </c>
      <c r="K1679" s="3" t="str">
        <f>VLOOKUP(F1679,Sheet1!$A$1:$E$235,5,FALSE)</f>
        <v>Feb-2020</v>
      </c>
      <c r="L1679" s="4" t="s">
        <v>323</v>
      </c>
    </row>
    <row r="1680" spans="1:12" x14ac:dyDescent="0.3">
      <c r="A1680">
        <v>1</v>
      </c>
      <c r="B1680" t="s">
        <v>18</v>
      </c>
      <c r="C1680" t="s">
        <v>25</v>
      </c>
      <c r="D1680" t="s">
        <v>31</v>
      </c>
      <c r="E1680" t="s">
        <v>4</v>
      </c>
      <c r="F1680" s="1">
        <v>44854</v>
      </c>
      <c r="G1680" t="s">
        <v>14</v>
      </c>
      <c r="H1680" t="s">
        <v>15</v>
      </c>
      <c r="I1680" t="s">
        <v>331</v>
      </c>
      <c r="J1680" t="s">
        <v>17</v>
      </c>
      <c r="K1680" s="3" t="str">
        <f>VLOOKUP(F1680,Sheet1!$A$1:$E$235,5,FALSE)</f>
        <v>Oct-2020</v>
      </c>
      <c r="L1680" s="4" t="s">
        <v>323</v>
      </c>
    </row>
    <row r="1681" spans="1:12" hidden="1" x14ac:dyDescent="0.3">
      <c r="A1681">
        <v>1</v>
      </c>
      <c r="B1681" t="s">
        <v>10</v>
      </c>
      <c r="C1681" t="s">
        <v>11</v>
      </c>
      <c r="D1681" t="s">
        <v>12</v>
      </c>
      <c r="E1681" t="s">
        <v>13</v>
      </c>
      <c r="F1681" s="1">
        <v>44916</v>
      </c>
      <c r="G1681" t="s">
        <v>14</v>
      </c>
      <c r="H1681" t="s">
        <v>15</v>
      </c>
      <c r="I1681" t="s">
        <v>331</v>
      </c>
      <c r="J1681" t="s">
        <v>23</v>
      </c>
      <c r="K1681" s="3" t="str">
        <f>VLOOKUP(F1681,Sheet1!$A$1:$E$235,5,FALSE)</f>
        <v>Dec-2021</v>
      </c>
      <c r="L1681" s="4" t="s">
        <v>324</v>
      </c>
    </row>
    <row r="1682" spans="1:12" hidden="1" x14ac:dyDescent="0.3">
      <c r="A1682">
        <v>1</v>
      </c>
      <c r="B1682" t="s">
        <v>37</v>
      </c>
      <c r="C1682" t="s">
        <v>11</v>
      </c>
      <c r="D1682" t="s">
        <v>20</v>
      </c>
      <c r="E1682" t="s">
        <v>13</v>
      </c>
      <c r="F1682" s="1">
        <v>44734</v>
      </c>
      <c r="G1682" t="s">
        <v>45</v>
      </c>
      <c r="H1682" t="s">
        <v>15</v>
      </c>
      <c r="I1682" t="s">
        <v>331</v>
      </c>
      <c r="J1682" t="s">
        <v>17</v>
      </c>
      <c r="K1682" s="3" t="str">
        <f>VLOOKUP(F1682,Sheet1!$A$1:$E$235,5,FALSE)</f>
        <v>Jun-2022</v>
      </c>
      <c r="L1682" s="4" t="s">
        <v>325</v>
      </c>
    </row>
    <row r="1683" spans="1:12" hidden="1" x14ac:dyDescent="0.3">
      <c r="A1683">
        <v>1</v>
      </c>
      <c r="B1683" t="s">
        <v>37</v>
      </c>
      <c r="C1683" t="s">
        <v>11</v>
      </c>
      <c r="D1683" t="s">
        <v>28</v>
      </c>
      <c r="E1683" t="s">
        <v>13</v>
      </c>
      <c r="F1683" s="1">
        <v>44564</v>
      </c>
      <c r="G1683" t="s">
        <v>14</v>
      </c>
      <c r="H1683" t="s">
        <v>15</v>
      </c>
      <c r="I1683" t="s">
        <v>38</v>
      </c>
      <c r="J1683" t="s">
        <v>39</v>
      </c>
      <c r="K1683" s="3" t="str">
        <f>VLOOKUP(F1683,Sheet1!$A$1:$E$235,5,FALSE)</f>
        <v>Jan-2003</v>
      </c>
      <c r="L1683" s="4" t="s">
        <v>306</v>
      </c>
    </row>
    <row r="1684" spans="1:12" hidden="1" x14ac:dyDescent="0.3">
      <c r="A1684">
        <v>1</v>
      </c>
      <c r="B1684" t="s">
        <v>27</v>
      </c>
      <c r="C1684" t="s">
        <v>11</v>
      </c>
      <c r="D1684" t="s">
        <v>44</v>
      </c>
      <c r="E1684" t="s">
        <v>13</v>
      </c>
      <c r="F1684" s="1">
        <v>44595</v>
      </c>
      <c r="G1684" t="s">
        <v>14</v>
      </c>
      <c r="H1684" t="s">
        <v>21</v>
      </c>
      <c r="I1684" t="s">
        <v>38</v>
      </c>
      <c r="J1684" t="s">
        <v>39</v>
      </c>
      <c r="K1684" s="3" t="str">
        <f>VLOOKUP(F1684,Sheet1!$A$1:$E$235,5,FALSE)</f>
        <v>Feb-2003</v>
      </c>
      <c r="L1684" s="4" t="s">
        <v>306</v>
      </c>
    </row>
    <row r="1685" spans="1:12" hidden="1" x14ac:dyDescent="0.3">
      <c r="A1685">
        <v>1</v>
      </c>
      <c r="B1685" t="s">
        <v>18</v>
      </c>
      <c r="C1685" t="s">
        <v>25</v>
      </c>
      <c r="D1685" t="s">
        <v>20</v>
      </c>
      <c r="E1685" t="s">
        <v>13</v>
      </c>
      <c r="F1685" s="1">
        <v>44595</v>
      </c>
      <c r="G1685" t="s">
        <v>14</v>
      </c>
      <c r="H1685" t="s">
        <v>21</v>
      </c>
      <c r="I1685" t="s">
        <v>38</v>
      </c>
      <c r="J1685" t="s">
        <v>39</v>
      </c>
      <c r="K1685" s="3" t="str">
        <f>VLOOKUP(F1685,Sheet1!$A$1:$E$235,5,FALSE)</f>
        <v>Feb-2003</v>
      </c>
      <c r="L1685" s="4" t="s">
        <v>306</v>
      </c>
    </row>
    <row r="1686" spans="1:12" hidden="1" x14ac:dyDescent="0.3">
      <c r="A1686">
        <v>1</v>
      </c>
      <c r="B1686" t="s">
        <v>24</v>
      </c>
      <c r="C1686" t="s">
        <v>25</v>
      </c>
      <c r="D1686" t="s">
        <v>20</v>
      </c>
      <c r="E1686" t="s">
        <v>13</v>
      </c>
      <c r="F1686" s="1">
        <v>44623</v>
      </c>
      <c r="G1686" t="s">
        <v>14</v>
      </c>
      <c r="H1686" t="s">
        <v>21</v>
      </c>
      <c r="I1686" t="s">
        <v>38</v>
      </c>
      <c r="J1686" t="s">
        <v>39</v>
      </c>
      <c r="K1686" s="3" t="str">
        <f>VLOOKUP(F1686,Sheet1!$A$1:$E$235,5,FALSE)</f>
        <v>Mar-2003</v>
      </c>
      <c r="L1686" s="4" t="s">
        <v>306</v>
      </c>
    </row>
    <row r="1687" spans="1:12" hidden="1" x14ac:dyDescent="0.3">
      <c r="A1687">
        <v>1</v>
      </c>
      <c r="B1687" t="s">
        <v>43</v>
      </c>
      <c r="C1687" t="s">
        <v>11</v>
      </c>
      <c r="D1687" t="s">
        <v>44</v>
      </c>
      <c r="E1687" t="s">
        <v>13</v>
      </c>
      <c r="F1687" s="1">
        <v>44623</v>
      </c>
      <c r="G1687" t="s">
        <v>14</v>
      </c>
      <c r="H1687" t="s">
        <v>21</v>
      </c>
      <c r="I1687" t="s">
        <v>38</v>
      </c>
      <c r="J1687" t="s">
        <v>39</v>
      </c>
      <c r="K1687" s="3" t="str">
        <f>VLOOKUP(F1687,Sheet1!$A$1:$E$235,5,FALSE)</f>
        <v>Mar-2003</v>
      </c>
      <c r="L1687" s="4" t="s">
        <v>306</v>
      </c>
    </row>
    <row r="1688" spans="1:12" hidden="1" x14ac:dyDescent="0.3">
      <c r="A1688">
        <v>1</v>
      </c>
      <c r="B1688" t="s">
        <v>18</v>
      </c>
      <c r="C1688" t="s">
        <v>11</v>
      </c>
      <c r="D1688" t="s">
        <v>20</v>
      </c>
      <c r="E1688" t="s">
        <v>13</v>
      </c>
      <c r="F1688" s="1">
        <v>44654</v>
      </c>
      <c r="G1688" t="s">
        <v>14</v>
      </c>
      <c r="H1688" t="s">
        <v>21</v>
      </c>
      <c r="I1688" t="s">
        <v>38</v>
      </c>
      <c r="J1688" t="s">
        <v>17</v>
      </c>
      <c r="K1688" s="3" t="str">
        <f>VLOOKUP(F1688,Sheet1!$A$1:$E$235,5,FALSE)</f>
        <v>Apr-2003</v>
      </c>
      <c r="L1688" s="4" t="s">
        <v>306</v>
      </c>
    </row>
    <row r="1689" spans="1:12" hidden="1" x14ac:dyDescent="0.3">
      <c r="A1689">
        <v>1</v>
      </c>
      <c r="B1689" t="s">
        <v>10</v>
      </c>
      <c r="C1689" t="s">
        <v>11</v>
      </c>
      <c r="D1689" t="s">
        <v>12</v>
      </c>
      <c r="E1689" t="s">
        <v>13</v>
      </c>
      <c r="F1689" s="1">
        <v>44807</v>
      </c>
      <c r="G1689" t="s">
        <v>14</v>
      </c>
      <c r="H1689" t="s">
        <v>21</v>
      </c>
      <c r="I1689" t="s">
        <v>38</v>
      </c>
      <c r="J1689" t="s">
        <v>39</v>
      </c>
      <c r="K1689" s="3" t="str">
        <f>VLOOKUP(F1689,Sheet1!$A$1:$E$235,5,FALSE)</f>
        <v>Sep-2003</v>
      </c>
      <c r="L1689" s="4" t="s">
        <v>306</v>
      </c>
    </row>
    <row r="1690" spans="1:12" hidden="1" x14ac:dyDescent="0.3">
      <c r="A1690">
        <v>1</v>
      </c>
      <c r="B1690" t="s">
        <v>24</v>
      </c>
      <c r="C1690" t="s">
        <v>11</v>
      </c>
      <c r="D1690" t="s">
        <v>20</v>
      </c>
      <c r="E1690" t="s">
        <v>13</v>
      </c>
      <c r="F1690" s="1">
        <v>44807</v>
      </c>
      <c r="G1690" t="s">
        <v>45</v>
      </c>
      <c r="H1690" t="s">
        <v>15</v>
      </c>
      <c r="I1690" t="s">
        <v>38</v>
      </c>
      <c r="J1690" t="s">
        <v>39</v>
      </c>
      <c r="K1690" s="3" t="str">
        <f>VLOOKUP(F1690,Sheet1!$A$1:$E$235,5,FALSE)</f>
        <v>Sep-2003</v>
      </c>
      <c r="L1690" s="4" t="s">
        <v>306</v>
      </c>
    </row>
    <row r="1691" spans="1:12" hidden="1" x14ac:dyDescent="0.3">
      <c r="A1691">
        <v>1</v>
      </c>
      <c r="B1691" t="s">
        <v>27</v>
      </c>
      <c r="C1691" t="s">
        <v>25</v>
      </c>
      <c r="D1691" t="s">
        <v>12</v>
      </c>
      <c r="E1691" t="s">
        <v>4</v>
      </c>
      <c r="F1691" s="1">
        <v>44807</v>
      </c>
      <c r="G1691" t="s">
        <v>14</v>
      </c>
      <c r="H1691" t="s">
        <v>15</v>
      </c>
      <c r="I1691" t="s">
        <v>38</v>
      </c>
      <c r="J1691" t="s">
        <v>17</v>
      </c>
      <c r="K1691" s="3" t="str">
        <f>VLOOKUP(F1691,Sheet1!$A$1:$E$235,5,FALSE)</f>
        <v>Sep-2003</v>
      </c>
      <c r="L1691" s="4" t="s">
        <v>306</v>
      </c>
    </row>
    <row r="1692" spans="1:12" hidden="1" x14ac:dyDescent="0.3">
      <c r="A1692">
        <v>1</v>
      </c>
      <c r="B1692" t="s">
        <v>10</v>
      </c>
      <c r="C1692" t="s">
        <v>11</v>
      </c>
      <c r="D1692" t="s">
        <v>44</v>
      </c>
      <c r="E1692" t="s">
        <v>13</v>
      </c>
      <c r="F1692" s="1">
        <v>44837</v>
      </c>
      <c r="G1692" t="s">
        <v>14</v>
      </c>
      <c r="H1692" t="s">
        <v>21</v>
      </c>
      <c r="I1692" t="s">
        <v>38</v>
      </c>
      <c r="J1692" t="s">
        <v>39</v>
      </c>
      <c r="K1692" s="3" t="str">
        <f>VLOOKUP(F1692,Sheet1!$A$1:$E$235,5,FALSE)</f>
        <v>Oct-2003</v>
      </c>
      <c r="L1692" s="4" t="s">
        <v>306</v>
      </c>
    </row>
    <row r="1693" spans="1:12" hidden="1" x14ac:dyDescent="0.3">
      <c r="A1693">
        <v>1</v>
      </c>
      <c r="B1693" t="s">
        <v>10</v>
      </c>
      <c r="C1693" t="s">
        <v>11</v>
      </c>
      <c r="D1693" t="s">
        <v>31</v>
      </c>
      <c r="E1693" t="s">
        <v>13</v>
      </c>
      <c r="F1693" s="1">
        <v>44868</v>
      </c>
      <c r="G1693" t="s">
        <v>14</v>
      </c>
      <c r="H1693" t="s">
        <v>15</v>
      </c>
      <c r="I1693" t="s">
        <v>38</v>
      </c>
      <c r="J1693" t="s">
        <v>17</v>
      </c>
      <c r="K1693" s="3" t="str">
        <f>VLOOKUP(F1693,Sheet1!$A$1:$E$235,5,FALSE)</f>
        <v>Nov-2003</v>
      </c>
      <c r="L1693" s="4" t="s">
        <v>306</v>
      </c>
    </row>
    <row r="1694" spans="1:12" hidden="1" x14ac:dyDescent="0.3">
      <c r="A1694">
        <v>1</v>
      </c>
      <c r="B1694" t="s">
        <v>27</v>
      </c>
      <c r="C1694" t="s">
        <v>11</v>
      </c>
      <c r="D1694" t="s">
        <v>28</v>
      </c>
      <c r="E1694" t="s">
        <v>13</v>
      </c>
      <c r="F1694" s="1">
        <v>44868</v>
      </c>
      <c r="G1694" t="s">
        <v>14</v>
      </c>
      <c r="H1694" t="s">
        <v>21</v>
      </c>
      <c r="I1694" t="s">
        <v>38</v>
      </c>
      <c r="J1694" t="s">
        <v>17</v>
      </c>
      <c r="K1694" s="3" t="str">
        <f>VLOOKUP(F1694,Sheet1!$A$1:$E$235,5,FALSE)</f>
        <v>Nov-2003</v>
      </c>
      <c r="L1694" s="4" t="s">
        <v>306</v>
      </c>
    </row>
    <row r="1695" spans="1:12" hidden="1" x14ac:dyDescent="0.3">
      <c r="A1695">
        <v>1</v>
      </c>
      <c r="B1695" t="s">
        <v>32</v>
      </c>
      <c r="C1695" t="s">
        <v>11</v>
      </c>
      <c r="D1695" t="s">
        <v>44</v>
      </c>
      <c r="E1695" t="s">
        <v>13</v>
      </c>
      <c r="F1695" s="1">
        <v>44898</v>
      </c>
      <c r="G1695" t="s">
        <v>14</v>
      </c>
      <c r="H1695" t="s">
        <v>21</v>
      </c>
      <c r="I1695" t="s">
        <v>38</v>
      </c>
      <c r="J1695" t="s">
        <v>39</v>
      </c>
      <c r="K1695" s="3" t="str">
        <f>VLOOKUP(F1695,Sheet1!$A$1:$E$235,5,FALSE)</f>
        <v>Dec-2003</v>
      </c>
      <c r="L1695" s="4" t="s">
        <v>306</v>
      </c>
    </row>
    <row r="1696" spans="1:12" hidden="1" x14ac:dyDescent="0.3">
      <c r="A1696">
        <v>1</v>
      </c>
      <c r="B1696" t="s">
        <v>24</v>
      </c>
      <c r="C1696" t="s">
        <v>11</v>
      </c>
      <c r="D1696" t="s">
        <v>20</v>
      </c>
      <c r="E1696" t="s">
        <v>13</v>
      </c>
      <c r="F1696" s="1">
        <v>44898</v>
      </c>
      <c r="G1696" t="s">
        <v>14</v>
      </c>
      <c r="H1696" t="s">
        <v>15</v>
      </c>
      <c r="I1696" t="s">
        <v>38</v>
      </c>
      <c r="J1696" t="s">
        <v>17</v>
      </c>
      <c r="K1696" s="3" t="str">
        <f>VLOOKUP(F1696,Sheet1!$A$1:$E$235,5,FALSE)</f>
        <v>Dec-2003</v>
      </c>
      <c r="L1696" s="4" t="s">
        <v>306</v>
      </c>
    </row>
    <row r="1697" spans="1:12" hidden="1" x14ac:dyDescent="0.3">
      <c r="A1697">
        <v>1</v>
      </c>
      <c r="B1697" t="s">
        <v>18</v>
      </c>
      <c r="C1697" t="s">
        <v>11</v>
      </c>
      <c r="D1697" t="s">
        <v>12</v>
      </c>
      <c r="E1697" t="s">
        <v>13</v>
      </c>
      <c r="F1697" s="1">
        <v>44565</v>
      </c>
      <c r="G1697" t="s">
        <v>14</v>
      </c>
      <c r="H1697" t="s">
        <v>15</v>
      </c>
      <c r="I1697" t="s">
        <v>38</v>
      </c>
      <c r="J1697" t="s">
        <v>39</v>
      </c>
      <c r="K1697" s="3" t="str">
        <f>VLOOKUP(F1697,Sheet1!$A$1:$E$235,5,FALSE)</f>
        <v>Jan-2004</v>
      </c>
      <c r="L1697" s="4" t="s">
        <v>307</v>
      </c>
    </row>
    <row r="1698" spans="1:12" hidden="1" x14ac:dyDescent="0.3">
      <c r="A1698">
        <v>1</v>
      </c>
      <c r="B1698" t="s">
        <v>32</v>
      </c>
      <c r="C1698" t="s">
        <v>11</v>
      </c>
      <c r="D1698" t="s">
        <v>44</v>
      </c>
      <c r="E1698" t="s">
        <v>13</v>
      </c>
      <c r="F1698" s="1">
        <v>44565</v>
      </c>
      <c r="G1698" t="s">
        <v>14</v>
      </c>
      <c r="H1698" t="s">
        <v>15</v>
      </c>
      <c r="I1698" t="s">
        <v>38</v>
      </c>
      <c r="J1698" t="s">
        <v>39</v>
      </c>
      <c r="K1698" s="3" t="str">
        <f>VLOOKUP(F1698,Sheet1!$A$1:$E$235,5,FALSE)</f>
        <v>Jan-2004</v>
      </c>
      <c r="L1698" s="4" t="s">
        <v>307</v>
      </c>
    </row>
    <row r="1699" spans="1:12" hidden="1" x14ac:dyDescent="0.3">
      <c r="A1699">
        <v>1</v>
      </c>
      <c r="B1699" t="s">
        <v>10</v>
      </c>
      <c r="C1699" t="s">
        <v>11</v>
      </c>
      <c r="D1699" t="s">
        <v>12</v>
      </c>
      <c r="E1699" t="s">
        <v>13</v>
      </c>
      <c r="F1699" s="1">
        <v>44685</v>
      </c>
      <c r="G1699" t="s">
        <v>14</v>
      </c>
      <c r="H1699" t="s">
        <v>15</v>
      </c>
      <c r="I1699" t="s">
        <v>38</v>
      </c>
      <c r="J1699" t="s">
        <v>39</v>
      </c>
      <c r="K1699" s="3" t="str">
        <f>VLOOKUP(F1699,Sheet1!$A$1:$E$235,5,FALSE)</f>
        <v>May-2004</v>
      </c>
      <c r="L1699" s="4" t="s">
        <v>307</v>
      </c>
    </row>
    <row r="1700" spans="1:12" hidden="1" x14ac:dyDescent="0.3">
      <c r="A1700">
        <v>1</v>
      </c>
      <c r="B1700" t="s">
        <v>32</v>
      </c>
      <c r="C1700" t="s">
        <v>11</v>
      </c>
      <c r="D1700" t="s">
        <v>44</v>
      </c>
      <c r="E1700" t="s">
        <v>13</v>
      </c>
      <c r="F1700" s="1">
        <v>44716</v>
      </c>
      <c r="G1700" t="s">
        <v>14</v>
      </c>
      <c r="H1700" t="s">
        <v>15</v>
      </c>
      <c r="I1700" t="s">
        <v>38</v>
      </c>
      <c r="J1700" t="s">
        <v>39</v>
      </c>
      <c r="K1700" s="3" t="str">
        <f>VLOOKUP(F1700,Sheet1!$A$1:$E$235,5,FALSE)</f>
        <v>Jun-2004</v>
      </c>
      <c r="L1700" s="4" t="s">
        <v>307</v>
      </c>
    </row>
    <row r="1701" spans="1:12" hidden="1" x14ac:dyDescent="0.3">
      <c r="A1701">
        <v>1</v>
      </c>
      <c r="B1701" t="s">
        <v>10</v>
      </c>
      <c r="C1701" t="s">
        <v>11</v>
      </c>
      <c r="D1701" t="s">
        <v>44</v>
      </c>
      <c r="E1701" t="s">
        <v>13</v>
      </c>
      <c r="F1701" s="1">
        <v>44716</v>
      </c>
      <c r="G1701" t="s">
        <v>14</v>
      </c>
      <c r="H1701" t="s">
        <v>15</v>
      </c>
      <c r="I1701" t="s">
        <v>38</v>
      </c>
      <c r="J1701" t="s">
        <v>39</v>
      </c>
      <c r="K1701" s="3" t="str">
        <f>VLOOKUP(F1701,Sheet1!$A$1:$E$235,5,FALSE)</f>
        <v>Jun-2004</v>
      </c>
      <c r="L1701" s="4" t="s">
        <v>307</v>
      </c>
    </row>
    <row r="1702" spans="1:12" hidden="1" x14ac:dyDescent="0.3">
      <c r="A1702">
        <v>1</v>
      </c>
      <c r="B1702" t="s">
        <v>27</v>
      </c>
      <c r="C1702" t="s">
        <v>11</v>
      </c>
      <c r="D1702" t="s">
        <v>20</v>
      </c>
      <c r="E1702" t="s">
        <v>13</v>
      </c>
      <c r="F1702" s="1">
        <v>44838</v>
      </c>
      <c r="G1702" t="s">
        <v>14</v>
      </c>
      <c r="H1702" t="s">
        <v>15</v>
      </c>
      <c r="I1702" t="s">
        <v>38</v>
      </c>
      <c r="J1702" t="s">
        <v>17</v>
      </c>
      <c r="K1702" s="3" t="str">
        <f>VLOOKUP(F1702,Sheet1!$A$1:$E$235,5,FALSE)</f>
        <v>Oct-2004</v>
      </c>
      <c r="L1702" s="4" t="s">
        <v>307</v>
      </c>
    </row>
    <row r="1703" spans="1:12" hidden="1" x14ac:dyDescent="0.3">
      <c r="A1703">
        <v>1</v>
      </c>
      <c r="B1703" t="s">
        <v>18</v>
      </c>
      <c r="C1703" t="s">
        <v>11</v>
      </c>
      <c r="D1703" t="s">
        <v>44</v>
      </c>
      <c r="E1703" t="s">
        <v>13</v>
      </c>
      <c r="F1703" s="1">
        <v>44869</v>
      </c>
      <c r="G1703" t="s">
        <v>14</v>
      </c>
      <c r="H1703" t="s">
        <v>15</v>
      </c>
      <c r="I1703" t="s">
        <v>38</v>
      </c>
      <c r="J1703" t="s">
        <v>39</v>
      </c>
      <c r="K1703" s="3" t="str">
        <f>VLOOKUP(F1703,Sheet1!$A$1:$E$235,5,FALSE)</f>
        <v>Nov-2004</v>
      </c>
      <c r="L1703" s="4" t="s">
        <v>307</v>
      </c>
    </row>
    <row r="1704" spans="1:12" hidden="1" x14ac:dyDescent="0.3">
      <c r="A1704">
        <v>1</v>
      </c>
      <c r="B1704" t="s">
        <v>27</v>
      </c>
      <c r="C1704" t="s">
        <v>11</v>
      </c>
      <c r="D1704" t="s">
        <v>12</v>
      </c>
      <c r="E1704" t="s">
        <v>13</v>
      </c>
      <c r="F1704" s="1">
        <v>44899</v>
      </c>
      <c r="G1704" t="s">
        <v>14</v>
      </c>
      <c r="H1704" t="s">
        <v>15</v>
      </c>
      <c r="I1704" t="s">
        <v>38</v>
      </c>
      <c r="J1704" t="s">
        <v>39</v>
      </c>
      <c r="K1704" s="3" t="str">
        <f>VLOOKUP(F1704,Sheet1!$A$1:$E$235,5,FALSE)</f>
        <v>Dec-2004</v>
      </c>
      <c r="L1704" s="4" t="s">
        <v>307</v>
      </c>
    </row>
    <row r="1705" spans="1:12" hidden="1" x14ac:dyDescent="0.3">
      <c r="A1705">
        <v>1</v>
      </c>
      <c r="B1705" t="s">
        <v>24</v>
      </c>
      <c r="C1705" t="s">
        <v>25</v>
      </c>
      <c r="D1705" t="s">
        <v>26</v>
      </c>
      <c r="E1705" t="s">
        <v>4</v>
      </c>
      <c r="F1705" s="1">
        <v>44566</v>
      </c>
      <c r="G1705" t="s">
        <v>14</v>
      </c>
      <c r="H1705" t="s">
        <v>15</v>
      </c>
      <c r="I1705" t="s">
        <v>38</v>
      </c>
      <c r="J1705" t="s">
        <v>17</v>
      </c>
      <c r="K1705" s="3" t="str">
        <f>VLOOKUP(F1705,Sheet1!$A$1:$E$235,5,FALSE)</f>
        <v>Jan-2005</v>
      </c>
      <c r="L1705" s="4" t="s">
        <v>308</v>
      </c>
    </row>
    <row r="1706" spans="1:12" hidden="1" x14ac:dyDescent="0.3">
      <c r="A1706">
        <v>1</v>
      </c>
      <c r="B1706" t="s">
        <v>32</v>
      </c>
      <c r="C1706" t="s">
        <v>11</v>
      </c>
      <c r="D1706" t="s">
        <v>12</v>
      </c>
      <c r="E1706" t="s">
        <v>13</v>
      </c>
      <c r="F1706" s="1">
        <v>44597</v>
      </c>
      <c r="G1706" t="s">
        <v>14</v>
      </c>
      <c r="H1706" t="s">
        <v>21</v>
      </c>
      <c r="I1706" t="s">
        <v>38</v>
      </c>
      <c r="J1706" t="s">
        <v>39</v>
      </c>
      <c r="K1706" s="3" t="str">
        <f>VLOOKUP(F1706,Sheet1!$A$1:$E$235,5,FALSE)</f>
        <v>Feb-2005</v>
      </c>
      <c r="L1706" s="4" t="s">
        <v>308</v>
      </c>
    </row>
    <row r="1707" spans="1:12" hidden="1" x14ac:dyDescent="0.3">
      <c r="A1707">
        <v>1</v>
      </c>
      <c r="B1707" t="s">
        <v>10</v>
      </c>
      <c r="C1707" t="s">
        <v>25</v>
      </c>
      <c r="D1707" t="s">
        <v>12</v>
      </c>
      <c r="E1707" t="s">
        <v>4</v>
      </c>
      <c r="F1707" s="1">
        <v>44597</v>
      </c>
      <c r="G1707" t="s">
        <v>14</v>
      </c>
      <c r="H1707" t="s">
        <v>15</v>
      </c>
      <c r="I1707" t="s">
        <v>38</v>
      </c>
      <c r="J1707" t="s">
        <v>17</v>
      </c>
      <c r="K1707" s="3" t="str">
        <f>VLOOKUP(F1707,Sheet1!$A$1:$E$235,5,FALSE)</f>
        <v>Feb-2005</v>
      </c>
      <c r="L1707" s="4" t="s">
        <v>308</v>
      </c>
    </row>
    <row r="1708" spans="1:12" hidden="1" x14ac:dyDescent="0.3">
      <c r="A1708">
        <v>1</v>
      </c>
      <c r="B1708" t="s">
        <v>37</v>
      </c>
      <c r="C1708" t="s">
        <v>11</v>
      </c>
      <c r="D1708" t="s">
        <v>20</v>
      </c>
      <c r="E1708" t="s">
        <v>13</v>
      </c>
      <c r="F1708" s="1">
        <v>44747</v>
      </c>
      <c r="G1708" t="s">
        <v>14</v>
      </c>
      <c r="H1708" t="s">
        <v>15</v>
      </c>
      <c r="I1708" t="s">
        <v>38</v>
      </c>
      <c r="J1708" t="s">
        <v>17</v>
      </c>
      <c r="K1708" s="3" t="str">
        <f>VLOOKUP(F1708,Sheet1!$A$1:$E$235,5,FALSE)</f>
        <v>Jul-2005</v>
      </c>
      <c r="L1708" s="4" t="s">
        <v>308</v>
      </c>
    </row>
    <row r="1709" spans="1:12" hidden="1" x14ac:dyDescent="0.3">
      <c r="A1709">
        <v>1</v>
      </c>
      <c r="B1709" t="s">
        <v>32</v>
      </c>
      <c r="C1709" t="s">
        <v>11</v>
      </c>
      <c r="D1709" t="s">
        <v>12</v>
      </c>
      <c r="E1709" t="s">
        <v>13</v>
      </c>
      <c r="F1709" s="1">
        <v>44778</v>
      </c>
      <c r="G1709" t="s">
        <v>14</v>
      </c>
      <c r="H1709" t="s">
        <v>15</v>
      </c>
      <c r="I1709" t="s">
        <v>38</v>
      </c>
      <c r="J1709" t="s">
        <v>39</v>
      </c>
      <c r="K1709" s="3" t="str">
        <f>VLOOKUP(F1709,Sheet1!$A$1:$E$235,5,FALSE)</f>
        <v>Aug-2005</v>
      </c>
      <c r="L1709" s="4" t="s">
        <v>308</v>
      </c>
    </row>
    <row r="1710" spans="1:12" hidden="1" x14ac:dyDescent="0.3">
      <c r="A1710">
        <v>1</v>
      </c>
      <c r="B1710" t="s">
        <v>10</v>
      </c>
      <c r="C1710" t="s">
        <v>25</v>
      </c>
      <c r="D1710" t="s">
        <v>28</v>
      </c>
      <c r="E1710" t="s">
        <v>13</v>
      </c>
      <c r="F1710" s="1">
        <v>44870</v>
      </c>
      <c r="G1710" t="s">
        <v>14</v>
      </c>
      <c r="H1710" t="s">
        <v>15</v>
      </c>
      <c r="I1710" t="s">
        <v>38</v>
      </c>
      <c r="J1710" t="s">
        <v>17</v>
      </c>
      <c r="K1710" s="3" t="str">
        <f>VLOOKUP(F1710,Sheet1!$A$1:$E$235,5,FALSE)</f>
        <v>Nov-2005</v>
      </c>
      <c r="L1710" s="4" t="s">
        <v>308</v>
      </c>
    </row>
    <row r="1711" spans="1:12" hidden="1" x14ac:dyDescent="0.3">
      <c r="A1711">
        <v>1</v>
      </c>
      <c r="B1711" t="s">
        <v>27</v>
      </c>
      <c r="C1711" t="s">
        <v>11</v>
      </c>
      <c r="D1711" t="s">
        <v>28</v>
      </c>
      <c r="E1711" t="s">
        <v>13</v>
      </c>
      <c r="F1711" s="1">
        <v>44900</v>
      </c>
      <c r="G1711" t="s">
        <v>14</v>
      </c>
      <c r="H1711" t="s">
        <v>15</v>
      </c>
      <c r="I1711" t="s">
        <v>38</v>
      </c>
      <c r="J1711" t="s">
        <v>17</v>
      </c>
      <c r="K1711" s="3" t="str">
        <f>VLOOKUP(F1711,Sheet1!$A$1:$E$235,5,FALSE)</f>
        <v>Dec-2005</v>
      </c>
      <c r="L1711" s="4" t="s">
        <v>308</v>
      </c>
    </row>
    <row r="1712" spans="1:12" hidden="1" x14ac:dyDescent="0.3">
      <c r="A1712">
        <v>1</v>
      </c>
      <c r="B1712" t="s">
        <v>32</v>
      </c>
      <c r="C1712" t="s">
        <v>11</v>
      </c>
      <c r="D1712" t="s">
        <v>44</v>
      </c>
      <c r="E1712" t="s">
        <v>13</v>
      </c>
      <c r="F1712" s="1">
        <v>44567</v>
      </c>
      <c r="G1712" t="s">
        <v>14</v>
      </c>
      <c r="H1712" t="s">
        <v>15</v>
      </c>
      <c r="I1712" t="s">
        <v>38</v>
      </c>
      <c r="J1712" t="s">
        <v>17</v>
      </c>
      <c r="K1712" s="3" t="str">
        <f>VLOOKUP(F1712,Sheet1!$A$1:$E$235,5,FALSE)</f>
        <v>Jan-2006</v>
      </c>
      <c r="L1712" s="4" t="s">
        <v>309</v>
      </c>
    </row>
    <row r="1713" spans="1:12" hidden="1" x14ac:dyDescent="0.3">
      <c r="A1713">
        <v>1</v>
      </c>
      <c r="B1713" t="s">
        <v>27</v>
      </c>
      <c r="C1713" t="s">
        <v>11</v>
      </c>
      <c r="D1713" t="s">
        <v>44</v>
      </c>
      <c r="E1713" t="s">
        <v>13</v>
      </c>
      <c r="F1713" s="1">
        <v>44598</v>
      </c>
      <c r="G1713" t="s">
        <v>14</v>
      </c>
      <c r="H1713" t="s">
        <v>15</v>
      </c>
      <c r="I1713" t="s">
        <v>38</v>
      </c>
      <c r="J1713" t="s">
        <v>17</v>
      </c>
      <c r="K1713" s="3" t="str">
        <f>VLOOKUP(F1713,Sheet1!$A$1:$E$235,5,FALSE)</f>
        <v>Feb-2006</v>
      </c>
      <c r="L1713" s="4" t="s">
        <v>309</v>
      </c>
    </row>
    <row r="1714" spans="1:12" hidden="1" x14ac:dyDescent="0.3">
      <c r="A1714">
        <v>1</v>
      </c>
      <c r="B1714" t="s">
        <v>18</v>
      </c>
      <c r="C1714" t="s">
        <v>11</v>
      </c>
      <c r="D1714" t="s">
        <v>12</v>
      </c>
      <c r="E1714" t="s">
        <v>13</v>
      </c>
      <c r="F1714" s="1">
        <v>44598</v>
      </c>
      <c r="G1714" t="s">
        <v>14</v>
      </c>
      <c r="H1714" t="s">
        <v>15</v>
      </c>
      <c r="I1714" t="s">
        <v>38</v>
      </c>
      <c r="J1714" t="s">
        <v>17</v>
      </c>
      <c r="K1714" s="3" t="str">
        <f>VLOOKUP(F1714,Sheet1!$A$1:$E$235,5,FALSE)</f>
        <v>Feb-2006</v>
      </c>
      <c r="L1714" s="4" t="s">
        <v>309</v>
      </c>
    </row>
    <row r="1715" spans="1:12" hidden="1" x14ac:dyDescent="0.3">
      <c r="A1715">
        <v>1</v>
      </c>
      <c r="B1715" t="s">
        <v>27</v>
      </c>
      <c r="C1715" t="s">
        <v>11</v>
      </c>
      <c r="D1715" t="s">
        <v>12</v>
      </c>
      <c r="E1715" t="s">
        <v>13</v>
      </c>
      <c r="F1715" s="1">
        <v>44657</v>
      </c>
      <c r="G1715" t="s">
        <v>14</v>
      </c>
      <c r="H1715" t="s">
        <v>21</v>
      </c>
      <c r="I1715" t="s">
        <v>38</v>
      </c>
      <c r="J1715" t="s">
        <v>17</v>
      </c>
      <c r="K1715" s="3" t="str">
        <f>VLOOKUP(F1715,Sheet1!$A$1:$E$235,5,FALSE)</f>
        <v>Apr-2006</v>
      </c>
      <c r="L1715" s="4" t="s">
        <v>309</v>
      </c>
    </row>
    <row r="1716" spans="1:12" hidden="1" x14ac:dyDescent="0.3">
      <c r="A1716">
        <v>1</v>
      </c>
      <c r="B1716" t="s">
        <v>18</v>
      </c>
      <c r="C1716" t="s">
        <v>11</v>
      </c>
      <c r="D1716" t="s">
        <v>20</v>
      </c>
      <c r="E1716" t="s">
        <v>13</v>
      </c>
      <c r="F1716" s="1">
        <v>44657</v>
      </c>
      <c r="G1716" t="s">
        <v>14</v>
      </c>
      <c r="H1716" t="s">
        <v>15</v>
      </c>
      <c r="I1716" t="s">
        <v>38</v>
      </c>
      <c r="J1716" t="s">
        <v>23</v>
      </c>
      <c r="K1716" s="3" t="str">
        <f>VLOOKUP(F1716,Sheet1!$A$1:$E$235,5,FALSE)</f>
        <v>Apr-2006</v>
      </c>
      <c r="L1716" s="4" t="s">
        <v>309</v>
      </c>
    </row>
    <row r="1717" spans="1:12" hidden="1" x14ac:dyDescent="0.3">
      <c r="A1717">
        <v>1</v>
      </c>
      <c r="B1717" t="s">
        <v>10</v>
      </c>
      <c r="C1717" t="s">
        <v>11</v>
      </c>
      <c r="D1717" t="s">
        <v>20</v>
      </c>
      <c r="E1717" t="s">
        <v>13</v>
      </c>
      <c r="F1717" s="1">
        <v>44687</v>
      </c>
      <c r="G1717" t="s">
        <v>14</v>
      </c>
      <c r="H1717" t="s">
        <v>15</v>
      </c>
      <c r="I1717" t="s">
        <v>38</v>
      </c>
      <c r="J1717" t="s">
        <v>23</v>
      </c>
      <c r="K1717" s="3" t="str">
        <f>VLOOKUP(F1717,Sheet1!$A$1:$E$235,5,FALSE)</f>
        <v>May-2006</v>
      </c>
      <c r="L1717" s="4" t="s">
        <v>309</v>
      </c>
    </row>
    <row r="1718" spans="1:12" hidden="1" x14ac:dyDescent="0.3">
      <c r="A1718">
        <v>1</v>
      </c>
      <c r="B1718" t="s">
        <v>43</v>
      </c>
      <c r="C1718" t="s">
        <v>11</v>
      </c>
      <c r="D1718" t="s">
        <v>12</v>
      </c>
      <c r="E1718" t="s">
        <v>13</v>
      </c>
      <c r="F1718" s="1">
        <v>44718</v>
      </c>
      <c r="G1718" t="s">
        <v>14</v>
      </c>
      <c r="H1718" t="s">
        <v>15</v>
      </c>
      <c r="I1718" t="s">
        <v>38</v>
      </c>
      <c r="J1718" t="s">
        <v>39</v>
      </c>
      <c r="K1718" s="3" t="str">
        <f>VLOOKUP(F1718,Sheet1!$A$1:$E$235,5,FALSE)</f>
        <v>Jun-2006</v>
      </c>
      <c r="L1718" s="4" t="s">
        <v>309</v>
      </c>
    </row>
    <row r="1719" spans="1:12" hidden="1" x14ac:dyDescent="0.3">
      <c r="A1719">
        <v>1</v>
      </c>
      <c r="B1719" t="s">
        <v>27</v>
      </c>
      <c r="C1719" t="s">
        <v>11</v>
      </c>
      <c r="D1719" t="s">
        <v>12</v>
      </c>
      <c r="E1719" t="s">
        <v>13</v>
      </c>
      <c r="F1719" s="1">
        <v>44779</v>
      </c>
      <c r="G1719" t="s">
        <v>14</v>
      </c>
      <c r="H1719" t="s">
        <v>15</v>
      </c>
      <c r="I1719" t="s">
        <v>38</v>
      </c>
      <c r="J1719" t="s">
        <v>17</v>
      </c>
      <c r="K1719" s="3" t="str">
        <f>VLOOKUP(F1719,Sheet1!$A$1:$E$235,5,FALSE)</f>
        <v>Aug-2006</v>
      </c>
      <c r="L1719" s="4" t="s">
        <v>309</v>
      </c>
    </row>
    <row r="1720" spans="1:12" hidden="1" x14ac:dyDescent="0.3">
      <c r="A1720">
        <v>1</v>
      </c>
      <c r="B1720" t="s">
        <v>18</v>
      </c>
      <c r="C1720" t="s">
        <v>25</v>
      </c>
      <c r="D1720" t="s">
        <v>12</v>
      </c>
      <c r="E1720" t="s">
        <v>13</v>
      </c>
      <c r="F1720" s="1">
        <v>44810</v>
      </c>
      <c r="G1720" t="s">
        <v>14</v>
      </c>
      <c r="H1720" t="s">
        <v>15</v>
      </c>
      <c r="I1720" t="s">
        <v>38</v>
      </c>
      <c r="J1720" t="s">
        <v>39</v>
      </c>
      <c r="K1720" s="3" t="str">
        <f>VLOOKUP(F1720,Sheet1!$A$1:$E$235,5,FALSE)</f>
        <v>Sep-2006</v>
      </c>
      <c r="L1720" s="4" t="s">
        <v>309</v>
      </c>
    </row>
    <row r="1721" spans="1:12" hidden="1" x14ac:dyDescent="0.3">
      <c r="A1721">
        <v>1</v>
      </c>
      <c r="B1721" t="s">
        <v>32</v>
      </c>
      <c r="C1721" t="s">
        <v>11</v>
      </c>
      <c r="D1721" t="s">
        <v>44</v>
      </c>
      <c r="E1721" t="s">
        <v>13</v>
      </c>
      <c r="F1721" s="1">
        <v>44840</v>
      </c>
      <c r="G1721" t="s">
        <v>14</v>
      </c>
      <c r="H1721" t="s">
        <v>15</v>
      </c>
      <c r="I1721" t="s">
        <v>38</v>
      </c>
      <c r="J1721" t="s">
        <v>39</v>
      </c>
      <c r="K1721" s="3" t="str">
        <f>VLOOKUP(F1721,Sheet1!$A$1:$E$235,5,FALSE)</f>
        <v>Oct-2006</v>
      </c>
      <c r="L1721" s="4" t="s">
        <v>309</v>
      </c>
    </row>
    <row r="1722" spans="1:12" hidden="1" x14ac:dyDescent="0.3">
      <c r="A1722">
        <v>1</v>
      </c>
      <c r="B1722" t="s">
        <v>27</v>
      </c>
      <c r="C1722" t="s">
        <v>11</v>
      </c>
      <c r="D1722" t="s">
        <v>20</v>
      </c>
      <c r="E1722" t="s">
        <v>13</v>
      </c>
      <c r="F1722" s="1">
        <v>44901</v>
      </c>
      <c r="G1722" t="s">
        <v>14</v>
      </c>
      <c r="H1722" t="s">
        <v>21</v>
      </c>
      <c r="I1722" t="s">
        <v>38</v>
      </c>
      <c r="J1722" t="s">
        <v>17</v>
      </c>
      <c r="K1722" s="3" t="str">
        <f>VLOOKUP(F1722,Sheet1!$A$1:$E$235,5,FALSE)</f>
        <v>Dec-2006</v>
      </c>
      <c r="L1722" s="4" t="s">
        <v>309</v>
      </c>
    </row>
    <row r="1723" spans="1:12" hidden="1" x14ac:dyDescent="0.3">
      <c r="A1723">
        <v>1</v>
      </c>
      <c r="B1723" t="s">
        <v>27</v>
      </c>
      <c r="C1723" t="s">
        <v>11</v>
      </c>
      <c r="D1723" t="s">
        <v>12</v>
      </c>
      <c r="E1723" t="s">
        <v>13</v>
      </c>
      <c r="F1723" s="1">
        <v>44901</v>
      </c>
      <c r="G1723" t="s">
        <v>14</v>
      </c>
      <c r="H1723" t="s">
        <v>15</v>
      </c>
      <c r="I1723" t="s">
        <v>38</v>
      </c>
      <c r="J1723" t="s">
        <v>39</v>
      </c>
      <c r="K1723" s="3" t="str">
        <f>VLOOKUP(F1723,Sheet1!$A$1:$E$235,5,FALSE)</f>
        <v>Dec-2006</v>
      </c>
      <c r="L1723" s="4" t="s">
        <v>309</v>
      </c>
    </row>
    <row r="1724" spans="1:12" hidden="1" x14ac:dyDescent="0.3">
      <c r="A1724">
        <v>1</v>
      </c>
      <c r="B1724" t="s">
        <v>10</v>
      </c>
      <c r="C1724" t="s">
        <v>25</v>
      </c>
      <c r="D1724" t="s">
        <v>20</v>
      </c>
      <c r="E1724" t="s">
        <v>13</v>
      </c>
      <c r="F1724" s="1">
        <v>44568</v>
      </c>
      <c r="G1724" t="s">
        <v>14</v>
      </c>
      <c r="H1724" t="s">
        <v>15</v>
      </c>
      <c r="I1724" t="s">
        <v>38</v>
      </c>
      <c r="J1724" t="s">
        <v>17</v>
      </c>
      <c r="K1724" s="3" t="str">
        <f>VLOOKUP(F1724,Sheet1!$A$1:$E$235,5,FALSE)</f>
        <v>Jan-2007</v>
      </c>
      <c r="L1724" s="4" t="s">
        <v>310</v>
      </c>
    </row>
    <row r="1725" spans="1:12" hidden="1" x14ac:dyDescent="0.3">
      <c r="A1725">
        <v>1</v>
      </c>
      <c r="B1725" t="s">
        <v>10</v>
      </c>
      <c r="C1725" t="s">
        <v>11</v>
      </c>
      <c r="D1725" t="s">
        <v>12</v>
      </c>
      <c r="E1725" t="s">
        <v>13</v>
      </c>
      <c r="F1725" s="1">
        <v>44568</v>
      </c>
      <c r="G1725" t="s">
        <v>14</v>
      </c>
      <c r="H1725" t="s">
        <v>15</v>
      </c>
      <c r="I1725" t="s">
        <v>38</v>
      </c>
      <c r="J1725" t="s">
        <v>39</v>
      </c>
      <c r="K1725" s="3" t="str">
        <f>VLOOKUP(F1725,Sheet1!$A$1:$E$235,5,FALSE)</f>
        <v>Jan-2007</v>
      </c>
      <c r="L1725" s="4" t="s">
        <v>310</v>
      </c>
    </row>
    <row r="1726" spans="1:12" hidden="1" x14ac:dyDescent="0.3">
      <c r="A1726">
        <v>1</v>
      </c>
      <c r="B1726" t="s">
        <v>43</v>
      </c>
      <c r="C1726" t="s">
        <v>11</v>
      </c>
      <c r="D1726" t="s">
        <v>44</v>
      </c>
      <c r="E1726" t="s">
        <v>13</v>
      </c>
      <c r="F1726" s="1">
        <v>44599</v>
      </c>
      <c r="G1726" t="s">
        <v>14</v>
      </c>
      <c r="H1726" t="s">
        <v>21</v>
      </c>
      <c r="I1726" t="s">
        <v>38</v>
      </c>
      <c r="J1726" t="s">
        <v>39</v>
      </c>
      <c r="K1726" s="3" t="str">
        <f>VLOOKUP(F1726,Sheet1!$A$1:$E$235,5,FALSE)</f>
        <v>Feb-2007</v>
      </c>
      <c r="L1726" s="4" t="s">
        <v>310</v>
      </c>
    </row>
    <row r="1727" spans="1:12" hidden="1" x14ac:dyDescent="0.3">
      <c r="A1727">
        <v>1</v>
      </c>
      <c r="B1727" t="s">
        <v>43</v>
      </c>
      <c r="C1727" t="s">
        <v>11</v>
      </c>
      <c r="D1727" t="s">
        <v>44</v>
      </c>
      <c r="E1727" t="s">
        <v>13</v>
      </c>
      <c r="F1727" s="1">
        <v>44599</v>
      </c>
      <c r="G1727" t="s">
        <v>14</v>
      </c>
      <c r="H1727" t="s">
        <v>21</v>
      </c>
      <c r="I1727" t="s">
        <v>38</v>
      </c>
      <c r="J1727" t="s">
        <v>63</v>
      </c>
      <c r="K1727" s="3" t="str">
        <f>VLOOKUP(F1727,Sheet1!$A$1:$E$235,5,FALSE)</f>
        <v>Feb-2007</v>
      </c>
      <c r="L1727" s="4" t="s">
        <v>310</v>
      </c>
    </row>
    <row r="1728" spans="1:12" hidden="1" x14ac:dyDescent="0.3">
      <c r="A1728">
        <v>1</v>
      </c>
      <c r="B1728" t="s">
        <v>18</v>
      </c>
      <c r="C1728" t="s">
        <v>11</v>
      </c>
      <c r="D1728" t="s">
        <v>12</v>
      </c>
      <c r="E1728" t="s">
        <v>13</v>
      </c>
      <c r="F1728" s="1">
        <v>44658</v>
      </c>
      <c r="G1728" t="s">
        <v>14</v>
      </c>
      <c r="H1728" t="s">
        <v>21</v>
      </c>
      <c r="I1728" t="s">
        <v>38</v>
      </c>
      <c r="J1728" t="s">
        <v>17</v>
      </c>
      <c r="K1728" s="3" t="str">
        <f>VLOOKUP(F1728,Sheet1!$A$1:$E$235,5,FALSE)</f>
        <v>Apr-2007</v>
      </c>
      <c r="L1728" s="4" t="s">
        <v>310</v>
      </c>
    </row>
    <row r="1729" spans="1:12" hidden="1" x14ac:dyDescent="0.3">
      <c r="A1729">
        <v>1</v>
      </c>
      <c r="B1729" t="s">
        <v>10</v>
      </c>
      <c r="C1729" t="s">
        <v>11</v>
      </c>
      <c r="D1729" t="s">
        <v>31</v>
      </c>
      <c r="E1729" t="s">
        <v>13</v>
      </c>
      <c r="F1729" s="1">
        <v>44719</v>
      </c>
      <c r="G1729" t="s">
        <v>14</v>
      </c>
      <c r="H1729" t="s">
        <v>15</v>
      </c>
      <c r="I1729" t="s">
        <v>38</v>
      </c>
      <c r="J1729" t="s">
        <v>23</v>
      </c>
      <c r="K1729" s="3" t="str">
        <f>VLOOKUP(F1729,Sheet1!$A$1:$E$235,5,FALSE)</f>
        <v>Jun-2007</v>
      </c>
      <c r="L1729" s="4" t="s">
        <v>310</v>
      </c>
    </row>
    <row r="1730" spans="1:12" hidden="1" x14ac:dyDescent="0.3">
      <c r="A1730">
        <v>1</v>
      </c>
      <c r="B1730" t="s">
        <v>30</v>
      </c>
      <c r="C1730" t="s">
        <v>25</v>
      </c>
      <c r="D1730" t="s">
        <v>20</v>
      </c>
      <c r="E1730" t="s">
        <v>13</v>
      </c>
      <c r="F1730" s="1">
        <v>44719</v>
      </c>
      <c r="G1730" t="s">
        <v>14</v>
      </c>
      <c r="H1730" t="s">
        <v>15</v>
      </c>
      <c r="I1730" t="s">
        <v>38</v>
      </c>
      <c r="J1730" t="s">
        <v>17</v>
      </c>
      <c r="K1730" s="3" t="str">
        <f>VLOOKUP(F1730,Sheet1!$A$1:$E$235,5,FALSE)</f>
        <v>Jun-2007</v>
      </c>
      <c r="L1730" s="4" t="s">
        <v>310</v>
      </c>
    </row>
    <row r="1731" spans="1:12" hidden="1" x14ac:dyDescent="0.3">
      <c r="A1731">
        <v>1</v>
      </c>
      <c r="B1731" t="s">
        <v>10</v>
      </c>
      <c r="C1731" t="s">
        <v>11</v>
      </c>
      <c r="D1731" t="s">
        <v>12</v>
      </c>
      <c r="E1731" t="s">
        <v>13</v>
      </c>
      <c r="F1731" s="1">
        <v>44719</v>
      </c>
      <c r="G1731" t="s">
        <v>14</v>
      </c>
      <c r="H1731" t="s">
        <v>15</v>
      </c>
      <c r="I1731" t="s">
        <v>38</v>
      </c>
      <c r="J1731" t="s">
        <v>17</v>
      </c>
      <c r="K1731" s="3" t="str">
        <f>VLOOKUP(F1731,Sheet1!$A$1:$E$235,5,FALSE)</f>
        <v>Jun-2007</v>
      </c>
      <c r="L1731" s="4" t="s">
        <v>310</v>
      </c>
    </row>
    <row r="1732" spans="1:12" hidden="1" x14ac:dyDescent="0.3">
      <c r="A1732">
        <v>1</v>
      </c>
      <c r="B1732" t="s">
        <v>10</v>
      </c>
      <c r="C1732" t="s">
        <v>11</v>
      </c>
      <c r="D1732" t="s">
        <v>12</v>
      </c>
      <c r="E1732" t="s">
        <v>13</v>
      </c>
      <c r="F1732" s="1">
        <v>44719</v>
      </c>
      <c r="G1732" t="s">
        <v>14</v>
      </c>
      <c r="H1732" t="s">
        <v>15</v>
      </c>
      <c r="I1732" t="s">
        <v>38</v>
      </c>
      <c r="J1732" t="s">
        <v>17</v>
      </c>
      <c r="K1732" s="3" t="str">
        <f>VLOOKUP(F1732,Sheet1!$A$1:$E$235,5,FALSE)</f>
        <v>Jun-2007</v>
      </c>
      <c r="L1732" s="4" t="s">
        <v>310</v>
      </c>
    </row>
    <row r="1733" spans="1:12" hidden="1" x14ac:dyDescent="0.3">
      <c r="A1733">
        <v>1</v>
      </c>
      <c r="B1733" t="s">
        <v>10</v>
      </c>
      <c r="C1733" t="s">
        <v>11</v>
      </c>
      <c r="D1733" t="s">
        <v>12</v>
      </c>
      <c r="E1733" t="s">
        <v>13</v>
      </c>
      <c r="F1733" s="1">
        <v>44719</v>
      </c>
      <c r="G1733" t="s">
        <v>14</v>
      </c>
      <c r="H1733" t="s">
        <v>15</v>
      </c>
      <c r="I1733" t="s">
        <v>38</v>
      </c>
      <c r="J1733" t="s">
        <v>39</v>
      </c>
      <c r="K1733" s="3" t="str">
        <f>VLOOKUP(F1733,Sheet1!$A$1:$E$235,5,FALSE)</f>
        <v>Jun-2007</v>
      </c>
      <c r="L1733" s="4" t="s">
        <v>310</v>
      </c>
    </row>
    <row r="1734" spans="1:12" hidden="1" x14ac:dyDescent="0.3">
      <c r="A1734">
        <v>1</v>
      </c>
      <c r="B1734" t="s">
        <v>27</v>
      </c>
      <c r="C1734" t="s">
        <v>11</v>
      </c>
      <c r="D1734" t="s">
        <v>20</v>
      </c>
      <c r="E1734" t="s">
        <v>13</v>
      </c>
      <c r="F1734" s="1">
        <v>44719</v>
      </c>
      <c r="G1734" t="s">
        <v>14</v>
      </c>
      <c r="H1734" t="s">
        <v>15</v>
      </c>
      <c r="I1734" t="s">
        <v>38</v>
      </c>
      <c r="J1734" t="s">
        <v>23</v>
      </c>
      <c r="K1734" s="3" t="str">
        <f>VLOOKUP(F1734,Sheet1!$A$1:$E$235,5,FALSE)</f>
        <v>Jun-2007</v>
      </c>
      <c r="L1734" s="4" t="s">
        <v>310</v>
      </c>
    </row>
    <row r="1735" spans="1:12" hidden="1" x14ac:dyDescent="0.3">
      <c r="A1735">
        <v>1</v>
      </c>
      <c r="B1735" t="s">
        <v>10</v>
      </c>
      <c r="C1735" t="s">
        <v>11</v>
      </c>
      <c r="D1735" t="s">
        <v>44</v>
      </c>
      <c r="E1735" t="s">
        <v>13</v>
      </c>
      <c r="F1735" s="1">
        <v>44749</v>
      </c>
      <c r="G1735" t="s">
        <v>14</v>
      </c>
      <c r="H1735" t="s">
        <v>21</v>
      </c>
      <c r="I1735" t="s">
        <v>38</v>
      </c>
      <c r="J1735" t="s">
        <v>39</v>
      </c>
      <c r="K1735" s="3" t="str">
        <f>VLOOKUP(F1735,Sheet1!$A$1:$E$235,5,FALSE)</f>
        <v>Jul-2007</v>
      </c>
      <c r="L1735" s="4" t="s">
        <v>310</v>
      </c>
    </row>
    <row r="1736" spans="1:12" hidden="1" x14ac:dyDescent="0.3">
      <c r="A1736">
        <v>1</v>
      </c>
      <c r="B1736" t="s">
        <v>18</v>
      </c>
      <c r="C1736" t="s">
        <v>25</v>
      </c>
      <c r="D1736" t="s">
        <v>26</v>
      </c>
      <c r="E1736" t="s">
        <v>4</v>
      </c>
      <c r="F1736" s="1">
        <v>44749</v>
      </c>
      <c r="G1736" t="s">
        <v>14</v>
      </c>
      <c r="H1736" t="s">
        <v>15</v>
      </c>
      <c r="I1736" t="s">
        <v>38</v>
      </c>
      <c r="J1736" t="s">
        <v>39</v>
      </c>
      <c r="K1736" s="3" t="str">
        <f>VLOOKUP(F1736,Sheet1!$A$1:$E$235,5,FALSE)</f>
        <v>Jul-2007</v>
      </c>
      <c r="L1736" s="4" t="s">
        <v>310</v>
      </c>
    </row>
    <row r="1737" spans="1:12" hidden="1" x14ac:dyDescent="0.3">
      <c r="A1737">
        <v>1</v>
      </c>
      <c r="B1737" t="s">
        <v>43</v>
      </c>
      <c r="C1737" t="s">
        <v>11</v>
      </c>
      <c r="D1737" t="s">
        <v>44</v>
      </c>
      <c r="E1737" t="s">
        <v>13</v>
      </c>
      <c r="F1737" s="1">
        <v>44749</v>
      </c>
      <c r="G1737" t="s">
        <v>14</v>
      </c>
      <c r="H1737" t="s">
        <v>15</v>
      </c>
      <c r="I1737" t="s">
        <v>38</v>
      </c>
      <c r="J1737" t="s">
        <v>39</v>
      </c>
      <c r="K1737" s="3" t="str">
        <f>VLOOKUP(F1737,Sheet1!$A$1:$E$235,5,FALSE)</f>
        <v>Jul-2007</v>
      </c>
      <c r="L1737" s="4" t="s">
        <v>310</v>
      </c>
    </row>
    <row r="1738" spans="1:12" hidden="1" x14ac:dyDescent="0.3">
      <c r="A1738">
        <v>1</v>
      </c>
      <c r="B1738" t="s">
        <v>32</v>
      </c>
      <c r="C1738" t="s">
        <v>11</v>
      </c>
      <c r="D1738" t="s">
        <v>12</v>
      </c>
      <c r="E1738" t="s">
        <v>13</v>
      </c>
      <c r="F1738" s="1">
        <v>44780</v>
      </c>
      <c r="G1738" t="s">
        <v>14</v>
      </c>
      <c r="H1738" t="s">
        <v>15</v>
      </c>
      <c r="I1738" t="s">
        <v>38</v>
      </c>
      <c r="J1738" t="s">
        <v>39</v>
      </c>
      <c r="K1738" s="3" t="str">
        <f>VLOOKUP(F1738,Sheet1!$A$1:$E$235,5,FALSE)</f>
        <v>Aug-2007</v>
      </c>
      <c r="L1738" s="4" t="s">
        <v>310</v>
      </c>
    </row>
    <row r="1739" spans="1:12" hidden="1" x14ac:dyDescent="0.3">
      <c r="A1739">
        <v>1</v>
      </c>
      <c r="B1739" t="s">
        <v>43</v>
      </c>
      <c r="C1739" t="s">
        <v>11</v>
      </c>
      <c r="D1739" t="s">
        <v>44</v>
      </c>
      <c r="E1739" t="s">
        <v>13</v>
      </c>
      <c r="F1739" s="1">
        <v>44780</v>
      </c>
      <c r="G1739" t="s">
        <v>14</v>
      </c>
      <c r="H1739" t="s">
        <v>15</v>
      </c>
      <c r="I1739" t="s">
        <v>38</v>
      </c>
      <c r="J1739" t="s">
        <v>39</v>
      </c>
      <c r="K1739" s="3" t="str">
        <f>VLOOKUP(F1739,Sheet1!$A$1:$E$235,5,FALSE)</f>
        <v>Aug-2007</v>
      </c>
      <c r="L1739" s="4" t="s">
        <v>310</v>
      </c>
    </row>
    <row r="1740" spans="1:12" hidden="1" x14ac:dyDescent="0.3">
      <c r="A1740">
        <v>1</v>
      </c>
      <c r="B1740" t="s">
        <v>32</v>
      </c>
      <c r="C1740" t="s">
        <v>11</v>
      </c>
      <c r="D1740" t="s">
        <v>20</v>
      </c>
      <c r="E1740" t="s">
        <v>13</v>
      </c>
      <c r="F1740" s="1">
        <v>44780</v>
      </c>
      <c r="G1740" t="s">
        <v>14</v>
      </c>
      <c r="H1740" t="s">
        <v>15</v>
      </c>
      <c r="I1740" t="s">
        <v>38</v>
      </c>
      <c r="J1740" t="s">
        <v>17</v>
      </c>
      <c r="K1740" s="3" t="str">
        <f>VLOOKUP(F1740,Sheet1!$A$1:$E$235,5,FALSE)</f>
        <v>Aug-2007</v>
      </c>
      <c r="L1740" s="4" t="s">
        <v>310</v>
      </c>
    </row>
    <row r="1741" spans="1:12" hidden="1" x14ac:dyDescent="0.3">
      <c r="A1741">
        <v>1</v>
      </c>
      <c r="B1741" t="s">
        <v>27</v>
      </c>
      <c r="C1741" t="s">
        <v>11</v>
      </c>
      <c r="D1741" t="s">
        <v>12</v>
      </c>
      <c r="E1741" t="s">
        <v>13</v>
      </c>
      <c r="F1741" s="1">
        <v>44811</v>
      </c>
      <c r="G1741" t="s">
        <v>14</v>
      </c>
      <c r="H1741" t="s">
        <v>15</v>
      </c>
      <c r="I1741" t="s">
        <v>38</v>
      </c>
      <c r="J1741" t="s">
        <v>39</v>
      </c>
      <c r="K1741" s="3" t="str">
        <f>VLOOKUP(F1741,Sheet1!$A$1:$E$235,5,FALSE)</f>
        <v>Sep-2007</v>
      </c>
      <c r="L1741" s="4" t="s">
        <v>310</v>
      </c>
    </row>
    <row r="1742" spans="1:12" hidden="1" x14ac:dyDescent="0.3">
      <c r="A1742">
        <v>1</v>
      </c>
      <c r="B1742" t="s">
        <v>10</v>
      </c>
      <c r="C1742" t="s">
        <v>11</v>
      </c>
      <c r="D1742" t="s">
        <v>20</v>
      </c>
      <c r="E1742" t="s">
        <v>13</v>
      </c>
      <c r="F1742" s="1">
        <v>44811</v>
      </c>
      <c r="G1742" t="s">
        <v>14</v>
      </c>
      <c r="H1742" t="s">
        <v>15</v>
      </c>
      <c r="I1742" t="s">
        <v>38</v>
      </c>
      <c r="J1742" t="s">
        <v>17</v>
      </c>
      <c r="K1742" s="3" t="str">
        <f>VLOOKUP(F1742,Sheet1!$A$1:$E$235,5,FALSE)</f>
        <v>Sep-2007</v>
      </c>
      <c r="L1742" s="4" t="s">
        <v>310</v>
      </c>
    </row>
    <row r="1743" spans="1:12" hidden="1" x14ac:dyDescent="0.3">
      <c r="A1743">
        <v>1</v>
      </c>
      <c r="B1743" t="s">
        <v>10</v>
      </c>
      <c r="C1743" t="s">
        <v>11</v>
      </c>
      <c r="D1743" t="s">
        <v>12</v>
      </c>
      <c r="E1743" t="s">
        <v>13</v>
      </c>
      <c r="F1743" s="1">
        <v>44811</v>
      </c>
      <c r="G1743" t="s">
        <v>14</v>
      </c>
      <c r="H1743" t="s">
        <v>15</v>
      </c>
      <c r="I1743" t="s">
        <v>38</v>
      </c>
      <c r="J1743" t="s">
        <v>59</v>
      </c>
      <c r="K1743" s="3" t="str">
        <f>VLOOKUP(F1743,Sheet1!$A$1:$E$235,5,FALSE)</f>
        <v>Sep-2007</v>
      </c>
      <c r="L1743" s="4" t="s">
        <v>310</v>
      </c>
    </row>
    <row r="1744" spans="1:12" hidden="1" x14ac:dyDescent="0.3">
      <c r="A1744">
        <v>1</v>
      </c>
      <c r="B1744" t="s">
        <v>32</v>
      </c>
      <c r="C1744" t="s">
        <v>11</v>
      </c>
      <c r="D1744" t="s">
        <v>44</v>
      </c>
      <c r="E1744" t="s">
        <v>13</v>
      </c>
      <c r="F1744" s="1">
        <v>44841</v>
      </c>
      <c r="G1744" t="s">
        <v>14</v>
      </c>
      <c r="H1744" t="s">
        <v>15</v>
      </c>
      <c r="I1744" t="s">
        <v>38</v>
      </c>
      <c r="J1744" t="s">
        <v>39</v>
      </c>
      <c r="K1744" s="3" t="str">
        <f>VLOOKUP(F1744,Sheet1!$A$1:$E$235,5,FALSE)</f>
        <v>Oct-2007</v>
      </c>
      <c r="L1744" s="4" t="s">
        <v>310</v>
      </c>
    </row>
    <row r="1745" spans="1:12" hidden="1" x14ac:dyDescent="0.3">
      <c r="A1745">
        <v>1</v>
      </c>
      <c r="B1745" t="s">
        <v>27</v>
      </c>
      <c r="C1745" t="s">
        <v>11</v>
      </c>
      <c r="D1745" t="s">
        <v>44</v>
      </c>
      <c r="E1745" t="s">
        <v>13</v>
      </c>
      <c r="F1745" s="1">
        <v>44841</v>
      </c>
      <c r="G1745" t="s">
        <v>14</v>
      </c>
      <c r="H1745" t="s">
        <v>15</v>
      </c>
      <c r="I1745" t="s">
        <v>38</v>
      </c>
      <c r="J1745" t="s">
        <v>39</v>
      </c>
      <c r="K1745" s="3" t="str">
        <f>VLOOKUP(F1745,Sheet1!$A$1:$E$235,5,FALSE)</f>
        <v>Oct-2007</v>
      </c>
      <c r="L1745" s="4" t="s">
        <v>310</v>
      </c>
    </row>
    <row r="1746" spans="1:12" hidden="1" x14ac:dyDescent="0.3">
      <c r="A1746">
        <v>1</v>
      </c>
      <c r="B1746" t="s">
        <v>27</v>
      </c>
      <c r="C1746" t="s">
        <v>25</v>
      </c>
      <c r="D1746" t="s">
        <v>12</v>
      </c>
      <c r="E1746" t="s">
        <v>4</v>
      </c>
      <c r="F1746" s="1">
        <v>44569</v>
      </c>
      <c r="G1746" t="s">
        <v>14</v>
      </c>
      <c r="H1746" t="s">
        <v>15</v>
      </c>
      <c r="I1746" t="s">
        <v>38</v>
      </c>
      <c r="J1746" t="s">
        <v>17</v>
      </c>
      <c r="K1746" s="3" t="str">
        <f>VLOOKUP(F1746,Sheet1!$A$1:$E$235,5,FALSE)</f>
        <v>Jan-2008</v>
      </c>
      <c r="L1746" s="4" t="s">
        <v>311</v>
      </c>
    </row>
    <row r="1747" spans="1:12" hidden="1" x14ac:dyDescent="0.3">
      <c r="A1747">
        <v>1</v>
      </c>
      <c r="B1747" t="s">
        <v>10</v>
      </c>
      <c r="C1747" t="s">
        <v>11</v>
      </c>
      <c r="D1747" t="s">
        <v>12</v>
      </c>
      <c r="E1747" t="s">
        <v>13</v>
      </c>
      <c r="F1747" s="1">
        <v>44569</v>
      </c>
      <c r="G1747" t="s">
        <v>14</v>
      </c>
      <c r="H1747" t="s">
        <v>15</v>
      </c>
      <c r="I1747" t="s">
        <v>38</v>
      </c>
      <c r="J1747" t="s">
        <v>59</v>
      </c>
      <c r="K1747" s="3" t="str">
        <f>VLOOKUP(F1747,Sheet1!$A$1:$E$235,5,FALSE)</f>
        <v>Jan-2008</v>
      </c>
      <c r="L1747" s="4" t="s">
        <v>311</v>
      </c>
    </row>
    <row r="1748" spans="1:12" hidden="1" x14ac:dyDescent="0.3">
      <c r="A1748">
        <v>1</v>
      </c>
      <c r="B1748" t="s">
        <v>10</v>
      </c>
      <c r="C1748" t="s">
        <v>11</v>
      </c>
      <c r="D1748" t="s">
        <v>12</v>
      </c>
      <c r="E1748" t="s">
        <v>13</v>
      </c>
      <c r="F1748" s="1">
        <v>44628</v>
      </c>
      <c r="G1748" t="s">
        <v>14</v>
      </c>
      <c r="H1748" t="s">
        <v>15</v>
      </c>
      <c r="I1748" t="s">
        <v>38</v>
      </c>
      <c r="J1748" t="s">
        <v>17</v>
      </c>
      <c r="K1748" s="3" t="str">
        <f>VLOOKUP(F1748,Sheet1!$A$1:$E$235,5,FALSE)</f>
        <v>Mar-2008</v>
      </c>
      <c r="L1748" s="4" t="s">
        <v>311</v>
      </c>
    </row>
    <row r="1749" spans="1:12" hidden="1" x14ac:dyDescent="0.3">
      <c r="A1749">
        <v>1</v>
      </c>
      <c r="B1749" t="s">
        <v>43</v>
      </c>
      <c r="C1749" t="s">
        <v>11</v>
      </c>
      <c r="D1749" t="s">
        <v>44</v>
      </c>
      <c r="E1749" t="s">
        <v>13</v>
      </c>
      <c r="F1749" s="1">
        <v>44628</v>
      </c>
      <c r="G1749" t="s">
        <v>14</v>
      </c>
      <c r="H1749" t="s">
        <v>21</v>
      </c>
      <c r="I1749" t="s">
        <v>38</v>
      </c>
      <c r="J1749" t="s">
        <v>39</v>
      </c>
      <c r="K1749" s="3" t="str">
        <f>VLOOKUP(F1749,Sheet1!$A$1:$E$235,5,FALSE)</f>
        <v>Mar-2008</v>
      </c>
      <c r="L1749" s="4" t="s">
        <v>311</v>
      </c>
    </row>
    <row r="1750" spans="1:12" hidden="1" x14ac:dyDescent="0.3">
      <c r="A1750">
        <v>1</v>
      </c>
      <c r="B1750" t="s">
        <v>10</v>
      </c>
      <c r="C1750" t="s">
        <v>25</v>
      </c>
      <c r="D1750" t="s">
        <v>20</v>
      </c>
      <c r="E1750" t="s">
        <v>13</v>
      </c>
      <c r="F1750" s="1">
        <v>44689</v>
      </c>
      <c r="G1750" t="s">
        <v>14</v>
      </c>
      <c r="H1750" t="s">
        <v>15</v>
      </c>
      <c r="I1750" t="s">
        <v>38</v>
      </c>
      <c r="J1750" t="s">
        <v>39</v>
      </c>
      <c r="K1750" s="3" t="str">
        <f>VLOOKUP(F1750,Sheet1!$A$1:$E$235,5,FALSE)</f>
        <v>May-2008</v>
      </c>
      <c r="L1750" s="4" t="s">
        <v>311</v>
      </c>
    </row>
    <row r="1751" spans="1:12" hidden="1" x14ac:dyDescent="0.3">
      <c r="A1751">
        <v>1</v>
      </c>
      <c r="B1751" t="s">
        <v>43</v>
      </c>
      <c r="C1751" t="s">
        <v>25</v>
      </c>
      <c r="D1751" t="s">
        <v>12</v>
      </c>
      <c r="E1751" t="s">
        <v>13</v>
      </c>
      <c r="F1751" s="1">
        <v>44720</v>
      </c>
      <c r="G1751" t="s">
        <v>14</v>
      </c>
      <c r="H1751" t="s">
        <v>15</v>
      </c>
      <c r="I1751" t="s">
        <v>38</v>
      </c>
      <c r="J1751" t="s">
        <v>39</v>
      </c>
      <c r="K1751" s="3" t="str">
        <f>VLOOKUP(F1751,Sheet1!$A$1:$E$235,5,FALSE)</f>
        <v>Jun-2008</v>
      </c>
      <c r="L1751" s="4" t="s">
        <v>311</v>
      </c>
    </row>
    <row r="1752" spans="1:12" hidden="1" x14ac:dyDescent="0.3">
      <c r="A1752">
        <v>1</v>
      </c>
      <c r="B1752" t="s">
        <v>43</v>
      </c>
      <c r="C1752" t="s">
        <v>11</v>
      </c>
      <c r="D1752" t="s">
        <v>12</v>
      </c>
      <c r="E1752" t="s">
        <v>13</v>
      </c>
      <c r="F1752" s="1">
        <v>44750</v>
      </c>
      <c r="G1752" t="s">
        <v>14</v>
      </c>
      <c r="H1752" t="s">
        <v>15</v>
      </c>
      <c r="I1752" t="s">
        <v>38</v>
      </c>
      <c r="J1752" t="s">
        <v>39</v>
      </c>
      <c r="K1752" s="3" t="str">
        <f>VLOOKUP(F1752,Sheet1!$A$1:$E$235,5,FALSE)</f>
        <v>Jul-2008</v>
      </c>
      <c r="L1752" s="4" t="s">
        <v>311</v>
      </c>
    </row>
    <row r="1753" spans="1:12" hidden="1" x14ac:dyDescent="0.3">
      <c r="A1753">
        <v>1</v>
      </c>
      <c r="B1753" t="s">
        <v>27</v>
      </c>
      <c r="C1753" t="s">
        <v>11</v>
      </c>
      <c r="D1753" t="s">
        <v>12</v>
      </c>
      <c r="E1753" t="s">
        <v>13</v>
      </c>
      <c r="F1753" s="1">
        <v>44750</v>
      </c>
      <c r="G1753" t="s">
        <v>14</v>
      </c>
      <c r="H1753" t="s">
        <v>15</v>
      </c>
      <c r="I1753" t="s">
        <v>38</v>
      </c>
      <c r="J1753" t="s">
        <v>17</v>
      </c>
      <c r="K1753" s="3" t="str">
        <f>VLOOKUP(F1753,Sheet1!$A$1:$E$235,5,FALSE)</f>
        <v>Jul-2008</v>
      </c>
      <c r="L1753" s="4" t="s">
        <v>311</v>
      </c>
    </row>
    <row r="1754" spans="1:12" hidden="1" x14ac:dyDescent="0.3">
      <c r="A1754">
        <v>1</v>
      </c>
      <c r="B1754" t="s">
        <v>27</v>
      </c>
      <c r="C1754" t="s">
        <v>11</v>
      </c>
      <c r="D1754" t="s">
        <v>12</v>
      </c>
      <c r="E1754" t="s">
        <v>13</v>
      </c>
      <c r="F1754" s="1">
        <v>44781</v>
      </c>
      <c r="G1754" t="s">
        <v>14</v>
      </c>
      <c r="H1754" t="s">
        <v>15</v>
      </c>
      <c r="I1754" t="s">
        <v>38</v>
      </c>
      <c r="J1754" t="s">
        <v>17</v>
      </c>
      <c r="K1754" s="3" t="str">
        <f>VLOOKUP(F1754,Sheet1!$A$1:$E$235,5,FALSE)</f>
        <v>Aug-2008</v>
      </c>
      <c r="L1754" s="4" t="s">
        <v>311</v>
      </c>
    </row>
    <row r="1755" spans="1:12" hidden="1" x14ac:dyDescent="0.3">
      <c r="A1755">
        <v>1</v>
      </c>
      <c r="B1755" t="s">
        <v>32</v>
      </c>
      <c r="C1755" t="s">
        <v>11</v>
      </c>
      <c r="D1755" t="s">
        <v>12</v>
      </c>
      <c r="E1755" t="s">
        <v>13</v>
      </c>
      <c r="F1755" s="1">
        <v>44812</v>
      </c>
      <c r="G1755" t="s">
        <v>14</v>
      </c>
      <c r="H1755" t="s">
        <v>21</v>
      </c>
      <c r="I1755" t="s">
        <v>38</v>
      </c>
      <c r="J1755" t="s">
        <v>39</v>
      </c>
      <c r="K1755" s="3" t="str">
        <f>VLOOKUP(F1755,Sheet1!$A$1:$E$235,5,FALSE)</f>
        <v>Sep-2008</v>
      </c>
      <c r="L1755" s="4" t="s">
        <v>311</v>
      </c>
    </row>
    <row r="1756" spans="1:12" hidden="1" x14ac:dyDescent="0.3">
      <c r="A1756">
        <v>1</v>
      </c>
      <c r="B1756" t="s">
        <v>32</v>
      </c>
      <c r="C1756" t="s">
        <v>11</v>
      </c>
      <c r="D1756" t="s">
        <v>44</v>
      </c>
      <c r="E1756" t="s">
        <v>13</v>
      </c>
      <c r="F1756" s="1">
        <v>44842</v>
      </c>
      <c r="G1756" t="s">
        <v>14</v>
      </c>
      <c r="H1756" t="s">
        <v>21</v>
      </c>
      <c r="I1756" t="s">
        <v>38</v>
      </c>
      <c r="J1756" t="s">
        <v>39</v>
      </c>
      <c r="K1756" s="3" t="str">
        <f>VLOOKUP(F1756,Sheet1!$A$1:$E$235,5,FALSE)</f>
        <v>Oct-2008</v>
      </c>
      <c r="L1756" s="4" t="s">
        <v>311</v>
      </c>
    </row>
    <row r="1757" spans="1:12" hidden="1" x14ac:dyDescent="0.3">
      <c r="A1757">
        <v>1</v>
      </c>
      <c r="B1757" t="s">
        <v>10</v>
      </c>
      <c r="C1757" t="s">
        <v>11</v>
      </c>
      <c r="D1757" t="s">
        <v>12</v>
      </c>
      <c r="E1757" t="s">
        <v>13</v>
      </c>
      <c r="F1757" s="1">
        <v>44842</v>
      </c>
      <c r="G1757" t="s">
        <v>14</v>
      </c>
      <c r="H1757" t="s">
        <v>15</v>
      </c>
      <c r="I1757" t="s">
        <v>38</v>
      </c>
      <c r="J1757" t="s">
        <v>39</v>
      </c>
      <c r="K1757" s="3" t="str">
        <f>VLOOKUP(F1757,Sheet1!$A$1:$E$235,5,FALSE)</f>
        <v>Oct-2008</v>
      </c>
      <c r="L1757" s="4" t="s">
        <v>311</v>
      </c>
    </row>
    <row r="1758" spans="1:12" hidden="1" x14ac:dyDescent="0.3">
      <c r="A1758">
        <v>1</v>
      </c>
      <c r="B1758" t="s">
        <v>18</v>
      </c>
      <c r="C1758" t="s">
        <v>25</v>
      </c>
      <c r="D1758" t="s">
        <v>12</v>
      </c>
      <c r="E1758" t="s">
        <v>4</v>
      </c>
      <c r="F1758" s="1">
        <v>44873</v>
      </c>
      <c r="G1758" t="s">
        <v>14</v>
      </c>
      <c r="H1758" t="s">
        <v>21</v>
      </c>
      <c r="I1758" t="s">
        <v>38</v>
      </c>
      <c r="J1758" t="s">
        <v>17</v>
      </c>
      <c r="K1758" s="3" t="str">
        <f>VLOOKUP(F1758,Sheet1!$A$1:$E$235,5,FALSE)</f>
        <v>Nov-2008</v>
      </c>
      <c r="L1758" s="4" t="s">
        <v>311</v>
      </c>
    </row>
    <row r="1759" spans="1:12" hidden="1" x14ac:dyDescent="0.3">
      <c r="A1759">
        <v>1</v>
      </c>
      <c r="B1759" t="s">
        <v>10</v>
      </c>
      <c r="C1759" t="s">
        <v>11</v>
      </c>
      <c r="D1759" t="s">
        <v>44</v>
      </c>
      <c r="E1759" t="s">
        <v>13</v>
      </c>
      <c r="F1759" s="1">
        <v>44903</v>
      </c>
      <c r="G1759" t="s">
        <v>14</v>
      </c>
      <c r="H1759" t="s">
        <v>15</v>
      </c>
      <c r="I1759" t="s">
        <v>38</v>
      </c>
      <c r="J1759" t="s">
        <v>39</v>
      </c>
      <c r="K1759" s="3" t="str">
        <f>VLOOKUP(F1759,Sheet1!$A$1:$E$235,5,FALSE)</f>
        <v>Dec-2008</v>
      </c>
      <c r="L1759" s="4" t="s">
        <v>311</v>
      </c>
    </row>
    <row r="1760" spans="1:12" hidden="1" x14ac:dyDescent="0.3">
      <c r="A1760">
        <v>1</v>
      </c>
      <c r="B1760" t="s">
        <v>37</v>
      </c>
      <c r="C1760" t="s">
        <v>25</v>
      </c>
      <c r="D1760" t="s">
        <v>12</v>
      </c>
      <c r="E1760" t="s">
        <v>4</v>
      </c>
      <c r="F1760" s="1">
        <v>44570</v>
      </c>
      <c r="G1760" t="s">
        <v>14</v>
      </c>
      <c r="H1760" t="s">
        <v>15</v>
      </c>
      <c r="I1760" t="s">
        <v>38</v>
      </c>
      <c r="J1760" t="s">
        <v>39</v>
      </c>
      <c r="K1760" s="3" t="str">
        <f>VLOOKUP(F1760,Sheet1!$A$1:$E$235,5,FALSE)</f>
        <v>Jan-2009</v>
      </c>
      <c r="L1760" s="4" t="s">
        <v>312</v>
      </c>
    </row>
    <row r="1761" spans="1:12" hidden="1" x14ac:dyDescent="0.3">
      <c r="A1761">
        <v>1</v>
      </c>
      <c r="B1761" t="s">
        <v>10</v>
      </c>
      <c r="C1761" t="s">
        <v>11</v>
      </c>
      <c r="D1761" t="s">
        <v>26</v>
      </c>
      <c r="E1761" t="s">
        <v>13</v>
      </c>
      <c r="F1761" s="1">
        <v>44570</v>
      </c>
      <c r="G1761" t="s">
        <v>14</v>
      </c>
      <c r="H1761" t="s">
        <v>15</v>
      </c>
      <c r="I1761" t="s">
        <v>38</v>
      </c>
      <c r="J1761" t="s">
        <v>17</v>
      </c>
      <c r="K1761" s="3" t="str">
        <f>VLOOKUP(F1761,Sheet1!$A$1:$E$235,5,FALSE)</f>
        <v>Jan-2009</v>
      </c>
      <c r="L1761" s="4" t="s">
        <v>312</v>
      </c>
    </row>
    <row r="1762" spans="1:12" hidden="1" x14ac:dyDescent="0.3">
      <c r="A1762">
        <v>1</v>
      </c>
      <c r="B1762" t="s">
        <v>43</v>
      </c>
      <c r="C1762" t="s">
        <v>11</v>
      </c>
      <c r="D1762" t="s">
        <v>12</v>
      </c>
      <c r="E1762" t="s">
        <v>13</v>
      </c>
      <c r="F1762" s="1">
        <v>44660</v>
      </c>
      <c r="G1762" t="s">
        <v>14</v>
      </c>
      <c r="H1762" t="s">
        <v>15</v>
      </c>
      <c r="I1762" t="s">
        <v>38</v>
      </c>
      <c r="J1762" t="s">
        <v>39</v>
      </c>
      <c r="K1762" s="3" t="str">
        <f>VLOOKUP(F1762,Sheet1!$A$1:$E$235,5,FALSE)</f>
        <v>Apr-2009</v>
      </c>
      <c r="L1762" s="4" t="s">
        <v>312</v>
      </c>
    </row>
    <row r="1763" spans="1:12" hidden="1" x14ac:dyDescent="0.3">
      <c r="A1763">
        <v>1</v>
      </c>
      <c r="B1763" t="s">
        <v>10</v>
      </c>
      <c r="C1763" t="s">
        <v>11</v>
      </c>
      <c r="D1763" t="s">
        <v>12</v>
      </c>
      <c r="E1763" t="s">
        <v>13</v>
      </c>
      <c r="F1763" s="1">
        <v>44721</v>
      </c>
      <c r="G1763" t="s">
        <v>14</v>
      </c>
      <c r="H1763" t="s">
        <v>15</v>
      </c>
      <c r="I1763" t="s">
        <v>38</v>
      </c>
      <c r="J1763" t="s">
        <v>17</v>
      </c>
      <c r="K1763" s="3" t="str">
        <f>VLOOKUP(F1763,Sheet1!$A$1:$E$235,5,FALSE)</f>
        <v>Jun-2009</v>
      </c>
      <c r="L1763" s="4" t="s">
        <v>312</v>
      </c>
    </row>
    <row r="1764" spans="1:12" hidden="1" x14ac:dyDescent="0.3">
      <c r="A1764">
        <v>1</v>
      </c>
      <c r="B1764" t="s">
        <v>43</v>
      </c>
      <c r="C1764" t="s">
        <v>11</v>
      </c>
      <c r="D1764" t="s">
        <v>12</v>
      </c>
      <c r="E1764" t="s">
        <v>13</v>
      </c>
      <c r="F1764" s="1">
        <v>44782</v>
      </c>
      <c r="G1764" t="s">
        <v>14</v>
      </c>
      <c r="H1764" t="s">
        <v>15</v>
      </c>
      <c r="I1764" t="s">
        <v>38</v>
      </c>
      <c r="J1764" t="s">
        <v>39</v>
      </c>
      <c r="K1764" s="3" t="str">
        <f>VLOOKUP(F1764,Sheet1!$A$1:$E$235,5,FALSE)</f>
        <v>Aug-2009</v>
      </c>
      <c r="L1764" s="4" t="s">
        <v>312</v>
      </c>
    </row>
    <row r="1765" spans="1:12" hidden="1" x14ac:dyDescent="0.3">
      <c r="A1765">
        <v>1</v>
      </c>
      <c r="B1765" t="s">
        <v>32</v>
      </c>
      <c r="C1765" t="s">
        <v>11</v>
      </c>
      <c r="D1765" t="s">
        <v>44</v>
      </c>
      <c r="E1765" t="s">
        <v>13</v>
      </c>
      <c r="F1765" s="1">
        <v>44813</v>
      </c>
      <c r="G1765" t="s">
        <v>14</v>
      </c>
      <c r="H1765" t="s">
        <v>15</v>
      </c>
      <c r="I1765" t="s">
        <v>38</v>
      </c>
      <c r="J1765" t="s">
        <v>39</v>
      </c>
      <c r="K1765" s="3" t="str">
        <f>VLOOKUP(F1765,Sheet1!$A$1:$E$235,5,FALSE)</f>
        <v>Sep-2009</v>
      </c>
      <c r="L1765" s="4" t="s">
        <v>312</v>
      </c>
    </row>
    <row r="1766" spans="1:12" hidden="1" x14ac:dyDescent="0.3">
      <c r="A1766">
        <v>1</v>
      </c>
      <c r="B1766" t="s">
        <v>37</v>
      </c>
      <c r="C1766" t="s">
        <v>11</v>
      </c>
      <c r="D1766" t="s">
        <v>12</v>
      </c>
      <c r="E1766" t="s">
        <v>13</v>
      </c>
      <c r="F1766" s="1">
        <v>44843</v>
      </c>
      <c r="G1766" t="s">
        <v>14</v>
      </c>
      <c r="H1766" t="s">
        <v>15</v>
      </c>
      <c r="I1766" t="s">
        <v>38</v>
      </c>
      <c r="J1766" t="s">
        <v>17</v>
      </c>
      <c r="K1766" s="3" t="str">
        <f>VLOOKUP(F1766,Sheet1!$A$1:$E$235,5,FALSE)</f>
        <v>Oct-2009</v>
      </c>
      <c r="L1766" s="4" t="s">
        <v>312</v>
      </c>
    </row>
    <row r="1767" spans="1:12" hidden="1" x14ac:dyDescent="0.3">
      <c r="A1767">
        <v>1</v>
      </c>
      <c r="B1767" t="s">
        <v>18</v>
      </c>
      <c r="C1767" t="s">
        <v>11</v>
      </c>
      <c r="D1767" t="s">
        <v>12</v>
      </c>
      <c r="E1767" t="s">
        <v>13</v>
      </c>
      <c r="F1767" s="1">
        <v>44843</v>
      </c>
      <c r="G1767" t="s">
        <v>14</v>
      </c>
      <c r="H1767" t="s">
        <v>15</v>
      </c>
      <c r="I1767" t="s">
        <v>38</v>
      </c>
      <c r="J1767" t="s">
        <v>17</v>
      </c>
      <c r="K1767" s="3" t="str">
        <f>VLOOKUP(F1767,Sheet1!$A$1:$E$235,5,FALSE)</f>
        <v>Oct-2009</v>
      </c>
      <c r="L1767" s="4" t="s">
        <v>312</v>
      </c>
    </row>
    <row r="1768" spans="1:12" hidden="1" x14ac:dyDescent="0.3">
      <c r="A1768">
        <v>1</v>
      </c>
      <c r="B1768" t="s">
        <v>32</v>
      </c>
      <c r="C1768" t="s">
        <v>11</v>
      </c>
      <c r="D1768" t="s">
        <v>44</v>
      </c>
      <c r="E1768" t="s">
        <v>13</v>
      </c>
      <c r="F1768" s="1">
        <v>44630</v>
      </c>
      <c r="G1768" t="s">
        <v>14</v>
      </c>
      <c r="H1768" t="s">
        <v>15</v>
      </c>
      <c r="I1768" t="s">
        <v>38</v>
      </c>
      <c r="J1768" t="s">
        <v>39</v>
      </c>
      <c r="K1768" s="3" t="str">
        <f>VLOOKUP(F1768,Sheet1!$A$1:$E$235,5,FALSE)</f>
        <v>Mar-2010</v>
      </c>
      <c r="L1768" s="4" t="s">
        <v>313</v>
      </c>
    </row>
    <row r="1769" spans="1:12" hidden="1" x14ac:dyDescent="0.3">
      <c r="A1769">
        <v>1</v>
      </c>
      <c r="B1769" t="s">
        <v>32</v>
      </c>
      <c r="C1769" t="s">
        <v>11</v>
      </c>
      <c r="D1769" t="s">
        <v>12</v>
      </c>
      <c r="E1769" t="s">
        <v>13</v>
      </c>
      <c r="F1769" s="1">
        <v>44661</v>
      </c>
      <c r="G1769" t="s">
        <v>14</v>
      </c>
      <c r="H1769" t="s">
        <v>15</v>
      </c>
      <c r="I1769" t="s">
        <v>38</v>
      </c>
      <c r="J1769" t="s">
        <v>39</v>
      </c>
      <c r="K1769" s="3" t="str">
        <f>VLOOKUP(F1769,Sheet1!$A$1:$E$235,5,FALSE)</f>
        <v>Apr-2010</v>
      </c>
      <c r="L1769" s="4" t="s">
        <v>313</v>
      </c>
    </row>
    <row r="1770" spans="1:12" hidden="1" x14ac:dyDescent="0.3">
      <c r="A1770">
        <v>1</v>
      </c>
      <c r="B1770" t="s">
        <v>32</v>
      </c>
      <c r="C1770" t="s">
        <v>25</v>
      </c>
      <c r="D1770" t="s">
        <v>31</v>
      </c>
      <c r="E1770" t="s">
        <v>4</v>
      </c>
      <c r="F1770" s="1">
        <v>44722</v>
      </c>
      <c r="G1770" t="s">
        <v>14</v>
      </c>
      <c r="H1770" t="s">
        <v>15</v>
      </c>
      <c r="I1770" t="s">
        <v>38</v>
      </c>
      <c r="J1770" t="s">
        <v>39</v>
      </c>
      <c r="K1770" s="3" t="str">
        <f>VLOOKUP(F1770,Sheet1!$A$1:$E$235,5,FALSE)</f>
        <v>Jun-2010</v>
      </c>
      <c r="L1770" s="4" t="s">
        <v>313</v>
      </c>
    </row>
    <row r="1771" spans="1:12" hidden="1" x14ac:dyDescent="0.3">
      <c r="A1771">
        <v>1</v>
      </c>
      <c r="B1771" t="s">
        <v>43</v>
      </c>
      <c r="C1771" t="s">
        <v>11</v>
      </c>
      <c r="D1771" t="s">
        <v>12</v>
      </c>
      <c r="E1771" t="s">
        <v>13</v>
      </c>
      <c r="F1771" s="1">
        <v>44752</v>
      </c>
      <c r="G1771" t="s">
        <v>14</v>
      </c>
      <c r="H1771" t="s">
        <v>15</v>
      </c>
      <c r="I1771" t="s">
        <v>38</v>
      </c>
      <c r="J1771" t="s">
        <v>39</v>
      </c>
      <c r="K1771" s="3" t="str">
        <f>VLOOKUP(F1771,Sheet1!$A$1:$E$235,5,FALSE)</f>
        <v>Jul-2010</v>
      </c>
      <c r="L1771" s="4" t="s">
        <v>313</v>
      </c>
    </row>
    <row r="1772" spans="1:12" hidden="1" x14ac:dyDescent="0.3">
      <c r="A1772">
        <v>1</v>
      </c>
      <c r="B1772" t="s">
        <v>32</v>
      </c>
      <c r="C1772" t="s">
        <v>11</v>
      </c>
      <c r="D1772" t="s">
        <v>44</v>
      </c>
      <c r="E1772" t="s">
        <v>13</v>
      </c>
      <c r="F1772" s="1">
        <v>44814</v>
      </c>
      <c r="G1772" t="s">
        <v>14</v>
      </c>
      <c r="H1772" t="s">
        <v>21</v>
      </c>
      <c r="I1772" t="s">
        <v>38</v>
      </c>
      <c r="J1772" t="s">
        <v>17</v>
      </c>
      <c r="K1772" s="3" t="str">
        <f>VLOOKUP(F1772,Sheet1!$A$1:$E$235,5,FALSE)</f>
        <v>Sep-2010</v>
      </c>
      <c r="L1772" s="4" t="s">
        <v>313</v>
      </c>
    </row>
    <row r="1773" spans="1:12" hidden="1" x14ac:dyDescent="0.3">
      <c r="A1773">
        <v>1</v>
      </c>
      <c r="B1773" t="s">
        <v>18</v>
      </c>
      <c r="C1773" t="s">
        <v>11</v>
      </c>
      <c r="D1773" t="s">
        <v>31</v>
      </c>
      <c r="E1773" t="s">
        <v>13</v>
      </c>
      <c r="F1773" s="1">
        <v>44844</v>
      </c>
      <c r="G1773" t="s">
        <v>14</v>
      </c>
      <c r="H1773" t="s">
        <v>15</v>
      </c>
      <c r="I1773" t="s">
        <v>38</v>
      </c>
      <c r="J1773" t="s">
        <v>17</v>
      </c>
      <c r="K1773" s="3" t="str">
        <f>VLOOKUP(F1773,Sheet1!$A$1:$E$235,5,FALSE)</f>
        <v>Oct-2010</v>
      </c>
      <c r="L1773" s="4" t="s">
        <v>313</v>
      </c>
    </row>
    <row r="1774" spans="1:12" hidden="1" x14ac:dyDescent="0.3">
      <c r="A1774">
        <v>1</v>
      </c>
      <c r="B1774" t="s">
        <v>27</v>
      </c>
      <c r="C1774" t="s">
        <v>11</v>
      </c>
      <c r="D1774" t="s">
        <v>44</v>
      </c>
      <c r="E1774" t="s">
        <v>13</v>
      </c>
      <c r="F1774" s="1">
        <v>44875</v>
      </c>
      <c r="G1774" t="s">
        <v>14</v>
      </c>
      <c r="H1774" t="s">
        <v>15</v>
      </c>
      <c r="I1774" t="s">
        <v>38</v>
      </c>
      <c r="J1774" t="s">
        <v>39</v>
      </c>
      <c r="K1774" s="3" t="str">
        <f>VLOOKUP(F1774,Sheet1!$A$1:$E$235,5,FALSE)</f>
        <v>Nov-2010</v>
      </c>
      <c r="L1774" s="4" t="s">
        <v>313</v>
      </c>
    </row>
    <row r="1775" spans="1:12" hidden="1" x14ac:dyDescent="0.3">
      <c r="A1775">
        <v>1</v>
      </c>
      <c r="B1775" t="s">
        <v>27</v>
      </c>
      <c r="C1775" t="s">
        <v>11</v>
      </c>
      <c r="D1775" t="s">
        <v>31</v>
      </c>
      <c r="E1775" t="s">
        <v>13</v>
      </c>
      <c r="F1775" s="1">
        <v>44603</v>
      </c>
      <c r="G1775" t="s">
        <v>14</v>
      </c>
      <c r="H1775" t="s">
        <v>15</v>
      </c>
      <c r="I1775" t="s">
        <v>38</v>
      </c>
      <c r="J1775" t="s">
        <v>17</v>
      </c>
      <c r="K1775" s="3" t="str">
        <f>VLOOKUP(F1775,Sheet1!$A$1:$E$235,5,FALSE)</f>
        <v>Feb-2011</v>
      </c>
      <c r="L1775" s="4" t="s">
        <v>314</v>
      </c>
    </row>
    <row r="1776" spans="1:12" hidden="1" x14ac:dyDescent="0.3">
      <c r="A1776">
        <v>1</v>
      </c>
      <c r="B1776" t="s">
        <v>18</v>
      </c>
      <c r="C1776" t="s">
        <v>25</v>
      </c>
      <c r="D1776" t="s">
        <v>12</v>
      </c>
      <c r="E1776" t="s">
        <v>4</v>
      </c>
      <c r="F1776" s="1">
        <v>44603</v>
      </c>
      <c r="G1776" t="s">
        <v>14</v>
      </c>
      <c r="H1776" t="s">
        <v>15</v>
      </c>
      <c r="I1776" t="s">
        <v>38</v>
      </c>
      <c r="J1776" t="s">
        <v>17</v>
      </c>
      <c r="K1776" s="3" t="str">
        <f>VLOOKUP(F1776,Sheet1!$A$1:$E$235,5,FALSE)</f>
        <v>Feb-2011</v>
      </c>
      <c r="L1776" s="4" t="s">
        <v>314</v>
      </c>
    </row>
    <row r="1777" spans="1:12" hidden="1" x14ac:dyDescent="0.3">
      <c r="A1777">
        <v>1</v>
      </c>
      <c r="B1777" t="s">
        <v>10</v>
      </c>
      <c r="C1777" t="s">
        <v>11</v>
      </c>
      <c r="D1777" t="s">
        <v>12</v>
      </c>
      <c r="E1777" t="s">
        <v>13</v>
      </c>
      <c r="F1777" s="1">
        <v>44603</v>
      </c>
      <c r="G1777" t="s">
        <v>14</v>
      </c>
      <c r="H1777" t="s">
        <v>15</v>
      </c>
      <c r="I1777" t="s">
        <v>38</v>
      </c>
      <c r="J1777" t="s">
        <v>39</v>
      </c>
      <c r="K1777" s="3" t="str">
        <f>VLOOKUP(F1777,Sheet1!$A$1:$E$235,5,FALSE)</f>
        <v>Feb-2011</v>
      </c>
      <c r="L1777" s="4" t="s">
        <v>314</v>
      </c>
    </row>
    <row r="1778" spans="1:12" hidden="1" x14ac:dyDescent="0.3">
      <c r="A1778">
        <v>1</v>
      </c>
      <c r="B1778" t="s">
        <v>32</v>
      </c>
      <c r="C1778" t="s">
        <v>11</v>
      </c>
      <c r="D1778" t="s">
        <v>44</v>
      </c>
      <c r="E1778" t="s">
        <v>13</v>
      </c>
      <c r="F1778" s="1">
        <v>44662</v>
      </c>
      <c r="G1778" t="s">
        <v>14</v>
      </c>
      <c r="H1778" t="s">
        <v>15</v>
      </c>
      <c r="I1778" t="s">
        <v>38</v>
      </c>
      <c r="J1778" t="s">
        <v>39</v>
      </c>
      <c r="K1778" s="3" t="str">
        <f>VLOOKUP(F1778,Sheet1!$A$1:$E$235,5,FALSE)</f>
        <v>Apr-2011</v>
      </c>
      <c r="L1778" s="4" t="s">
        <v>314</v>
      </c>
    </row>
    <row r="1779" spans="1:12" hidden="1" x14ac:dyDescent="0.3">
      <c r="A1779">
        <v>1</v>
      </c>
      <c r="B1779" t="s">
        <v>10</v>
      </c>
      <c r="C1779" t="s">
        <v>11</v>
      </c>
      <c r="D1779" t="s">
        <v>44</v>
      </c>
      <c r="E1779" t="s">
        <v>13</v>
      </c>
      <c r="F1779" s="1">
        <v>44662</v>
      </c>
      <c r="G1779" t="s">
        <v>14</v>
      </c>
      <c r="H1779" t="s">
        <v>15</v>
      </c>
      <c r="I1779" t="s">
        <v>38</v>
      </c>
      <c r="J1779" t="s">
        <v>39</v>
      </c>
      <c r="K1779" s="3" t="str">
        <f>VLOOKUP(F1779,Sheet1!$A$1:$E$235,5,FALSE)</f>
        <v>Apr-2011</v>
      </c>
      <c r="L1779" s="4" t="s">
        <v>314</v>
      </c>
    </row>
    <row r="1780" spans="1:12" hidden="1" x14ac:dyDescent="0.3">
      <c r="A1780">
        <v>1</v>
      </c>
      <c r="B1780" t="s">
        <v>43</v>
      </c>
      <c r="C1780" t="s">
        <v>11</v>
      </c>
      <c r="D1780" t="s">
        <v>12</v>
      </c>
      <c r="E1780" t="s">
        <v>13</v>
      </c>
      <c r="F1780" s="1">
        <v>44692</v>
      </c>
      <c r="G1780" t="s">
        <v>14</v>
      </c>
      <c r="H1780" t="s">
        <v>15</v>
      </c>
      <c r="I1780" t="s">
        <v>38</v>
      </c>
      <c r="J1780" t="s">
        <v>39</v>
      </c>
      <c r="K1780" s="3" t="str">
        <f>VLOOKUP(F1780,Sheet1!$A$1:$E$235,5,FALSE)</f>
        <v>May-2011</v>
      </c>
      <c r="L1780" s="4" t="s">
        <v>314</v>
      </c>
    </row>
    <row r="1781" spans="1:12" hidden="1" x14ac:dyDescent="0.3">
      <c r="A1781">
        <v>1</v>
      </c>
      <c r="B1781" t="s">
        <v>27</v>
      </c>
      <c r="C1781" t="s">
        <v>11</v>
      </c>
      <c r="D1781" t="s">
        <v>26</v>
      </c>
      <c r="E1781" t="s">
        <v>13</v>
      </c>
      <c r="F1781" s="1">
        <v>44692</v>
      </c>
      <c r="G1781" t="s">
        <v>14</v>
      </c>
      <c r="H1781" t="s">
        <v>15</v>
      </c>
      <c r="I1781" t="s">
        <v>38</v>
      </c>
      <c r="J1781" t="s">
        <v>17</v>
      </c>
      <c r="K1781" s="3" t="str">
        <f>VLOOKUP(F1781,Sheet1!$A$1:$E$235,5,FALSE)</f>
        <v>May-2011</v>
      </c>
      <c r="L1781" s="4" t="s">
        <v>314</v>
      </c>
    </row>
    <row r="1782" spans="1:12" hidden="1" x14ac:dyDescent="0.3">
      <c r="A1782">
        <v>1</v>
      </c>
      <c r="B1782" t="s">
        <v>10</v>
      </c>
      <c r="C1782" t="s">
        <v>11</v>
      </c>
      <c r="D1782" t="s">
        <v>44</v>
      </c>
      <c r="E1782" t="s">
        <v>13</v>
      </c>
      <c r="F1782" s="1">
        <v>44723</v>
      </c>
      <c r="G1782" t="s">
        <v>14</v>
      </c>
      <c r="H1782" t="s">
        <v>15</v>
      </c>
      <c r="I1782" t="s">
        <v>38</v>
      </c>
      <c r="J1782" t="s">
        <v>39</v>
      </c>
      <c r="K1782" s="3" t="str">
        <f>VLOOKUP(F1782,Sheet1!$A$1:$E$235,5,FALSE)</f>
        <v>Jun-2011</v>
      </c>
      <c r="L1782" s="4" t="s">
        <v>314</v>
      </c>
    </row>
    <row r="1783" spans="1:12" hidden="1" x14ac:dyDescent="0.3">
      <c r="A1783">
        <v>1</v>
      </c>
      <c r="B1783" t="s">
        <v>43</v>
      </c>
      <c r="C1783" t="s">
        <v>11</v>
      </c>
      <c r="D1783" t="s">
        <v>44</v>
      </c>
      <c r="E1783" t="s">
        <v>13</v>
      </c>
      <c r="F1783" s="1">
        <v>44723</v>
      </c>
      <c r="G1783" t="s">
        <v>14</v>
      </c>
      <c r="H1783" t="s">
        <v>15</v>
      </c>
      <c r="I1783" t="s">
        <v>38</v>
      </c>
      <c r="J1783" t="s">
        <v>39</v>
      </c>
      <c r="K1783" s="3" t="str">
        <f>VLOOKUP(F1783,Sheet1!$A$1:$E$235,5,FALSE)</f>
        <v>Jun-2011</v>
      </c>
      <c r="L1783" s="4" t="s">
        <v>314</v>
      </c>
    </row>
    <row r="1784" spans="1:12" hidden="1" x14ac:dyDescent="0.3">
      <c r="A1784">
        <v>1</v>
      </c>
      <c r="B1784" t="s">
        <v>27</v>
      </c>
      <c r="C1784" t="s">
        <v>11</v>
      </c>
      <c r="D1784" t="s">
        <v>44</v>
      </c>
      <c r="E1784" t="s">
        <v>13</v>
      </c>
      <c r="F1784" s="1">
        <v>44723</v>
      </c>
      <c r="G1784" t="s">
        <v>14</v>
      </c>
      <c r="H1784" t="s">
        <v>15</v>
      </c>
      <c r="I1784" t="s">
        <v>38</v>
      </c>
      <c r="J1784" t="s">
        <v>39</v>
      </c>
      <c r="K1784" s="3" t="str">
        <f>VLOOKUP(F1784,Sheet1!$A$1:$E$235,5,FALSE)</f>
        <v>Jun-2011</v>
      </c>
      <c r="L1784" s="4" t="s">
        <v>314</v>
      </c>
    </row>
    <row r="1785" spans="1:12" hidden="1" x14ac:dyDescent="0.3">
      <c r="A1785">
        <v>1</v>
      </c>
      <c r="B1785" t="s">
        <v>32</v>
      </c>
      <c r="C1785" t="s">
        <v>11</v>
      </c>
      <c r="D1785" t="s">
        <v>44</v>
      </c>
      <c r="E1785" t="s">
        <v>13</v>
      </c>
      <c r="F1785" s="1">
        <v>44784</v>
      </c>
      <c r="G1785" t="s">
        <v>14</v>
      </c>
      <c r="H1785" t="s">
        <v>15</v>
      </c>
      <c r="I1785" t="s">
        <v>38</v>
      </c>
      <c r="J1785" t="s">
        <v>39</v>
      </c>
      <c r="K1785" s="3" t="str">
        <f>VLOOKUP(F1785,Sheet1!$A$1:$E$235,5,FALSE)</f>
        <v>Aug-2011</v>
      </c>
      <c r="L1785" s="4" t="s">
        <v>314</v>
      </c>
    </row>
    <row r="1786" spans="1:12" hidden="1" x14ac:dyDescent="0.3">
      <c r="A1786">
        <v>1</v>
      </c>
      <c r="B1786" t="s">
        <v>43</v>
      </c>
      <c r="C1786" t="s">
        <v>11</v>
      </c>
      <c r="D1786" t="s">
        <v>12</v>
      </c>
      <c r="E1786" t="s">
        <v>13</v>
      </c>
      <c r="F1786" s="1">
        <v>44632</v>
      </c>
      <c r="G1786" t="s">
        <v>14</v>
      </c>
      <c r="H1786" t="s">
        <v>15</v>
      </c>
      <c r="I1786" t="s">
        <v>38</v>
      </c>
      <c r="J1786" t="s">
        <v>39</v>
      </c>
      <c r="K1786" s="3" t="str">
        <f>VLOOKUP(F1786,Sheet1!$A$1:$E$235,5,FALSE)</f>
        <v>Mar-2012</v>
      </c>
      <c r="L1786" s="4" t="s">
        <v>315</v>
      </c>
    </row>
    <row r="1787" spans="1:12" hidden="1" x14ac:dyDescent="0.3">
      <c r="A1787">
        <v>1</v>
      </c>
      <c r="B1787" t="s">
        <v>32</v>
      </c>
      <c r="C1787" t="s">
        <v>11</v>
      </c>
      <c r="D1787" t="s">
        <v>12</v>
      </c>
      <c r="E1787" t="s">
        <v>13</v>
      </c>
      <c r="F1787" s="1">
        <v>44785</v>
      </c>
      <c r="G1787" t="s">
        <v>14</v>
      </c>
      <c r="H1787" t="s">
        <v>15</v>
      </c>
      <c r="I1787" t="s">
        <v>38</v>
      </c>
      <c r="J1787" t="s">
        <v>39</v>
      </c>
      <c r="K1787" s="3" t="str">
        <f>VLOOKUP(F1787,Sheet1!$A$1:$E$235,5,FALSE)</f>
        <v>Aug-2012</v>
      </c>
      <c r="L1787" s="4" t="s">
        <v>315</v>
      </c>
    </row>
    <row r="1788" spans="1:12" hidden="1" x14ac:dyDescent="0.3">
      <c r="A1788">
        <v>1</v>
      </c>
      <c r="B1788" t="s">
        <v>27</v>
      </c>
      <c r="C1788" t="s">
        <v>11</v>
      </c>
      <c r="D1788" t="s">
        <v>20</v>
      </c>
      <c r="E1788" t="s">
        <v>13</v>
      </c>
      <c r="F1788" s="1">
        <v>44816</v>
      </c>
      <c r="G1788" t="s">
        <v>45</v>
      </c>
      <c r="H1788" t="s">
        <v>21</v>
      </c>
      <c r="I1788" t="s">
        <v>38</v>
      </c>
      <c r="J1788" t="s">
        <v>17</v>
      </c>
      <c r="K1788" s="3" t="str">
        <f>VLOOKUP(F1788,Sheet1!$A$1:$E$235,5,FALSE)</f>
        <v>Sep-2012</v>
      </c>
      <c r="L1788" s="4" t="s">
        <v>315</v>
      </c>
    </row>
    <row r="1789" spans="1:12" hidden="1" x14ac:dyDescent="0.3">
      <c r="A1789">
        <v>1</v>
      </c>
      <c r="B1789" t="s">
        <v>43</v>
      </c>
      <c r="C1789" t="s">
        <v>11</v>
      </c>
      <c r="D1789" t="s">
        <v>12</v>
      </c>
      <c r="E1789" t="s">
        <v>13</v>
      </c>
      <c r="F1789" s="1">
        <v>44816</v>
      </c>
      <c r="G1789" t="s">
        <v>14</v>
      </c>
      <c r="H1789" t="s">
        <v>15</v>
      </c>
      <c r="I1789" t="s">
        <v>38</v>
      </c>
      <c r="J1789" t="s">
        <v>39</v>
      </c>
      <c r="K1789" s="3" t="str">
        <f>VLOOKUP(F1789,Sheet1!$A$1:$E$235,5,FALSE)</f>
        <v>Sep-2012</v>
      </c>
      <c r="L1789" s="4" t="s">
        <v>315</v>
      </c>
    </row>
    <row r="1790" spans="1:12" hidden="1" x14ac:dyDescent="0.3">
      <c r="A1790">
        <v>1</v>
      </c>
      <c r="B1790" t="s">
        <v>32</v>
      </c>
      <c r="C1790" t="s">
        <v>25</v>
      </c>
      <c r="D1790" t="s">
        <v>26</v>
      </c>
      <c r="E1790" t="s">
        <v>4</v>
      </c>
      <c r="F1790" s="1">
        <v>44574</v>
      </c>
      <c r="G1790" t="s">
        <v>14</v>
      </c>
      <c r="H1790" t="s">
        <v>15</v>
      </c>
      <c r="I1790" t="s">
        <v>38</v>
      </c>
      <c r="J1790" t="s">
        <v>17</v>
      </c>
      <c r="K1790" s="3" t="str">
        <f>VLOOKUP(F1790,Sheet1!$A$1:$E$235,5,FALSE)</f>
        <v>Jan-2013</v>
      </c>
      <c r="L1790" s="4" t="s">
        <v>316</v>
      </c>
    </row>
    <row r="1791" spans="1:12" hidden="1" x14ac:dyDescent="0.3">
      <c r="A1791">
        <v>1</v>
      </c>
      <c r="B1791" t="s">
        <v>27</v>
      </c>
      <c r="C1791" t="s">
        <v>11</v>
      </c>
      <c r="D1791" t="s">
        <v>28</v>
      </c>
      <c r="E1791" t="s">
        <v>13</v>
      </c>
      <c r="F1791" s="1">
        <v>44574</v>
      </c>
      <c r="G1791" t="s">
        <v>14</v>
      </c>
      <c r="H1791" t="s">
        <v>15</v>
      </c>
      <c r="I1791" t="s">
        <v>38</v>
      </c>
      <c r="J1791" t="s">
        <v>17</v>
      </c>
      <c r="K1791" s="3" t="str">
        <f>VLOOKUP(F1791,Sheet1!$A$1:$E$235,5,FALSE)</f>
        <v>Jan-2013</v>
      </c>
      <c r="L1791" s="4" t="s">
        <v>316</v>
      </c>
    </row>
    <row r="1792" spans="1:12" hidden="1" x14ac:dyDescent="0.3">
      <c r="A1792">
        <v>1</v>
      </c>
      <c r="B1792" t="s">
        <v>30</v>
      </c>
      <c r="C1792" t="s">
        <v>11</v>
      </c>
      <c r="D1792" t="s">
        <v>28</v>
      </c>
      <c r="E1792" t="s">
        <v>13</v>
      </c>
      <c r="F1792" s="1">
        <v>44633</v>
      </c>
      <c r="G1792" t="s">
        <v>14</v>
      </c>
      <c r="H1792" t="s">
        <v>15</v>
      </c>
      <c r="I1792" t="s">
        <v>38</v>
      </c>
      <c r="J1792" t="s">
        <v>39</v>
      </c>
      <c r="K1792" s="3" t="str">
        <f>VLOOKUP(F1792,Sheet1!$A$1:$E$235,5,FALSE)</f>
        <v>Mar-2013</v>
      </c>
      <c r="L1792" s="4" t="s">
        <v>316</v>
      </c>
    </row>
    <row r="1793" spans="1:12" hidden="1" x14ac:dyDescent="0.3">
      <c r="A1793">
        <v>1</v>
      </c>
      <c r="B1793" t="s">
        <v>18</v>
      </c>
      <c r="C1793" t="s">
        <v>11</v>
      </c>
      <c r="D1793" t="s">
        <v>20</v>
      </c>
      <c r="E1793" t="s">
        <v>13</v>
      </c>
      <c r="F1793" s="1">
        <v>44725</v>
      </c>
      <c r="G1793" t="s">
        <v>45</v>
      </c>
      <c r="H1793" t="s">
        <v>15</v>
      </c>
      <c r="I1793" t="s">
        <v>38</v>
      </c>
      <c r="J1793" t="s">
        <v>23</v>
      </c>
      <c r="K1793" s="3" t="str">
        <f>VLOOKUP(F1793,Sheet1!$A$1:$E$235,5,FALSE)</f>
        <v>Jun-2013</v>
      </c>
      <c r="L1793" s="4" t="s">
        <v>316</v>
      </c>
    </row>
    <row r="1794" spans="1:12" hidden="1" x14ac:dyDescent="0.3">
      <c r="A1794">
        <v>1</v>
      </c>
      <c r="B1794" t="s">
        <v>10</v>
      </c>
      <c r="C1794" t="s">
        <v>25</v>
      </c>
      <c r="D1794" t="s">
        <v>12</v>
      </c>
      <c r="E1794" t="s">
        <v>4</v>
      </c>
      <c r="F1794" s="1">
        <v>44755</v>
      </c>
      <c r="G1794" t="s">
        <v>14</v>
      </c>
      <c r="H1794" t="s">
        <v>15</v>
      </c>
      <c r="I1794" t="s">
        <v>38</v>
      </c>
      <c r="J1794" t="s">
        <v>39</v>
      </c>
      <c r="K1794" s="3" t="str">
        <f>VLOOKUP(F1794,Sheet1!$A$1:$E$235,5,FALSE)</f>
        <v>Jul-2013</v>
      </c>
      <c r="L1794" s="4" t="s">
        <v>316</v>
      </c>
    </row>
    <row r="1795" spans="1:12" hidden="1" x14ac:dyDescent="0.3">
      <c r="A1795">
        <v>1</v>
      </c>
      <c r="B1795" t="s">
        <v>18</v>
      </c>
      <c r="C1795" t="s">
        <v>11</v>
      </c>
      <c r="D1795" t="s">
        <v>31</v>
      </c>
      <c r="E1795" t="s">
        <v>13</v>
      </c>
      <c r="F1795" s="1">
        <v>44908</v>
      </c>
      <c r="G1795" t="s">
        <v>14</v>
      </c>
      <c r="H1795" t="s">
        <v>15</v>
      </c>
      <c r="I1795" t="s">
        <v>38</v>
      </c>
      <c r="J1795" t="s">
        <v>17</v>
      </c>
      <c r="K1795" s="3" t="str">
        <f>VLOOKUP(F1795,Sheet1!$A$1:$E$235,5,FALSE)</f>
        <v>Dec-2013</v>
      </c>
      <c r="L1795" s="4" t="s">
        <v>316</v>
      </c>
    </row>
    <row r="1796" spans="1:12" hidden="1" x14ac:dyDescent="0.3">
      <c r="A1796">
        <v>1</v>
      </c>
      <c r="B1796" t="s">
        <v>32</v>
      </c>
      <c r="C1796" t="s">
        <v>11</v>
      </c>
      <c r="D1796" t="s">
        <v>12</v>
      </c>
      <c r="E1796" t="s">
        <v>13</v>
      </c>
      <c r="F1796" s="1">
        <v>44606</v>
      </c>
      <c r="G1796" t="s">
        <v>14</v>
      </c>
      <c r="H1796" t="s">
        <v>15</v>
      </c>
      <c r="I1796" t="s">
        <v>38</v>
      </c>
      <c r="J1796" t="s">
        <v>39</v>
      </c>
      <c r="K1796" s="3" t="str">
        <f>VLOOKUP(F1796,Sheet1!$A$1:$E$235,5,FALSE)</f>
        <v>Feb-2014</v>
      </c>
      <c r="L1796" s="4" t="s">
        <v>317</v>
      </c>
    </row>
    <row r="1797" spans="1:12" hidden="1" x14ac:dyDescent="0.3">
      <c r="A1797">
        <v>1</v>
      </c>
      <c r="B1797" t="s">
        <v>32</v>
      </c>
      <c r="C1797" t="s">
        <v>11</v>
      </c>
      <c r="D1797" t="s">
        <v>12</v>
      </c>
      <c r="E1797" t="s">
        <v>13</v>
      </c>
      <c r="F1797" s="1">
        <v>44606</v>
      </c>
      <c r="G1797" t="s">
        <v>14</v>
      </c>
      <c r="H1797" t="s">
        <v>15</v>
      </c>
      <c r="I1797" t="s">
        <v>38</v>
      </c>
      <c r="J1797" t="s">
        <v>39</v>
      </c>
      <c r="K1797" s="3" t="str">
        <f>VLOOKUP(F1797,Sheet1!$A$1:$E$235,5,FALSE)</f>
        <v>Feb-2014</v>
      </c>
      <c r="L1797" s="4" t="s">
        <v>317</v>
      </c>
    </row>
    <row r="1798" spans="1:12" hidden="1" x14ac:dyDescent="0.3">
      <c r="A1798">
        <v>1</v>
      </c>
      <c r="B1798" t="s">
        <v>10</v>
      </c>
      <c r="C1798" t="s">
        <v>11</v>
      </c>
      <c r="D1798" t="s">
        <v>31</v>
      </c>
      <c r="E1798" t="s">
        <v>13</v>
      </c>
      <c r="F1798" s="1">
        <v>44726</v>
      </c>
      <c r="G1798" t="s">
        <v>45</v>
      </c>
      <c r="H1798" t="s">
        <v>15</v>
      </c>
      <c r="I1798" t="s">
        <v>38</v>
      </c>
      <c r="J1798" t="s">
        <v>17</v>
      </c>
      <c r="K1798" s="3" t="str">
        <f>VLOOKUP(F1798,Sheet1!$A$1:$E$235,5,FALSE)</f>
        <v>Jun-2014</v>
      </c>
      <c r="L1798" s="4" t="s">
        <v>317</v>
      </c>
    </row>
    <row r="1799" spans="1:12" hidden="1" x14ac:dyDescent="0.3">
      <c r="A1799">
        <v>1</v>
      </c>
      <c r="B1799" t="s">
        <v>27</v>
      </c>
      <c r="C1799" t="s">
        <v>11</v>
      </c>
      <c r="D1799" t="s">
        <v>31</v>
      </c>
      <c r="E1799" t="s">
        <v>13</v>
      </c>
      <c r="F1799" s="1">
        <v>44576</v>
      </c>
      <c r="G1799" t="s">
        <v>14</v>
      </c>
      <c r="H1799" t="s">
        <v>15</v>
      </c>
      <c r="I1799" t="s">
        <v>38</v>
      </c>
      <c r="J1799" t="s">
        <v>17</v>
      </c>
      <c r="K1799" s="3" t="str">
        <f>VLOOKUP(F1799,Sheet1!$A$1:$E$235,5,FALSE)</f>
        <v>Jan-2015</v>
      </c>
      <c r="L1799" s="4" t="s">
        <v>318</v>
      </c>
    </row>
    <row r="1800" spans="1:12" hidden="1" x14ac:dyDescent="0.3">
      <c r="A1800">
        <v>1</v>
      </c>
      <c r="B1800" t="s">
        <v>37</v>
      </c>
      <c r="C1800" t="s">
        <v>11</v>
      </c>
      <c r="D1800" t="s">
        <v>20</v>
      </c>
      <c r="E1800" t="s">
        <v>13</v>
      </c>
      <c r="F1800" s="1">
        <v>44607</v>
      </c>
      <c r="G1800" t="s">
        <v>14</v>
      </c>
      <c r="H1800" t="s">
        <v>21</v>
      </c>
      <c r="I1800" t="s">
        <v>38</v>
      </c>
      <c r="J1800" t="s">
        <v>17</v>
      </c>
      <c r="K1800" s="3" t="str">
        <f>VLOOKUP(F1800,Sheet1!$A$1:$E$235,5,FALSE)</f>
        <v>Feb-2015</v>
      </c>
      <c r="L1800" s="4" t="s">
        <v>318</v>
      </c>
    </row>
    <row r="1801" spans="1:12" hidden="1" x14ac:dyDescent="0.3">
      <c r="A1801">
        <v>1</v>
      </c>
      <c r="B1801" t="s">
        <v>32</v>
      </c>
      <c r="C1801" t="s">
        <v>11</v>
      </c>
      <c r="D1801" t="s">
        <v>44</v>
      </c>
      <c r="E1801" t="s">
        <v>13</v>
      </c>
      <c r="F1801" s="1">
        <v>44727</v>
      </c>
      <c r="G1801" t="s">
        <v>14</v>
      </c>
      <c r="H1801" t="s">
        <v>15</v>
      </c>
      <c r="I1801" t="s">
        <v>38</v>
      </c>
      <c r="J1801" t="s">
        <v>39</v>
      </c>
      <c r="K1801" s="3" t="str">
        <f>VLOOKUP(F1801,Sheet1!$A$1:$E$235,5,FALSE)</f>
        <v>Jun-2015</v>
      </c>
      <c r="L1801" s="4" t="s">
        <v>318</v>
      </c>
    </row>
    <row r="1802" spans="1:12" hidden="1" x14ac:dyDescent="0.3">
      <c r="A1802">
        <v>1</v>
      </c>
      <c r="B1802" t="s">
        <v>43</v>
      </c>
      <c r="C1802" t="s">
        <v>11</v>
      </c>
      <c r="D1802" t="s">
        <v>20</v>
      </c>
      <c r="E1802" t="s">
        <v>13</v>
      </c>
      <c r="F1802" s="1">
        <v>44788</v>
      </c>
      <c r="G1802" t="s">
        <v>14</v>
      </c>
      <c r="H1802" t="s">
        <v>15</v>
      </c>
      <c r="I1802" t="s">
        <v>38</v>
      </c>
      <c r="J1802" t="s">
        <v>39</v>
      </c>
      <c r="K1802" s="3" t="str">
        <f>VLOOKUP(F1802,Sheet1!$A$1:$E$235,5,FALSE)</f>
        <v>Aug-2015</v>
      </c>
      <c r="L1802" s="4" t="s">
        <v>318</v>
      </c>
    </row>
    <row r="1803" spans="1:12" hidden="1" x14ac:dyDescent="0.3">
      <c r="A1803">
        <v>1</v>
      </c>
      <c r="B1803" t="s">
        <v>24</v>
      </c>
      <c r="C1803" t="s">
        <v>11</v>
      </c>
      <c r="D1803" t="s">
        <v>20</v>
      </c>
      <c r="E1803" t="s">
        <v>13</v>
      </c>
      <c r="F1803" s="1">
        <v>44819</v>
      </c>
      <c r="G1803" t="s">
        <v>45</v>
      </c>
      <c r="H1803" t="s">
        <v>15</v>
      </c>
      <c r="I1803" t="s">
        <v>38</v>
      </c>
      <c r="J1803" t="s">
        <v>23</v>
      </c>
      <c r="K1803" s="3" t="str">
        <f>VLOOKUP(F1803,Sheet1!$A$1:$E$235,5,FALSE)</f>
        <v>Sep-2015</v>
      </c>
      <c r="L1803" s="4" t="s">
        <v>318</v>
      </c>
    </row>
    <row r="1804" spans="1:12" hidden="1" x14ac:dyDescent="0.3">
      <c r="A1804">
        <v>1</v>
      </c>
      <c r="B1804" t="s">
        <v>18</v>
      </c>
      <c r="C1804" t="s">
        <v>11</v>
      </c>
      <c r="D1804" t="s">
        <v>20</v>
      </c>
      <c r="E1804" t="s">
        <v>4</v>
      </c>
      <c r="F1804" s="1">
        <v>44849</v>
      </c>
      <c r="G1804" t="s">
        <v>14</v>
      </c>
      <c r="H1804" t="s">
        <v>21</v>
      </c>
      <c r="I1804" t="s">
        <v>38</v>
      </c>
      <c r="J1804" t="s">
        <v>17</v>
      </c>
      <c r="K1804" s="3" t="str">
        <f>VLOOKUP(F1804,Sheet1!$A$1:$E$235,5,FALSE)</f>
        <v>Oct-2015</v>
      </c>
      <c r="L1804" s="4" t="s">
        <v>318</v>
      </c>
    </row>
    <row r="1805" spans="1:12" hidden="1" x14ac:dyDescent="0.3">
      <c r="A1805">
        <v>1</v>
      </c>
      <c r="B1805" t="s">
        <v>30</v>
      </c>
      <c r="C1805" t="s">
        <v>11</v>
      </c>
      <c r="D1805" t="s">
        <v>20</v>
      </c>
      <c r="E1805" t="s">
        <v>13</v>
      </c>
      <c r="F1805" s="1">
        <v>44636</v>
      </c>
      <c r="G1805" t="s">
        <v>14</v>
      </c>
      <c r="H1805" t="s">
        <v>21</v>
      </c>
      <c r="I1805" t="s">
        <v>38</v>
      </c>
      <c r="J1805" t="s">
        <v>63</v>
      </c>
      <c r="K1805" s="3" t="str">
        <f>VLOOKUP(F1805,Sheet1!$A$1:$E$235,5,FALSE)</f>
        <v>Mar-2016</v>
      </c>
      <c r="L1805" s="4" t="s">
        <v>319</v>
      </c>
    </row>
    <row r="1806" spans="1:12" hidden="1" x14ac:dyDescent="0.3">
      <c r="A1806">
        <v>1</v>
      </c>
      <c r="B1806" t="s">
        <v>43</v>
      </c>
      <c r="C1806" t="s">
        <v>11</v>
      </c>
      <c r="D1806" t="s">
        <v>12</v>
      </c>
      <c r="E1806" t="s">
        <v>13</v>
      </c>
      <c r="F1806" s="1">
        <v>44850</v>
      </c>
      <c r="G1806" t="s">
        <v>14</v>
      </c>
      <c r="H1806" t="s">
        <v>21</v>
      </c>
      <c r="I1806" t="s">
        <v>38</v>
      </c>
      <c r="J1806" t="s">
        <v>39</v>
      </c>
      <c r="K1806" s="3" t="str">
        <f>VLOOKUP(F1806,Sheet1!$A$1:$E$235,5,FALSE)</f>
        <v>Oct-2016</v>
      </c>
      <c r="L1806" s="4" t="s">
        <v>319</v>
      </c>
    </row>
    <row r="1807" spans="1:12" hidden="1" x14ac:dyDescent="0.3">
      <c r="A1807">
        <v>1</v>
      </c>
      <c r="B1807" t="s">
        <v>18</v>
      </c>
      <c r="C1807" t="s">
        <v>11</v>
      </c>
      <c r="D1807" t="s">
        <v>12</v>
      </c>
      <c r="E1807" t="s">
        <v>13</v>
      </c>
      <c r="F1807" s="1">
        <v>44609</v>
      </c>
      <c r="G1807" t="s">
        <v>14</v>
      </c>
      <c r="H1807" t="s">
        <v>15</v>
      </c>
      <c r="I1807" t="s">
        <v>38</v>
      </c>
      <c r="J1807" t="s">
        <v>39</v>
      </c>
      <c r="K1807" s="3" t="str">
        <f>VLOOKUP(F1807,Sheet1!$A$1:$E$235,5,FALSE)</f>
        <v>Feb-2017</v>
      </c>
      <c r="L1807" s="4" t="s">
        <v>320</v>
      </c>
    </row>
    <row r="1808" spans="1:12" hidden="1" x14ac:dyDescent="0.3">
      <c r="A1808">
        <v>1</v>
      </c>
      <c r="B1808" t="s">
        <v>10</v>
      </c>
      <c r="C1808" t="s">
        <v>25</v>
      </c>
      <c r="D1808" t="s">
        <v>12</v>
      </c>
      <c r="E1808" t="s">
        <v>4</v>
      </c>
      <c r="F1808" s="1">
        <v>44698</v>
      </c>
      <c r="G1808" t="s">
        <v>14</v>
      </c>
      <c r="H1808" t="s">
        <v>15</v>
      </c>
      <c r="I1808" t="s">
        <v>38</v>
      </c>
      <c r="J1808" t="s">
        <v>17</v>
      </c>
      <c r="K1808" s="3" t="str">
        <f>VLOOKUP(F1808,Sheet1!$A$1:$E$235,5,FALSE)</f>
        <v>May-2017</v>
      </c>
      <c r="L1808" s="4" t="s">
        <v>320</v>
      </c>
    </row>
    <row r="1809" spans="1:12" hidden="1" x14ac:dyDescent="0.3">
      <c r="A1809">
        <v>1</v>
      </c>
      <c r="B1809" t="s">
        <v>10</v>
      </c>
      <c r="C1809" t="s">
        <v>11</v>
      </c>
      <c r="D1809" t="s">
        <v>12</v>
      </c>
      <c r="E1809" t="s">
        <v>13</v>
      </c>
      <c r="F1809" s="1">
        <v>44790</v>
      </c>
      <c r="G1809" t="s">
        <v>14</v>
      </c>
      <c r="H1809" t="s">
        <v>15</v>
      </c>
      <c r="I1809" t="s">
        <v>38</v>
      </c>
      <c r="J1809" t="s">
        <v>39</v>
      </c>
      <c r="K1809" s="3" t="str">
        <f>VLOOKUP(F1809,Sheet1!$A$1:$E$235,5,FALSE)</f>
        <v>Aug-2017</v>
      </c>
      <c r="L1809" s="4" t="s">
        <v>320</v>
      </c>
    </row>
    <row r="1810" spans="1:12" hidden="1" x14ac:dyDescent="0.3">
      <c r="A1810">
        <v>1</v>
      </c>
      <c r="B1810" t="s">
        <v>10</v>
      </c>
      <c r="C1810" t="s">
        <v>11</v>
      </c>
      <c r="D1810" t="s">
        <v>12</v>
      </c>
      <c r="E1810" t="s">
        <v>13</v>
      </c>
      <c r="F1810" s="1">
        <v>44821</v>
      </c>
      <c r="G1810" t="s">
        <v>14</v>
      </c>
      <c r="H1810" t="s">
        <v>15</v>
      </c>
      <c r="I1810" t="s">
        <v>38</v>
      </c>
      <c r="J1810" t="s">
        <v>39</v>
      </c>
      <c r="K1810" s="3" t="str">
        <f>VLOOKUP(F1810,Sheet1!$A$1:$E$235,5,FALSE)</f>
        <v>Sep-2017</v>
      </c>
      <c r="L1810" s="4" t="s">
        <v>320</v>
      </c>
    </row>
    <row r="1811" spans="1:12" hidden="1" x14ac:dyDescent="0.3">
      <c r="A1811">
        <v>1</v>
      </c>
      <c r="B1811" t="s">
        <v>43</v>
      </c>
      <c r="C1811" t="s">
        <v>11</v>
      </c>
      <c r="D1811" t="s">
        <v>12</v>
      </c>
      <c r="E1811" t="s">
        <v>13</v>
      </c>
      <c r="F1811" s="1">
        <v>44579</v>
      </c>
      <c r="G1811" t="s">
        <v>14</v>
      </c>
      <c r="H1811" t="s">
        <v>15</v>
      </c>
      <c r="I1811" t="s">
        <v>38</v>
      </c>
      <c r="J1811" t="s">
        <v>39</v>
      </c>
      <c r="K1811" s="3" t="str">
        <f>VLOOKUP(F1811,Sheet1!$A$1:$E$235,5,FALSE)</f>
        <v>Jan-2018</v>
      </c>
      <c r="L1811" s="4" t="s">
        <v>321</v>
      </c>
    </row>
    <row r="1812" spans="1:12" hidden="1" x14ac:dyDescent="0.3">
      <c r="A1812">
        <v>1</v>
      </c>
      <c r="B1812" t="s">
        <v>43</v>
      </c>
      <c r="C1812" t="s">
        <v>11</v>
      </c>
      <c r="D1812" t="s">
        <v>12</v>
      </c>
      <c r="E1812" t="s">
        <v>13</v>
      </c>
      <c r="F1812" s="1">
        <v>44610</v>
      </c>
      <c r="G1812" t="s">
        <v>14</v>
      </c>
      <c r="H1812" t="s">
        <v>15</v>
      </c>
      <c r="I1812" t="s">
        <v>38</v>
      </c>
      <c r="J1812" t="s">
        <v>17</v>
      </c>
      <c r="K1812" s="3" t="str">
        <f>VLOOKUP(F1812,Sheet1!$A$1:$E$235,5,FALSE)</f>
        <v>Feb-2018</v>
      </c>
      <c r="L1812" s="4" t="s">
        <v>321</v>
      </c>
    </row>
    <row r="1813" spans="1:12" hidden="1" x14ac:dyDescent="0.3">
      <c r="A1813">
        <v>1</v>
      </c>
      <c r="B1813" t="s">
        <v>27</v>
      </c>
      <c r="C1813" t="s">
        <v>25</v>
      </c>
      <c r="D1813" t="s">
        <v>12</v>
      </c>
      <c r="E1813" t="s">
        <v>13</v>
      </c>
      <c r="F1813" s="1">
        <v>44669</v>
      </c>
      <c r="G1813" t="s">
        <v>14</v>
      </c>
      <c r="H1813" t="s">
        <v>15</v>
      </c>
      <c r="I1813" t="s">
        <v>38</v>
      </c>
      <c r="J1813" t="s">
        <v>39</v>
      </c>
      <c r="K1813" s="3" t="str">
        <f>VLOOKUP(F1813,Sheet1!$A$1:$E$235,5,FALSE)</f>
        <v>Apr-2018</v>
      </c>
      <c r="L1813" s="4" t="s">
        <v>321</v>
      </c>
    </row>
    <row r="1814" spans="1:12" hidden="1" x14ac:dyDescent="0.3">
      <c r="A1814">
        <v>1</v>
      </c>
      <c r="B1814" t="s">
        <v>18</v>
      </c>
      <c r="C1814" t="s">
        <v>11</v>
      </c>
      <c r="D1814" t="s">
        <v>12</v>
      </c>
      <c r="E1814" t="s">
        <v>13</v>
      </c>
      <c r="F1814" s="1">
        <v>44699</v>
      </c>
      <c r="G1814" t="s">
        <v>14</v>
      </c>
      <c r="H1814" t="s">
        <v>15</v>
      </c>
      <c r="I1814" t="s">
        <v>38</v>
      </c>
      <c r="J1814" t="s">
        <v>17</v>
      </c>
      <c r="K1814" s="3" t="str">
        <f>VLOOKUP(F1814,Sheet1!$A$1:$E$235,5,FALSE)</f>
        <v>May-2018</v>
      </c>
      <c r="L1814" s="4" t="s">
        <v>321</v>
      </c>
    </row>
    <row r="1815" spans="1:12" hidden="1" x14ac:dyDescent="0.3">
      <c r="A1815">
        <v>1</v>
      </c>
      <c r="B1815" t="s">
        <v>18</v>
      </c>
      <c r="C1815" t="s">
        <v>11</v>
      </c>
      <c r="D1815" t="s">
        <v>20</v>
      </c>
      <c r="E1815" t="s">
        <v>13</v>
      </c>
      <c r="F1815" s="1">
        <v>44699</v>
      </c>
      <c r="G1815" t="s">
        <v>14</v>
      </c>
      <c r="H1815" t="s">
        <v>21</v>
      </c>
      <c r="I1815" t="s">
        <v>38</v>
      </c>
      <c r="J1815" t="s">
        <v>17</v>
      </c>
      <c r="K1815" s="3" t="str">
        <f>VLOOKUP(F1815,Sheet1!$A$1:$E$235,5,FALSE)</f>
        <v>May-2018</v>
      </c>
      <c r="L1815" s="4" t="s">
        <v>321</v>
      </c>
    </row>
    <row r="1816" spans="1:12" hidden="1" x14ac:dyDescent="0.3">
      <c r="A1816">
        <v>1</v>
      </c>
      <c r="B1816" t="s">
        <v>43</v>
      </c>
      <c r="C1816" t="s">
        <v>11</v>
      </c>
      <c r="D1816" t="s">
        <v>12</v>
      </c>
      <c r="E1816" t="s">
        <v>13</v>
      </c>
      <c r="F1816" s="1">
        <v>44760</v>
      </c>
      <c r="G1816" t="s">
        <v>14</v>
      </c>
      <c r="H1816" t="s">
        <v>21</v>
      </c>
      <c r="I1816" t="s">
        <v>38</v>
      </c>
      <c r="J1816" t="s">
        <v>39</v>
      </c>
      <c r="K1816" s="3" t="str">
        <f>VLOOKUP(F1816,Sheet1!$A$1:$E$235,5,FALSE)</f>
        <v>Jul-2018</v>
      </c>
      <c r="L1816" s="4" t="s">
        <v>321</v>
      </c>
    </row>
    <row r="1817" spans="1:12" hidden="1" x14ac:dyDescent="0.3">
      <c r="A1817">
        <v>1</v>
      </c>
      <c r="B1817" t="s">
        <v>43</v>
      </c>
      <c r="C1817" t="s">
        <v>11</v>
      </c>
      <c r="D1817" t="s">
        <v>12</v>
      </c>
      <c r="E1817" t="s">
        <v>13</v>
      </c>
      <c r="F1817" s="1">
        <v>44883</v>
      </c>
      <c r="G1817" t="s">
        <v>14</v>
      </c>
      <c r="H1817" t="s">
        <v>21</v>
      </c>
      <c r="I1817" t="s">
        <v>38</v>
      </c>
      <c r="J1817" t="s">
        <v>39</v>
      </c>
      <c r="K1817" s="3" t="str">
        <f>VLOOKUP(F1817,Sheet1!$A$1:$E$235,5,FALSE)</f>
        <v>Nov-2018</v>
      </c>
      <c r="L1817" s="4" t="s">
        <v>321</v>
      </c>
    </row>
    <row r="1818" spans="1:12" hidden="1" x14ac:dyDescent="0.3">
      <c r="A1818">
        <v>1</v>
      </c>
      <c r="B1818" t="s">
        <v>32</v>
      </c>
      <c r="C1818" t="s">
        <v>11</v>
      </c>
      <c r="D1818" t="s">
        <v>12</v>
      </c>
      <c r="E1818" t="s">
        <v>13</v>
      </c>
      <c r="F1818" s="1">
        <v>44611</v>
      </c>
      <c r="G1818" t="s">
        <v>14</v>
      </c>
      <c r="H1818" t="s">
        <v>15</v>
      </c>
      <c r="I1818" t="s">
        <v>38</v>
      </c>
      <c r="J1818" t="s">
        <v>39</v>
      </c>
      <c r="K1818" s="3" t="str">
        <f>VLOOKUP(F1818,Sheet1!$A$1:$E$235,5,FALSE)</f>
        <v>Feb-2019</v>
      </c>
      <c r="L1818" s="4" t="s">
        <v>322</v>
      </c>
    </row>
    <row r="1819" spans="1:12" hidden="1" x14ac:dyDescent="0.3">
      <c r="A1819">
        <v>1</v>
      </c>
      <c r="B1819" t="s">
        <v>10</v>
      </c>
      <c r="C1819" t="s">
        <v>11</v>
      </c>
      <c r="D1819" t="s">
        <v>44</v>
      </c>
      <c r="E1819" t="s">
        <v>13</v>
      </c>
      <c r="F1819" s="1">
        <v>44639</v>
      </c>
      <c r="G1819" t="s">
        <v>14</v>
      </c>
      <c r="H1819" t="s">
        <v>15</v>
      </c>
      <c r="I1819" t="s">
        <v>38</v>
      </c>
      <c r="J1819" t="s">
        <v>39</v>
      </c>
      <c r="K1819" s="3" t="str">
        <f>VLOOKUP(F1819,Sheet1!$A$1:$E$235,5,FALSE)</f>
        <v>Mar-2019</v>
      </c>
      <c r="L1819" s="4" t="s">
        <v>322</v>
      </c>
    </row>
    <row r="1820" spans="1:12" hidden="1" x14ac:dyDescent="0.3">
      <c r="A1820">
        <v>1</v>
      </c>
      <c r="B1820" t="s">
        <v>27</v>
      </c>
      <c r="C1820" t="s">
        <v>11</v>
      </c>
      <c r="D1820" t="s">
        <v>12</v>
      </c>
      <c r="E1820" t="s">
        <v>13</v>
      </c>
      <c r="F1820" s="1">
        <v>44639</v>
      </c>
      <c r="G1820" t="s">
        <v>14</v>
      </c>
      <c r="H1820" t="s">
        <v>15</v>
      </c>
      <c r="I1820" t="s">
        <v>38</v>
      </c>
      <c r="J1820" t="s">
        <v>39</v>
      </c>
      <c r="K1820" s="3" t="str">
        <f>VLOOKUP(F1820,Sheet1!$A$1:$E$235,5,FALSE)</f>
        <v>Mar-2019</v>
      </c>
      <c r="L1820" s="4" t="s">
        <v>322</v>
      </c>
    </row>
    <row r="1821" spans="1:12" hidden="1" x14ac:dyDescent="0.3">
      <c r="A1821">
        <v>1</v>
      </c>
      <c r="B1821" t="s">
        <v>18</v>
      </c>
      <c r="C1821" t="s">
        <v>11</v>
      </c>
      <c r="D1821" t="s">
        <v>31</v>
      </c>
      <c r="E1821" t="s">
        <v>13</v>
      </c>
      <c r="F1821" s="1">
        <v>44731</v>
      </c>
      <c r="G1821" t="s">
        <v>14</v>
      </c>
      <c r="H1821" t="s">
        <v>21</v>
      </c>
      <c r="I1821" t="s">
        <v>38</v>
      </c>
      <c r="J1821" t="s">
        <v>39</v>
      </c>
      <c r="K1821" s="3" t="str">
        <f>VLOOKUP(F1821,Sheet1!$A$1:$E$235,5,FALSE)</f>
        <v>Jun-2019</v>
      </c>
      <c r="L1821" s="4" t="s">
        <v>322</v>
      </c>
    </row>
    <row r="1822" spans="1:12" hidden="1" x14ac:dyDescent="0.3">
      <c r="A1822">
        <v>1</v>
      </c>
      <c r="B1822" t="s">
        <v>27</v>
      </c>
      <c r="C1822" t="s">
        <v>11</v>
      </c>
      <c r="D1822" t="s">
        <v>12</v>
      </c>
      <c r="E1822" t="s">
        <v>13</v>
      </c>
      <c r="F1822" s="1">
        <v>44792</v>
      </c>
      <c r="G1822" t="s">
        <v>14</v>
      </c>
      <c r="H1822" t="s">
        <v>15</v>
      </c>
      <c r="I1822" t="s">
        <v>38</v>
      </c>
      <c r="J1822" t="s">
        <v>17</v>
      </c>
      <c r="K1822" s="3" t="str">
        <f>VLOOKUP(F1822,Sheet1!$A$1:$E$235,5,FALSE)</f>
        <v>Aug-2019</v>
      </c>
      <c r="L1822" s="4" t="s">
        <v>322</v>
      </c>
    </row>
    <row r="1823" spans="1:12" hidden="1" x14ac:dyDescent="0.3">
      <c r="A1823">
        <v>1</v>
      </c>
      <c r="B1823" t="s">
        <v>37</v>
      </c>
      <c r="C1823" t="s">
        <v>11</v>
      </c>
      <c r="D1823" t="s">
        <v>12</v>
      </c>
      <c r="E1823" t="s">
        <v>13</v>
      </c>
      <c r="F1823" s="1">
        <v>44823</v>
      </c>
      <c r="G1823" t="s">
        <v>14</v>
      </c>
      <c r="H1823" t="s">
        <v>15</v>
      </c>
      <c r="I1823" t="s">
        <v>38</v>
      </c>
      <c r="J1823" t="s">
        <v>17</v>
      </c>
      <c r="K1823" s="3" t="str">
        <f>VLOOKUP(F1823,Sheet1!$A$1:$E$235,5,FALSE)</f>
        <v>Sep-2019</v>
      </c>
      <c r="L1823" s="4" t="s">
        <v>322</v>
      </c>
    </row>
    <row r="1824" spans="1:12" x14ac:dyDescent="0.3">
      <c r="A1824">
        <v>1</v>
      </c>
      <c r="B1824" t="s">
        <v>24</v>
      </c>
      <c r="C1824" t="s">
        <v>25</v>
      </c>
      <c r="D1824" t="s">
        <v>12</v>
      </c>
      <c r="E1824" t="s">
        <v>13</v>
      </c>
      <c r="F1824" s="1">
        <v>44671</v>
      </c>
      <c r="G1824" t="s">
        <v>14</v>
      </c>
      <c r="H1824" t="s">
        <v>15</v>
      </c>
      <c r="I1824" t="s">
        <v>38</v>
      </c>
      <c r="J1824" t="s">
        <v>17</v>
      </c>
      <c r="K1824" s="3" t="str">
        <f>VLOOKUP(F1824,Sheet1!$A$1:$E$235,5,FALSE)</f>
        <v>Apr-2020</v>
      </c>
      <c r="L1824" s="4" t="s">
        <v>323</v>
      </c>
    </row>
    <row r="1825" spans="1:12" x14ac:dyDescent="0.3">
      <c r="A1825">
        <v>1</v>
      </c>
      <c r="B1825" t="s">
        <v>37</v>
      </c>
      <c r="C1825" t="s">
        <v>11</v>
      </c>
      <c r="D1825" t="s">
        <v>12</v>
      </c>
      <c r="E1825" t="s">
        <v>13</v>
      </c>
      <c r="F1825" s="1">
        <v>44671</v>
      </c>
      <c r="G1825" t="s">
        <v>14</v>
      </c>
      <c r="H1825" t="s">
        <v>15</v>
      </c>
      <c r="I1825" t="s">
        <v>38</v>
      </c>
      <c r="J1825" t="s">
        <v>17</v>
      </c>
      <c r="K1825" s="3" t="str">
        <f>VLOOKUP(F1825,Sheet1!$A$1:$E$235,5,FALSE)</f>
        <v>Apr-2020</v>
      </c>
      <c r="L1825" s="4" t="s">
        <v>323</v>
      </c>
    </row>
    <row r="1826" spans="1:12" x14ac:dyDescent="0.3">
      <c r="A1826">
        <v>1</v>
      </c>
      <c r="B1826" t="s">
        <v>30</v>
      </c>
      <c r="C1826" t="s">
        <v>25</v>
      </c>
      <c r="D1826" t="s">
        <v>28</v>
      </c>
      <c r="E1826" t="s">
        <v>13</v>
      </c>
      <c r="F1826" s="1">
        <v>44701</v>
      </c>
      <c r="G1826" t="s">
        <v>14</v>
      </c>
      <c r="H1826" t="s">
        <v>15</v>
      </c>
      <c r="I1826" t="s">
        <v>38</v>
      </c>
      <c r="J1826" t="s">
        <v>39</v>
      </c>
      <c r="K1826" s="3" t="str">
        <f>VLOOKUP(F1826,Sheet1!$A$1:$E$235,5,FALSE)</f>
        <v>May-2020</v>
      </c>
      <c r="L1826" s="4" t="s">
        <v>323</v>
      </c>
    </row>
    <row r="1827" spans="1:12" x14ac:dyDescent="0.3">
      <c r="A1827">
        <v>1</v>
      </c>
      <c r="B1827" t="s">
        <v>10</v>
      </c>
      <c r="C1827" t="s">
        <v>11</v>
      </c>
      <c r="D1827" t="s">
        <v>12</v>
      </c>
      <c r="E1827" t="s">
        <v>13</v>
      </c>
      <c r="F1827" s="1">
        <v>44762</v>
      </c>
      <c r="G1827" t="s">
        <v>14</v>
      </c>
      <c r="H1827" t="s">
        <v>15</v>
      </c>
      <c r="I1827" t="s">
        <v>38</v>
      </c>
      <c r="J1827" t="s">
        <v>39</v>
      </c>
      <c r="K1827" s="3" t="str">
        <f>VLOOKUP(F1827,Sheet1!$A$1:$E$235,5,FALSE)</f>
        <v>Jul-2020</v>
      </c>
      <c r="L1827" s="4" t="s">
        <v>323</v>
      </c>
    </row>
    <row r="1828" spans="1:12" x14ac:dyDescent="0.3">
      <c r="A1828">
        <v>1</v>
      </c>
      <c r="B1828" t="s">
        <v>32</v>
      </c>
      <c r="C1828" t="s">
        <v>11</v>
      </c>
      <c r="D1828" t="s">
        <v>12</v>
      </c>
      <c r="E1828" t="s">
        <v>13</v>
      </c>
      <c r="F1828" s="1">
        <v>44793</v>
      </c>
      <c r="G1828" t="s">
        <v>14</v>
      </c>
      <c r="H1828" t="s">
        <v>15</v>
      </c>
      <c r="I1828" t="s">
        <v>38</v>
      </c>
      <c r="J1828" t="s">
        <v>39</v>
      </c>
      <c r="K1828" s="3" t="str">
        <f>VLOOKUP(F1828,Sheet1!$A$1:$E$235,5,FALSE)</f>
        <v>Aug-2020</v>
      </c>
      <c r="L1828" s="4" t="s">
        <v>323</v>
      </c>
    </row>
    <row r="1829" spans="1:12" x14ac:dyDescent="0.3">
      <c r="A1829">
        <v>1</v>
      </c>
      <c r="B1829" t="s">
        <v>32</v>
      </c>
      <c r="C1829" t="s">
        <v>11</v>
      </c>
      <c r="D1829" t="s">
        <v>12</v>
      </c>
      <c r="E1829" t="s">
        <v>13</v>
      </c>
      <c r="F1829" s="1">
        <v>44824</v>
      </c>
      <c r="G1829" t="s">
        <v>14</v>
      </c>
      <c r="H1829" t="s">
        <v>15</v>
      </c>
      <c r="I1829" t="s">
        <v>38</v>
      </c>
      <c r="J1829" t="s">
        <v>39</v>
      </c>
      <c r="K1829" s="3" t="str">
        <f>VLOOKUP(F1829,Sheet1!$A$1:$E$235,5,FALSE)</f>
        <v>Sep-2020</v>
      </c>
      <c r="L1829" s="4" t="s">
        <v>323</v>
      </c>
    </row>
    <row r="1830" spans="1:12" x14ac:dyDescent="0.3">
      <c r="A1830">
        <v>1</v>
      </c>
      <c r="B1830" t="s">
        <v>10</v>
      </c>
      <c r="C1830" t="s">
        <v>25</v>
      </c>
      <c r="D1830" t="s">
        <v>12</v>
      </c>
      <c r="E1830" t="s">
        <v>4</v>
      </c>
      <c r="F1830" s="1">
        <v>44915</v>
      </c>
      <c r="G1830" t="s">
        <v>14</v>
      </c>
      <c r="H1830" t="s">
        <v>15</v>
      </c>
      <c r="I1830" t="s">
        <v>38</v>
      </c>
      <c r="J1830" t="s">
        <v>23</v>
      </c>
      <c r="K1830" s="3" t="str">
        <f>VLOOKUP(F1830,Sheet1!$A$1:$E$235,5,FALSE)</f>
        <v>Dec-2020</v>
      </c>
      <c r="L1830" s="4" t="s">
        <v>323</v>
      </c>
    </row>
    <row r="1831" spans="1:12" hidden="1" x14ac:dyDescent="0.3">
      <c r="A1831">
        <v>1</v>
      </c>
      <c r="B1831" t="s">
        <v>10</v>
      </c>
      <c r="C1831" t="s">
        <v>25</v>
      </c>
      <c r="D1831" t="s">
        <v>28</v>
      </c>
      <c r="E1831" t="s">
        <v>13</v>
      </c>
      <c r="F1831" s="1">
        <v>44641</v>
      </c>
      <c r="G1831" t="s">
        <v>14</v>
      </c>
      <c r="H1831" t="s">
        <v>15</v>
      </c>
      <c r="I1831" t="s">
        <v>38</v>
      </c>
      <c r="J1831" t="s">
        <v>17</v>
      </c>
      <c r="K1831" s="3" t="str">
        <f>VLOOKUP(F1831,Sheet1!$A$1:$E$235,5,FALSE)</f>
        <v>Mar-2021</v>
      </c>
      <c r="L1831" s="4" t="s">
        <v>324</v>
      </c>
    </row>
    <row r="1832" spans="1:12" hidden="1" x14ac:dyDescent="0.3">
      <c r="A1832">
        <v>1</v>
      </c>
      <c r="B1832" t="s">
        <v>43</v>
      </c>
      <c r="C1832" t="s">
        <v>11</v>
      </c>
      <c r="D1832" t="s">
        <v>12</v>
      </c>
      <c r="E1832" t="s">
        <v>13</v>
      </c>
      <c r="F1832" s="1">
        <v>44733</v>
      </c>
      <c r="G1832" t="s">
        <v>14</v>
      </c>
      <c r="H1832" t="s">
        <v>15</v>
      </c>
      <c r="I1832" t="s">
        <v>38</v>
      </c>
      <c r="J1832" t="s">
        <v>39</v>
      </c>
      <c r="K1832" s="3" t="str">
        <f>VLOOKUP(F1832,Sheet1!$A$1:$E$235,5,FALSE)</f>
        <v>Jun-2021</v>
      </c>
      <c r="L1832" s="4" t="s">
        <v>324</v>
      </c>
    </row>
    <row r="1833" spans="1:12" hidden="1" x14ac:dyDescent="0.3">
      <c r="A1833">
        <v>1</v>
      </c>
      <c r="B1833" t="s">
        <v>43</v>
      </c>
      <c r="C1833" t="s">
        <v>11</v>
      </c>
      <c r="D1833" t="s">
        <v>12</v>
      </c>
      <c r="E1833" t="s">
        <v>13</v>
      </c>
      <c r="F1833" s="1">
        <v>44763</v>
      </c>
      <c r="G1833" t="s">
        <v>14</v>
      </c>
      <c r="H1833" t="s">
        <v>15</v>
      </c>
      <c r="I1833" t="s">
        <v>38</v>
      </c>
      <c r="J1833" t="s">
        <v>17</v>
      </c>
      <c r="K1833" s="3" t="str">
        <f>VLOOKUP(F1833,Sheet1!$A$1:$E$235,5,FALSE)</f>
        <v>Jul-2021</v>
      </c>
      <c r="L1833" s="4" t="s">
        <v>324</v>
      </c>
    </row>
    <row r="1834" spans="1:12" hidden="1" x14ac:dyDescent="0.3">
      <c r="A1834">
        <v>1</v>
      </c>
      <c r="B1834" t="s">
        <v>27</v>
      </c>
      <c r="C1834" t="s">
        <v>11</v>
      </c>
      <c r="D1834" t="s">
        <v>26</v>
      </c>
      <c r="E1834" t="s">
        <v>13</v>
      </c>
      <c r="F1834" s="1">
        <v>44763</v>
      </c>
      <c r="G1834" t="s">
        <v>14</v>
      </c>
      <c r="H1834" t="s">
        <v>15</v>
      </c>
      <c r="I1834" t="s">
        <v>38</v>
      </c>
      <c r="J1834" t="s">
        <v>17</v>
      </c>
      <c r="K1834" s="3" t="str">
        <f>VLOOKUP(F1834,Sheet1!$A$1:$E$235,5,FALSE)</f>
        <v>Jul-2021</v>
      </c>
      <c r="L1834" s="4" t="s">
        <v>324</v>
      </c>
    </row>
    <row r="1835" spans="1:12" hidden="1" x14ac:dyDescent="0.3">
      <c r="A1835">
        <v>1</v>
      </c>
      <c r="B1835" t="s">
        <v>32</v>
      </c>
      <c r="C1835" t="s">
        <v>11</v>
      </c>
      <c r="D1835" t="s">
        <v>12</v>
      </c>
      <c r="E1835" t="s">
        <v>13</v>
      </c>
      <c r="F1835" s="1">
        <v>44763</v>
      </c>
      <c r="G1835" t="s">
        <v>14</v>
      </c>
      <c r="H1835" t="s">
        <v>15</v>
      </c>
      <c r="I1835" t="s">
        <v>38</v>
      </c>
      <c r="J1835" t="s">
        <v>17</v>
      </c>
      <c r="K1835" s="3" t="str">
        <f>VLOOKUP(F1835,Sheet1!$A$1:$E$235,5,FALSE)</f>
        <v>Jul-2021</v>
      </c>
      <c r="L1835" s="4" t="s">
        <v>324</v>
      </c>
    </row>
    <row r="1836" spans="1:12" hidden="1" x14ac:dyDescent="0.3">
      <c r="A1836">
        <v>1</v>
      </c>
      <c r="B1836" t="s">
        <v>10</v>
      </c>
      <c r="C1836" t="s">
        <v>11</v>
      </c>
      <c r="D1836" t="s">
        <v>12</v>
      </c>
      <c r="E1836" t="s">
        <v>13</v>
      </c>
      <c r="F1836" s="1">
        <v>44825</v>
      </c>
      <c r="G1836" t="s">
        <v>14</v>
      </c>
      <c r="H1836" t="s">
        <v>21</v>
      </c>
      <c r="I1836" t="s">
        <v>38</v>
      </c>
      <c r="J1836" t="s">
        <v>39</v>
      </c>
      <c r="K1836" s="3" t="str">
        <f>VLOOKUP(F1836,Sheet1!$A$1:$E$235,5,FALSE)</f>
        <v>Sep-2021</v>
      </c>
      <c r="L1836" s="4" t="s">
        <v>324</v>
      </c>
    </row>
    <row r="1837" spans="1:12" hidden="1" x14ac:dyDescent="0.3">
      <c r="A1837">
        <v>1</v>
      </c>
      <c r="B1837" t="s">
        <v>10</v>
      </c>
      <c r="C1837" t="s">
        <v>11</v>
      </c>
      <c r="D1837" t="s">
        <v>44</v>
      </c>
      <c r="E1837" t="s">
        <v>13</v>
      </c>
      <c r="F1837" s="1">
        <v>44855</v>
      </c>
      <c r="G1837" t="s">
        <v>14</v>
      </c>
      <c r="H1837" t="s">
        <v>15</v>
      </c>
      <c r="I1837" t="s">
        <v>38</v>
      </c>
      <c r="J1837" t="s">
        <v>39</v>
      </c>
      <c r="K1837" s="3" t="str">
        <f>VLOOKUP(F1837,Sheet1!$A$1:$E$235,5,FALSE)</f>
        <v>Oct-2021</v>
      </c>
      <c r="L1837" s="4" t="s">
        <v>324</v>
      </c>
    </row>
    <row r="1838" spans="1:12" hidden="1" x14ac:dyDescent="0.3">
      <c r="A1838">
        <v>1</v>
      </c>
      <c r="B1838" t="s">
        <v>18</v>
      </c>
      <c r="C1838" t="s">
        <v>25</v>
      </c>
      <c r="D1838" t="s">
        <v>12</v>
      </c>
      <c r="E1838" t="s">
        <v>4</v>
      </c>
      <c r="F1838" s="1">
        <v>44583</v>
      </c>
      <c r="G1838" t="s">
        <v>14</v>
      </c>
      <c r="H1838" t="s">
        <v>15</v>
      </c>
      <c r="I1838" t="s">
        <v>38</v>
      </c>
      <c r="J1838" t="s">
        <v>39</v>
      </c>
      <c r="K1838" s="3" t="str">
        <f>VLOOKUP(F1838,Sheet1!$A$1:$E$235,5,FALSE)</f>
        <v>Jan-2022</v>
      </c>
      <c r="L1838" s="4" t="s">
        <v>325</v>
      </c>
    </row>
    <row r="1839" spans="1:12" hidden="1" x14ac:dyDescent="0.3">
      <c r="A1839">
        <v>1</v>
      </c>
      <c r="B1839" t="s">
        <v>43</v>
      </c>
      <c r="C1839" t="s">
        <v>11</v>
      </c>
      <c r="D1839" t="s">
        <v>12</v>
      </c>
      <c r="E1839" t="s">
        <v>13</v>
      </c>
      <c r="F1839" s="1">
        <v>44673</v>
      </c>
      <c r="G1839" t="s">
        <v>14</v>
      </c>
      <c r="H1839" t="s">
        <v>15</v>
      </c>
      <c r="I1839" t="s">
        <v>38</v>
      </c>
      <c r="J1839" t="s">
        <v>39</v>
      </c>
      <c r="K1839" s="3" t="str">
        <f>VLOOKUP(F1839,Sheet1!$A$1:$E$235,5,FALSE)</f>
        <v>Apr-2022</v>
      </c>
      <c r="L1839" s="4" t="s">
        <v>325</v>
      </c>
    </row>
    <row r="1840" spans="1:12" hidden="1" x14ac:dyDescent="0.3">
      <c r="A1840">
        <v>1</v>
      </c>
      <c r="B1840" t="s">
        <v>37</v>
      </c>
      <c r="C1840" t="s">
        <v>11</v>
      </c>
      <c r="D1840" t="s">
        <v>28</v>
      </c>
      <c r="E1840" t="s">
        <v>13</v>
      </c>
      <c r="F1840" s="1">
        <v>44673</v>
      </c>
      <c r="G1840" t="s">
        <v>14</v>
      </c>
      <c r="H1840" t="s">
        <v>21</v>
      </c>
      <c r="I1840" t="s">
        <v>38</v>
      </c>
      <c r="J1840" t="s">
        <v>17</v>
      </c>
      <c r="K1840" s="3" t="str">
        <f>VLOOKUP(F1840,Sheet1!$A$1:$E$235,5,FALSE)</f>
        <v>Apr-2022</v>
      </c>
      <c r="L1840" s="4" t="s">
        <v>325</v>
      </c>
    </row>
    <row r="1841" spans="1:12" hidden="1" x14ac:dyDescent="0.3">
      <c r="A1841">
        <v>1</v>
      </c>
      <c r="B1841" t="s">
        <v>10</v>
      </c>
      <c r="C1841" t="s">
        <v>11</v>
      </c>
      <c r="D1841" t="s">
        <v>26</v>
      </c>
      <c r="E1841" t="s">
        <v>13</v>
      </c>
      <c r="F1841" s="1">
        <v>44684</v>
      </c>
      <c r="G1841" t="s">
        <v>14</v>
      </c>
      <c r="H1841" t="s">
        <v>15</v>
      </c>
      <c r="I1841" t="s">
        <v>55</v>
      </c>
      <c r="J1841" t="s">
        <v>17</v>
      </c>
      <c r="K1841" s="3" t="str">
        <f>VLOOKUP(F1841,Sheet1!$A$1:$E$235,5,FALSE)</f>
        <v>May-2003</v>
      </c>
      <c r="L1841" s="4" t="s">
        <v>306</v>
      </c>
    </row>
    <row r="1842" spans="1:12" hidden="1" x14ac:dyDescent="0.3">
      <c r="A1842">
        <v>1</v>
      </c>
      <c r="B1842" t="s">
        <v>27</v>
      </c>
      <c r="C1842" t="s">
        <v>11</v>
      </c>
      <c r="D1842" t="s">
        <v>44</v>
      </c>
      <c r="E1842" t="s">
        <v>13</v>
      </c>
      <c r="F1842" s="1">
        <v>44715</v>
      </c>
      <c r="G1842" t="s">
        <v>14</v>
      </c>
      <c r="H1842" t="s">
        <v>15</v>
      </c>
      <c r="I1842" t="s">
        <v>55</v>
      </c>
      <c r="J1842" t="s">
        <v>23</v>
      </c>
      <c r="K1842" s="3" t="str">
        <f>VLOOKUP(F1842,Sheet1!$A$1:$E$235,5,FALSE)</f>
        <v>Jun-2003</v>
      </c>
      <c r="L1842" s="4" t="s">
        <v>306</v>
      </c>
    </row>
    <row r="1843" spans="1:12" hidden="1" x14ac:dyDescent="0.3">
      <c r="A1843">
        <v>1</v>
      </c>
      <c r="B1843" t="s">
        <v>43</v>
      </c>
      <c r="C1843" t="s">
        <v>11</v>
      </c>
      <c r="D1843" t="s">
        <v>12</v>
      </c>
      <c r="E1843" t="s">
        <v>13</v>
      </c>
      <c r="F1843" s="1">
        <v>44807</v>
      </c>
      <c r="G1843" t="s">
        <v>14</v>
      </c>
      <c r="H1843" t="s">
        <v>15</v>
      </c>
      <c r="I1843" t="s">
        <v>55</v>
      </c>
      <c r="J1843" t="s">
        <v>39</v>
      </c>
      <c r="K1843" s="3" t="str">
        <f>VLOOKUP(F1843,Sheet1!$A$1:$E$235,5,FALSE)</f>
        <v>Sep-2003</v>
      </c>
      <c r="L1843" s="4" t="s">
        <v>306</v>
      </c>
    </row>
    <row r="1844" spans="1:12" hidden="1" x14ac:dyDescent="0.3">
      <c r="A1844">
        <v>1</v>
      </c>
      <c r="B1844" t="s">
        <v>27</v>
      </c>
      <c r="C1844" t="s">
        <v>11</v>
      </c>
      <c r="D1844" t="s">
        <v>12</v>
      </c>
      <c r="E1844" t="s">
        <v>13</v>
      </c>
      <c r="F1844" s="1">
        <v>44807</v>
      </c>
      <c r="G1844" t="s">
        <v>14</v>
      </c>
      <c r="H1844" t="s">
        <v>15</v>
      </c>
      <c r="I1844" t="s">
        <v>55</v>
      </c>
      <c r="J1844" t="s">
        <v>39</v>
      </c>
      <c r="K1844" s="3" t="str">
        <f>VLOOKUP(F1844,Sheet1!$A$1:$E$235,5,FALSE)</f>
        <v>Sep-2003</v>
      </c>
      <c r="L1844" s="4" t="s">
        <v>306</v>
      </c>
    </row>
    <row r="1845" spans="1:12" hidden="1" x14ac:dyDescent="0.3">
      <c r="A1845">
        <v>1</v>
      </c>
      <c r="B1845" t="s">
        <v>24</v>
      </c>
      <c r="C1845" t="s">
        <v>25</v>
      </c>
      <c r="D1845" t="s">
        <v>26</v>
      </c>
      <c r="E1845" t="s">
        <v>4</v>
      </c>
      <c r="F1845" s="1">
        <v>44807</v>
      </c>
      <c r="G1845" t="s">
        <v>14</v>
      </c>
      <c r="H1845" t="s">
        <v>15</v>
      </c>
      <c r="I1845" t="s">
        <v>55</v>
      </c>
      <c r="J1845" t="s">
        <v>17</v>
      </c>
      <c r="K1845" s="3" t="str">
        <f>VLOOKUP(F1845,Sheet1!$A$1:$E$235,5,FALSE)</f>
        <v>Sep-2003</v>
      </c>
      <c r="L1845" s="4" t="s">
        <v>306</v>
      </c>
    </row>
    <row r="1846" spans="1:12" hidden="1" x14ac:dyDescent="0.3">
      <c r="A1846">
        <v>1</v>
      </c>
      <c r="B1846" t="s">
        <v>32</v>
      </c>
      <c r="C1846" t="s">
        <v>11</v>
      </c>
      <c r="D1846" t="s">
        <v>12</v>
      </c>
      <c r="E1846" t="s">
        <v>13</v>
      </c>
      <c r="F1846" s="1">
        <v>44868</v>
      </c>
      <c r="G1846" t="s">
        <v>14</v>
      </c>
      <c r="H1846" t="s">
        <v>15</v>
      </c>
      <c r="I1846" t="s">
        <v>55</v>
      </c>
      <c r="J1846" t="s">
        <v>39</v>
      </c>
      <c r="K1846" s="3" t="str">
        <f>VLOOKUP(F1846,Sheet1!$A$1:$E$235,5,FALSE)</f>
        <v>Nov-2003</v>
      </c>
      <c r="L1846" s="4" t="s">
        <v>306</v>
      </c>
    </row>
    <row r="1847" spans="1:12" hidden="1" x14ac:dyDescent="0.3">
      <c r="A1847">
        <v>1</v>
      </c>
      <c r="B1847" t="s">
        <v>32</v>
      </c>
      <c r="C1847" t="s">
        <v>11</v>
      </c>
      <c r="D1847" t="s">
        <v>12</v>
      </c>
      <c r="E1847" t="s">
        <v>13</v>
      </c>
      <c r="F1847" s="1">
        <v>44565</v>
      </c>
      <c r="G1847" t="s">
        <v>14</v>
      </c>
      <c r="H1847" t="s">
        <v>15</v>
      </c>
      <c r="I1847" t="s">
        <v>55</v>
      </c>
      <c r="J1847" t="s">
        <v>23</v>
      </c>
      <c r="K1847" s="3" t="str">
        <f>VLOOKUP(F1847,Sheet1!$A$1:$E$235,5,FALSE)</f>
        <v>Jan-2004</v>
      </c>
      <c r="L1847" s="4" t="s">
        <v>307</v>
      </c>
    </row>
    <row r="1848" spans="1:12" hidden="1" x14ac:dyDescent="0.3">
      <c r="A1848">
        <v>1</v>
      </c>
      <c r="B1848" t="s">
        <v>32</v>
      </c>
      <c r="C1848" t="s">
        <v>11</v>
      </c>
      <c r="D1848" t="s">
        <v>12</v>
      </c>
      <c r="E1848" t="s">
        <v>13</v>
      </c>
      <c r="F1848" s="1">
        <v>44624</v>
      </c>
      <c r="G1848" t="s">
        <v>14</v>
      </c>
      <c r="H1848" t="s">
        <v>15</v>
      </c>
      <c r="I1848" t="s">
        <v>55</v>
      </c>
      <c r="J1848" t="s">
        <v>39</v>
      </c>
      <c r="K1848" s="3" t="str">
        <f>VLOOKUP(F1848,Sheet1!$A$1:$E$235,5,FALSE)</f>
        <v>Mar-2004</v>
      </c>
      <c r="L1848" s="4" t="s">
        <v>307</v>
      </c>
    </row>
    <row r="1849" spans="1:12" hidden="1" x14ac:dyDescent="0.3">
      <c r="A1849">
        <v>1</v>
      </c>
      <c r="B1849" t="s">
        <v>27</v>
      </c>
      <c r="C1849" t="s">
        <v>11</v>
      </c>
      <c r="D1849" t="s">
        <v>12</v>
      </c>
      <c r="E1849" t="s">
        <v>13</v>
      </c>
      <c r="F1849" s="1">
        <v>44624</v>
      </c>
      <c r="G1849" t="s">
        <v>14</v>
      </c>
      <c r="H1849" t="s">
        <v>15</v>
      </c>
      <c r="I1849" t="s">
        <v>55</v>
      </c>
      <c r="J1849" t="s">
        <v>39</v>
      </c>
      <c r="K1849" s="3" t="str">
        <f>VLOOKUP(F1849,Sheet1!$A$1:$E$235,5,FALSE)</f>
        <v>Mar-2004</v>
      </c>
      <c r="L1849" s="4" t="s">
        <v>307</v>
      </c>
    </row>
    <row r="1850" spans="1:12" hidden="1" x14ac:dyDescent="0.3">
      <c r="A1850">
        <v>1</v>
      </c>
      <c r="B1850" t="s">
        <v>30</v>
      </c>
      <c r="C1850" t="s">
        <v>25</v>
      </c>
      <c r="D1850" t="s">
        <v>20</v>
      </c>
      <c r="E1850" t="s">
        <v>13</v>
      </c>
      <c r="F1850" s="1">
        <v>44655</v>
      </c>
      <c r="G1850" t="s">
        <v>14</v>
      </c>
      <c r="H1850" t="s">
        <v>15</v>
      </c>
      <c r="I1850" t="s">
        <v>55</v>
      </c>
      <c r="J1850" t="s">
        <v>17</v>
      </c>
      <c r="K1850" s="3" t="str">
        <f>VLOOKUP(F1850,Sheet1!$A$1:$E$235,5,FALSE)</f>
        <v>Apr-2004</v>
      </c>
      <c r="L1850" s="4" t="s">
        <v>307</v>
      </c>
    </row>
    <row r="1851" spans="1:12" hidden="1" x14ac:dyDescent="0.3">
      <c r="A1851">
        <v>1</v>
      </c>
      <c r="B1851" t="s">
        <v>30</v>
      </c>
      <c r="C1851" t="s">
        <v>11</v>
      </c>
      <c r="D1851" t="s">
        <v>20</v>
      </c>
      <c r="E1851" t="s">
        <v>13</v>
      </c>
      <c r="F1851" s="1">
        <v>44716</v>
      </c>
      <c r="G1851" t="s">
        <v>14</v>
      </c>
      <c r="H1851" t="s">
        <v>21</v>
      </c>
      <c r="I1851" t="s">
        <v>55</v>
      </c>
      <c r="J1851" t="s">
        <v>39</v>
      </c>
      <c r="K1851" s="3" t="str">
        <f>VLOOKUP(F1851,Sheet1!$A$1:$E$235,5,FALSE)</f>
        <v>Jun-2004</v>
      </c>
      <c r="L1851" s="4" t="s">
        <v>307</v>
      </c>
    </row>
    <row r="1852" spans="1:12" hidden="1" x14ac:dyDescent="0.3">
      <c r="A1852">
        <v>1</v>
      </c>
      <c r="B1852" t="s">
        <v>43</v>
      </c>
      <c r="C1852" t="s">
        <v>11</v>
      </c>
      <c r="D1852" t="s">
        <v>12</v>
      </c>
      <c r="E1852" t="s">
        <v>13</v>
      </c>
      <c r="F1852" s="1">
        <v>44746</v>
      </c>
      <c r="G1852" t="s">
        <v>14</v>
      </c>
      <c r="H1852" t="s">
        <v>15</v>
      </c>
      <c r="I1852" t="s">
        <v>55</v>
      </c>
      <c r="J1852" t="s">
        <v>17</v>
      </c>
      <c r="K1852" s="3" t="str">
        <f>VLOOKUP(F1852,Sheet1!$A$1:$E$235,5,FALSE)</f>
        <v>Jul-2004</v>
      </c>
      <c r="L1852" s="4" t="s">
        <v>307</v>
      </c>
    </row>
    <row r="1853" spans="1:12" hidden="1" x14ac:dyDescent="0.3">
      <c r="A1853">
        <v>1</v>
      </c>
      <c r="B1853" t="s">
        <v>32</v>
      </c>
      <c r="C1853" t="s">
        <v>11</v>
      </c>
      <c r="D1853" t="s">
        <v>12</v>
      </c>
      <c r="E1853" t="s">
        <v>13</v>
      </c>
      <c r="F1853" s="1">
        <v>44808</v>
      </c>
      <c r="G1853" t="s">
        <v>14</v>
      </c>
      <c r="H1853" t="s">
        <v>15</v>
      </c>
      <c r="I1853" t="s">
        <v>55</v>
      </c>
      <c r="J1853" t="s">
        <v>39</v>
      </c>
      <c r="K1853" s="3" t="str">
        <f>VLOOKUP(F1853,Sheet1!$A$1:$E$235,5,FALSE)</f>
        <v>Sep-2004</v>
      </c>
      <c r="L1853" s="4" t="s">
        <v>307</v>
      </c>
    </row>
    <row r="1854" spans="1:12" hidden="1" x14ac:dyDescent="0.3">
      <c r="A1854">
        <v>1</v>
      </c>
      <c r="B1854" t="s">
        <v>10</v>
      </c>
      <c r="C1854" t="s">
        <v>11</v>
      </c>
      <c r="D1854" t="s">
        <v>44</v>
      </c>
      <c r="E1854" t="s">
        <v>13</v>
      </c>
      <c r="F1854" s="1">
        <v>44625</v>
      </c>
      <c r="G1854" t="s">
        <v>14</v>
      </c>
      <c r="H1854" t="s">
        <v>15</v>
      </c>
      <c r="I1854" t="s">
        <v>55</v>
      </c>
      <c r="J1854" t="s">
        <v>39</v>
      </c>
      <c r="K1854" s="3" t="str">
        <f>VLOOKUP(F1854,Sheet1!$A$1:$E$235,5,FALSE)</f>
        <v>Mar-2005</v>
      </c>
      <c r="L1854" s="4" t="s">
        <v>308</v>
      </c>
    </row>
    <row r="1855" spans="1:12" hidden="1" x14ac:dyDescent="0.3">
      <c r="A1855">
        <v>1</v>
      </c>
      <c r="B1855" t="s">
        <v>32</v>
      </c>
      <c r="C1855" t="s">
        <v>11</v>
      </c>
      <c r="D1855" t="s">
        <v>44</v>
      </c>
      <c r="E1855" t="s">
        <v>13</v>
      </c>
      <c r="F1855" s="1">
        <v>44656</v>
      </c>
      <c r="G1855" t="s">
        <v>14</v>
      </c>
      <c r="H1855" t="s">
        <v>15</v>
      </c>
      <c r="I1855" t="s">
        <v>55</v>
      </c>
      <c r="J1855" t="s">
        <v>39</v>
      </c>
      <c r="K1855" s="3" t="str">
        <f>VLOOKUP(F1855,Sheet1!$A$1:$E$235,5,FALSE)</f>
        <v>Apr-2005</v>
      </c>
      <c r="L1855" s="4" t="s">
        <v>308</v>
      </c>
    </row>
    <row r="1856" spans="1:12" hidden="1" x14ac:dyDescent="0.3">
      <c r="A1856">
        <v>1</v>
      </c>
      <c r="B1856" t="s">
        <v>27</v>
      </c>
      <c r="C1856" t="s">
        <v>11</v>
      </c>
      <c r="D1856" t="s">
        <v>12</v>
      </c>
      <c r="E1856" t="s">
        <v>13</v>
      </c>
      <c r="F1856" s="1">
        <v>44717</v>
      </c>
      <c r="G1856" t="s">
        <v>14</v>
      </c>
      <c r="H1856" t="s">
        <v>15</v>
      </c>
      <c r="I1856" t="s">
        <v>55</v>
      </c>
      <c r="J1856" t="s">
        <v>23</v>
      </c>
      <c r="K1856" s="3" t="str">
        <f>VLOOKUP(F1856,Sheet1!$A$1:$E$235,5,FALSE)</f>
        <v>Jun-2005</v>
      </c>
      <c r="L1856" s="4" t="s">
        <v>308</v>
      </c>
    </row>
    <row r="1857" spans="1:12" hidden="1" x14ac:dyDescent="0.3">
      <c r="A1857">
        <v>1</v>
      </c>
      <c r="B1857" t="s">
        <v>32</v>
      </c>
      <c r="C1857" t="s">
        <v>11</v>
      </c>
      <c r="D1857" t="s">
        <v>44</v>
      </c>
      <c r="E1857" t="s">
        <v>13</v>
      </c>
      <c r="F1857" s="1">
        <v>44747</v>
      </c>
      <c r="G1857" t="s">
        <v>14</v>
      </c>
      <c r="H1857" t="s">
        <v>21</v>
      </c>
      <c r="I1857" t="s">
        <v>55</v>
      </c>
      <c r="J1857" t="s">
        <v>39</v>
      </c>
      <c r="K1857" s="3" t="str">
        <f>VLOOKUP(F1857,Sheet1!$A$1:$E$235,5,FALSE)</f>
        <v>Jul-2005</v>
      </c>
      <c r="L1857" s="4" t="s">
        <v>308</v>
      </c>
    </row>
    <row r="1858" spans="1:12" hidden="1" x14ac:dyDescent="0.3">
      <c r="A1858">
        <v>1</v>
      </c>
      <c r="B1858" t="s">
        <v>18</v>
      </c>
      <c r="C1858" t="s">
        <v>11</v>
      </c>
      <c r="D1858" t="s">
        <v>20</v>
      </c>
      <c r="E1858" t="s">
        <v>13</v>
      </c>
      <c r="F1858" s="1">
        <v>44747</v>
      </c>
      <c r="G1858" t="s">
        <v>14</v>
      </c>
      <c r="H1858" t="s">
        <v>15</v>
      </c>
      <c r="I1858" t="s">
        <v>55</v>
      </c>
      <c r="J1858" t="s">
        <v>17</v>
      </c>
      <c r="K1858" s="3" t="str">
        <f>VLOOKUP(F1858,Sheet1!$A$1:$E$235,5,FALSE)</f>
        <v>Jul-2005</v>
      </c>
      <c r="L1858" s="4" t="s">
        <v>308</v>
      </c>
    </row>
    <row r="1859" spans="1:12" hidden="1" x14ac:dyDescent="0.3">
      <c r="A1859">
        <v>1</v>
      </c>
      <c r="B1859" t="s">
        <v>27</v>
      </c>
      <c r="C1859" t="s">
        <v>25</v>
      </c>
      <c r="D1859" t="s">
        <v>12</v>
      </c>
      <c r="E1859" t="s">
        <v>4</v>
      </c>
      <c r="F1859" s="1">
        <v>44809</v>
      </c>
      <c r="G1859" t="s">
        <v>14</v>
      </c>
      <c r="H1859" t="s">
        <v>15</v>
      </c>
      <c r="I1859" t="s">
        <v>55</v>
      </c>
      <c r="J1859" t="s">
        <v>17</v>
      </c>
      <c r="K1859" s="3" t="str">
        <f>VLOOKUP(F1859,Sheet1!$A$1:$E$235,5,FALSE)</f>
        <v>Sep-2005</v>
      </c>
      <c r="L1859" s="4" t="s">
        <v>308</v>
      </c>
    </row>
    <row r="1860" spans="1:12" hidden="1" x14ac:dyDescent="0.3">
      <c r="A1860">
        <v>1</v>
      </c>
      <c r="B1860" t="s">
        <v>10</v>
      </c>
      <c r="C1860" t="s">
        <v>11</v>
      </c>
      <c r="D1860" t="s">
        <v>44</v>
      </c>
      <c r="E1860" t="s">
        <v>13</v>
      </c>
      <c r="F1860" s="1">
        <v>44809</v>
      </c>
      <c r="G1860" t="s">
        <v>14</v>
      </c>
      <c r="H1860" t="s">
        <v>21</v>
      </c>
      <c r="I1860" t="s">
        <v>55</v>
      </c>
      <c r="J1860" t="s">
        <v>39</v>
      </c>
      <c r="K1860" s="3" t="str">
        <f>VLOOKUP(F1860,Sheet1!$A$1:$E$235,5,FALSE)</f>
        <v>Sep-2005</v>
      </c>
      <c r="L1860" s="4" t="s">
        <v>308</v>
      </c>
    </row>
    <row r="1861" spans="1:12" hidden="1" x14ac:dyDescent="0.3">
      <c r="A1861">
        <v>1</v>
      </c>
      <c r="B1861" t="s">
        <v>43</v>
      </c>
      <c r="C1861" t="s">
        <v>25</v>
      </c>
      <c r="D1861" t="s">
        <v>28</v>
      </c>
      <c r="E1861" t="s">
        <v>13</v>
      </c>
      <c r="F1861" s="1">
        <v>44809</v>
      </c>
      <c r="G1861" t="s">
        <v>14</v>
      </c>
      <c r="H1861" t="s">
        <v>15</v>
      </c>
      <c r="I1861" t="s">
        <v>55</v>
      </c>
      <c r="J1861" t="s">
        <v>39</v>
      </c>
      <c r="K1861" s="3" t="str">
        <f>VLOOKUP(F1861,Sheet1!$A$1:$E$235,5,FALSE)</f>
        <v>Sep-2005</v>
      </c>
      <c r="L1861" s="4" t="s">
        <v>308</v>
      </c>
    </row>
    <row r="1862" spans="1:12" hidden="1" x14ac:dyDescent="0.3">
      <c r="A1862">
        <v>1</v>
      </c>
      <c r="B1862" t="s">
        <v>32</v>
      </c>
      <c r="C1862" t="s">
        <v>11</v>
      </c>
      <c r="D1862" t="s">
        <v>12</v>
      </c>
      <c r="E1862" t="s">
        <v>13</v>
      </c>
      <c r="F1862" s="1">
        <v>44870</v>
      </c>
      <c r="G1862" t="s">
        <v>14</v>
      </c>
      <c r="H1862" t="s">
        <v>15</v>
      </c>
      <c r="I1862" t="s">
        <v>55</v>
      </c>
      <c r="J1862" t="s">
        <v>23</v>
      </c>
      <c r="K1862" s="3" t="str">
        <f>VLOOKUP(F1862,Sheet1!$A$1:$E$235,5,FALSE)</f>
        <v>Nov-2005</v>
      </c>
      <c r="L1862" s="4" t="s">
        <v>308</v>
      </c>
    </row>
    <row r="1863" spans="1:12" hidden="1" x14ac:dyDescent="0.3">
      <c r="A1863">
        <v>1</v>
      </c>
      <c r="B1863" t="s">
        <v>32</v>
      </c>
      <c r="C1863" t="s">
        <v>11</v>
      </c>
      <c r="D1863" t="s">
        <v>12</v>
      </c>
      <c r="E1863" t="s">
        <v>13</v>
      </c>
      <c r="F1863" s="1">
        <v>44567</v>
      </c>
      <c r="G1863" t="s">
        <v>14</v>
      </c>
      <c r="H1863" t="s">
        <v>15</v>
      </c>
      <c r="I1863" t="s">
        <v>55</v>
      </c>
      <c r="J1863" t="s">
        <v>39</v>
      </c>
      <c r="K1863" s="3" t="str">
        <f>VLOOKUP(F1863,Sheet1!$A$1:$E$235,5,FALSE)</f>
        <v>Jan-2006</v>
      </c>
      <c r="L1863" s="4" t="s">
        <v>309</v>
      </c>
    </row>
    <row r="1864" spans="1:12" hidden="1" x14ac:dyDescent="0.3">
      <c r="A1864">
        <v>1</v>
      </c>
      <c r="B1864" t="s">
        <v>10</v>
      </c>
      <c r="C1864" t="s">
        <v>11</v>
      </c>
      <c r="D1864" t="s">
        <v>44</v>
      </c>
      <c r="E1864" t="s">
        <v>13</v>
      </c>
      <c r="F1864" s="1">
        <v>44657</v>
      </c>
      <c r="G1864" t="s">
        <v>14</v>
      </c>
      <c r="H1864" t="s">
        <v>15</v>
      </c>
      <c r="I1864" t="s">
        <v>55</v>
      </c>
      <c r="J1864" t="s">
        <v>39</v>
      </c>
      <c r="K1864" s="3" t="str">
        <f>VLOOKUP(F1864,Sheet1!$A$1:$E$235,5,FALSE)</f>
        <v>Apr-2006</v>
      </c>
      <c r="L1864" s="4" t="s">
        <v>309</v>
      </c>
    </row>
    <row r="1865" spans="1:12" hidden="1" x14ac:dyDescent="0.3">
      <c r="A1865">
        <v>1</v>
      </c>
      <c r="B1865" t="s">
        <v>24</v>
      </c>
      <c r="C1865" t="s">
        <v>11</v>
      </c>
      <c r="D1865" t="s">
        <v>28</v>
      </c>
      <c r="E1865" t="s">
        <v>13</v>
      </c>
      <c r="F1865" s="1">
        <v>44748</v>
      </c>
      <c r="G1865" t="s">
        <v>14</v>
      </c>
      <c r="H1865" t="s">
        <v>15</v>
      </c>
      <c r="I1865" t="s">
        <v>55</v>
      </c>
      <c r="J1865" t="s">
        <v>39</v>
      </c>
      <c r="K1865" s="3" t="str">
        <f>VLOOKUP(F1865,Sheet1!$A$1:$E$235,5,FALSE)</f>
        <v>Jul-2006</v>
      </c>
      <c r="L1865" s="4" t="s">
        <v>309</v>
      </c>
    </row>
    <row r="1866" spans="1:12" hidden="1" x14ac:dyDescent="0.3">
      <c r="A1866">
        <v>1</v>
      </c>
      <c r="B1866" t="s">
        <v>10</v>
      </c>
      <c r="C1866" t="s">
        <v>11</v>
      </c>
      <c r="D1866" t="s">
        <v>44</v>
      </c>
      <c r="E1866" t="s">
        <v>13</v>
      </c>
      <c r="F1866" s="1">
        <v>44810</v>
      </c>
      <c r="G1866" t="s">
        <v>14</v>
      </c>
      <c r="H1866" t="s">
        <v>21</v>
      </c>
      <c r="I1866" t="s">
        <v>55</v>
      </c>
      <c r="J1866" t="s">
        <v>39</v>
      </c>
      <c r="K1866" s="3" t="str">
        <f>VLOOKUP(F1866,Sheet1!$A$1:$E$235,5,FALSE)</f>
        <v>Sep-2006</v>
      </c>
      <c r="L1866" s="4" t="s">
        <v>309</v>
      </c>
    </row>
    <row r="1867" spans="1:12" hidden="1" x14ac:dyDescent="0.3">
      <c r="A1867">
        <v>1</v>
      </c>
      <c r="B1867" t="s">
        <v>43</v>
      </c>
      <c r="C1867" t="s">
        <v>11</v>
      </c>
      <c r="D1867" t="s">
        <v>12</v>
      </c>
      <c r="E1867" t="s">
        <v>13</v>
      </c>
      <c r="F1867" s="1">
        <v>44871</v>
      </c>
      <c r="G1867" t="s">
        <v>14</v>
      </c>
      <c r="H1867" t="s">
        <v>15</v>
      </c>
      <c r="I1867" t="s">
        <v>55</v>
      </c>
      <c r="J1867" t="s">
        <v>39</v>
      </c>
      <c r="K1867" s="3" t="str">
        <f>VLOOKUP(F1867,Sheet1!$A$1:$E$235,5,FALSE)</f>
        <v>Nov-2006</v>
      </c>
      <c r="L1867" s="4" t="s">
        <v>309</v>
      </c>
    </row>
    <row r="1868" spans="1:12" hidden="1" x14ac:dyDescent="0.3">
      <c r="A1868">
        <v>1</v>
      </c>
      <c r="B1868" t="s">
        <v>32</v>
      </c>
      <c r="C1868" t="s">
        <v>11</v>
      </c>
      <c r="D1868" t="s">
        <v>44</v>
      </c>
      <c r="E1868" t="s">
        <v>13</v>
      </c>
      <c r="F1868" s="1">
        <v>44688</v>
      </c>
      <c r="G1868" t="s">
        <v>14</v>
      </c>
      <c r="H1868" t="s">
        <v>15</v>
      </c>
      <c r="I1868" t="s">
        <v>55</v>
      </c>
      <c r="J1868" t="s">
        <v>39</v>
      </c>
      <c r="K1868" s="3" t="str">
        <f>VLOOKUP(F1868,Sheet1!$A$1:$E$235,5,FALSE)</f>
        <v>May-2007</v>
      </c>
      <c r="L1868" s="4" t="s">
        <v>310</v>
      </c>
    </row>
    <row r="1869" spans="1:12" hidden="1" x14ac:dyDescent="0.3">
      <c r="A1869">
        <v>1</v>
      </c>
      <c r="B1869" t="s">
        <v>10</v>
      </c>
      <c r="C1869" t="s">
        <v>25</v>
      </c>
      <c r="D1869" t="s">
        <v>44</v>
      </c>
      <c r="E1869" t="s">
        <v>13</v>
      </c>
      <c r="F1869" s="1">
        <v>44841</v>
      </c>
      <c r="G1869" t="s">
        <v>14</v>
      </c>
      <c r="H1869" t="s">
        <v>15</v>
      </c>
      <c r="I1869" t="s">
        <v>55</v>
      </c>
      <c r="J1869" t="s">
        <v>17</v>
      </c>
      <c r="K1869" s="3" t="str">
        <f>VLOOKUP(F1869,Sheet1!$A$1:$E$235,5,FALSE)</f>
        <v>Oct-2007</v>
      </c>
      <c r="L1869" s="4" t="s">
        <v>310</v>
      </c>
    </row>
    <row r="1870" spans="1:12" hidden="1" x14ac:dyDescent="0.3">
      <c r="A1870">
        <v>1</v>
      </c>
      <c r="B1870" t="s">
        <v>18</v>
      </c>
      <c r="C1870" t="s">
        <v>25</v>
      </c>
      <c r="D1870" t="s">
        <v>20</v>
      </c>
      <c r="E1870" t="s">
        <v>13</v>
      </c>
      <c r="F1870" s="1">
        <v>44841</v>
      </c>
      <c r="G1870" t="s">
        <v>14</v>
      </c>
      <c r="H1870" t="s">
        <v>15</v>
      </c>
      <c r="I1870" t="s">
        <v>55</v>
      </c>
      <c r="J1870" t="s">
        <v>39</v>
      </c>
      <c r="K1870" s="3" t="str">
        <f>VLOOKUP(F1870,Sheet1!$A$1:$E$235,5,FALSE)</f>
        <v>Oct-2007</v>
      </c>
      <c r="L1870" s="4" t="s">
        <v>310</v>
      </c>
    </row>
    <row r="1871" spans="1:12" hidden="1" x14ac:dyDescent="0.3">
      <c r="A1871">
        <v>1</v>
      </c>
      <c r="B1871" t="s">
        <v>24</v>
      </c>
      <c r="C1871" t="s">
        <v>25</v>
      </c>
      <c r="D1871" t="s">
        <v>20</v>
      </c>
      <c r="E1871" t="s">
        <v>4</v>
      </c>
      <c r="F1871" s="1">
        <v>44872</v>
      </c>
      <c r="G1871" t="s">
        <v>14</v>
      </c>
      <c r="H1871" t="s">
        <v>15</v>
      </c>
      <c r="I1871" t="s">
        <v>55</v>
      </c>
      <c r="J1871" t="s">
        <v>17</v>
      </c>
      <c r="K1871" s="3" t="str">
        <f>VLOOKUP(F1871,Sheet1!$A$1:$E$235,5,FALSE)</f>
        <v>Nov-2007</v>
      </c>
      <c r="L1871" s="4" t="s">
        <v>310</v>
      </c>
    </row>
    <row r="1872" spans="1:12" hidden="1" x14ac:dyDescent="0.3">
      <c r="A1872">
        <v>1</v>
      </c>
      <c r="B1872" t="s">
        <v>43</v>
      </c>
      <c r="C1872" t="s">
        <v>11</v>
      </c>
      <c r="D1872" t="s">
        <v>26</v>
      </c>
      <c r="E1872" t="s">
        <v>13</v>
      </c>
      <c r="F1872" s="1">
        <v>44689</v>
      </c>
      <c r="G1872" t="s">
        <v>14</v>
      </c>
      <c r="H1872" t="s">
        <v>15</v>
      </c>
      <c r="I1872" t="s">
        <v>55</v>
      </c>
      <c r="J1872" t="s">
        <v>17</v>
      </c>
      <c r="K1872" s="3" t="str">
        <f>VLOOKUP(F1872,Sheet1!$A$1:$E$235,5,FALSE)</f>
        <v>May-2008</v>
      </c>
      <c r="L1872" s="4" t="s">
        <v>311</v>
      </c>
    </row>
    <row r="1873" spans="1:12" hidden="1" x14ac:dyDescent="0.3">
      <c r="A1873">
        <v>1</v>
      </c>
      <c r="B1873" t="s">
        <v>32</v>
      </c>
      <c r="C1873" t="s">
        <v>11</v>
      </c>
      <c r="D1873" t="s">
        <v>26</v>
      </c>
      <c r="E1873" t="s">
        <v>13</v>
      </c>
      <c r="F1873" s="1">
        <v>44720</v>
      </c>
      <c r="G1873" t="s">
        <v>14</v>
      </c>
      <c r="H1873" t="s">
        <v>15</v>
      </c>
      <c r="I1873" t="s">
        <v>55</v>
      </c>
      <c r="J1873" t="s">
        <v>17</v>
      </c>
      <c r="K1873" s="3" t="str">
        <f>VLOOKUP(F1873,Sheet1!$A$1:$E$235,5,FALSE)</f>
        <v>Jun-2008</v>
      </c>
      <c r="L1873" s="4" t="s">
        <v>311</v>
      </c>
    </row>
    <row r="1874" spans="1:12" hidden="1" x14ac:dyDescent="0.3">
      <c r="A1874">
        <v>1</v>
      </c>
      <c r="B1874" t="s">
        <v>32</v>
      </c>
      <c r="C1874" t="s">
        <v>11</v>
      </c>
      <c r="D1874" t="s">
        <v>12</v>
      </c>
      <c r="E1874" t="s">
        <v>13</v>
      </c>
      <c r="F1874" s="1">
        <v>44720</v>
      </c>
      <c r="G1874" t="s">
        <v>14</v>
      </c>
      <c r="H1874" t="s">
        <v>15</v>
      </c>
      <c r="I1874" t="s">
        <v>55</v>
      </c>
      <c r="J1874" t="s">
        <v>17</v>
      </c>
      <c r="K1874" s="3" t="str">
        <f>VLOOKUP(F1874,Sheet1!$A$1:$E$235,5,FALSE)</f>
        <v>Jun-2008</v>
      </c>
      <c r="L1874" s="4" t="s">
        <v>311</v>
      </c>
    </row>
    <row r="1875" spans="1:12" hidden="1" x14ac:dyDescent="0.3">
      <c r="A1875">
        <v>1</v>
      </c>
      <c r="B1875" t="s">
        <v>32</v>
      </c>
      <c r="C1875" t="s">
        <v>11</v>
      </c>
      <c r="D1875" t="s">
        <v>12</v>
      </c>
      <c r="E1875" t="s">
        <v>13</v>
      </c>
      <c r="F1875" s="1">
        <v>44720</v>
      </c>
      <c r="G1875" t="s">
        <v>14</v>
      </c>
      <c r="H1875" t="s">
        <v>15</v>
      </c>
      <c r="I1875" t="s">
        <v>55</v>
      </c>
      <c r="J1875" t="s">
        <v>17</v>
      </c>
      <c r="K1875" s="3" t="str">
        <f>VLOOKUP(F1875,Sheet1!$A$1:$E$235,5,FALSE)</f>
        <v>Jun-2008</v>
      </c>
      <c r="L1875" s="4" t="s">
        <v>311</v>
      </c>
    </row>
    <row r="1876" spans="1:12" hidden="1" x14ac:dyDescent="0.3">
      <c r="A1876">
        <v>1</v>
      </c>
      <c r="B1876" t="s">
        <v>10</v>
      </c>
      <c r="C1876" t="s">
        <v>11</v>
      </c>
      <c r="D1876" t="s">
        <v>12</v>
      </c>
      <c r="E1876" t="s">
        <v>13</v>
      </c>
      <c r="F1876" s="1">
        <v>44903</v>
      </c>
      <c r="G1876" t="s">
        <v>14</v>
      </c>
      <c r="H1876" t="s">
        <v>15</v>
      </c>
      <c r="I1876" t="s">
        <v>55</v>
      </c>
      <c r="J1876" t="s">
        <v>39</v>
      </c>
      <c r="K1876" s="3" t="str">
        <f>VLOOKUP(F1876,Sheet1!$A$1:$E$235,5,FALSE)</f>
        <v>Dec-2008</v>
      </c>
      <c r="L1876" s="4" t="s">
        <v>311</v>
      </c>
    </row>
    <row r="1877" spans="1:12" hidden="1" x14ac:dyDescent="0.3">
      <c r="A1877">
        <v>1</v>
      </c>
      <c r="B1877" t="s">
        <v>27</v>
      </c>
      <c r="C1877" t="s">
        <v>11</v>
      </c>
      <c r="D1877" t="s">
        <v>12</v>
      </c>
      <c r="E1877" t="s">
        <v>4</v>
      </c>
      <c r="F1877" s="1">
        <v>44601</v>
      </c>
      <c r="G1877" t="s">
        <v>14</v>
      </c>
      <c r="H1877" t="s">
        <v>15</v>
      </c>
      <c r="I1877" t="s">
        <v>55</v>
      </c>
      <c r="J1877" t="s">
        <v>39</v>
      </c>
      <c r="K1877" s="3" t="str">
        <f>VLOOKUP(F1877,Sheet1!$A$1:$E$235,5,FALSE)</f>
        <v>Feb-2009</v>
      </c>
      <c r="L1877" s="4" t="s">
        <v>312</v>
      </c>
    </row>
    <row r="1878" spans="1:12" hidden="1" x14ac:dyDescent="0.3">
      <c r="A1878">
        <v>1</v>
      </c>
      <c r="B1878" t="s">
        <v>43</v>
      </c>
      <c r="C1878" t="s">
        <v>11</v>
      </c>
      <c r="D1878" t="s">
        <v>12</v>
      </c>
      <c r="E1878" t="s">
        <v>13</v>
      </c>
      <c r="F1878" s="1">
        <v>44690</v>
      </c>
      <c r="G1878" t="s">
        <v>14</v>
      </c>
      <c r="H1878" t="s">
        <v>15</v>
      </c>
      <c r="I1878" t="s">
        <v>55</v>
      </c>
      <c r="J1878" t="s">
        <v>23</v>
      </c>
      <c r="K1878" s="3" t="str">
        <f>VLOOKUP(F1878,Sheet1!$A$1:$E$235,5,FALSE)</f>
        <v>May-2009</v>
      </c>
      <c r="L1878" s="4" t="s">
        <v>312</v>
      </c>
    </row>
    <row r="1879" spans="1:12" hidden="1" x14ac:dyDescent="0.3">
      <c r="A1879">
        <v>1</v>
      </c>
      <c r="B1879" t="s">
        <v>27</v>
      </c>
      <c r="C1879" t="s">
        <v>11</v>
      </c>
      <c r="D1879" t="s">
        <v>12</v>
      </c>
      <c r="E1879" t="s">
        <v>13</v>
      </c>
      <c r="F1879" s="1">
        <v>44690</v>
      </c>
      <c r="G1879" t="s">
        <v>14</v>
      </c>
      <c r="H1879" t="s">
        <v>15</v>
      </c>
      <c r="I1879" t="s">
        <v>55</v>
      </c>
      <c r="J1879" t="s">
        <v>17</v>
      </c>
      <c r="K1879" s="3" t="str">
        <f>VLOOKUP(F1879,Sheet1!$A$1:$E$235,5,FALSE)</f>
        <v>May-2009</v>
      </c>
      <c r="L1879" s="4" t="s">
        <v>312</v>
      </c>
    </row>
    <row r="1880" spans="1:12" hidden="1" x14ac:dyDescent="0.3">
      <c r="A1880">
        <v>1</v>
      </c>
      <c r="B1880" t="s">
        <v>32</v>
      </c>
      <c r="C1880" t="s">
        <v>11</v>
      </c>
      <c r="D1880" t="s">
        <v>44</v>
      </c>
      <c r="E1880" t="s">
        <v>13</v>
      </c>
      <c r="F1880" s="1">
        <v>44751</v>
      </c>
      <c r="G1880" t="s">
        <v>14</v>
      </c>
      <c r="H1880" t="s">
        <v>21</v>
      </c>
      <c r="I1880" t="s">
        <v>55</v>
      </c>
      <c r="J1880" t="s">
        <v>39</v>
      </c>
      <c r="K1880" s="3" t="str">
        <f>VLOOKUP(F1880,Sheet1!$A$1:$E$235,5,FALSE)</f>
        <v>Jul-2009</v>
      </c>
      <c r="L1880" s="4" t="s">
        <v>312</v>
      </c>
    </row>
    <row r="1881" spans="1:12" hidden="1" x14ac:dyDescent="0.3">
      <c r="A1881">
        <v>1</v>
      </c>
      <c r="B1881" t="s">
        <v>37</v>
      </c>
      <c r="C1881" t="s">
        <v>11</v>
      </c>
      <c r="D1881" t="s">
        <v>12</v>
      </c>
      <c r="E1881" t="s">
        <v>4</v>
      </c>
      <c r="F1881" s="1">
        <v>44813</v>
      </c>
      <c r="G1881" t="s">
        <v>14</v>
      </c>
      <c r="H1881" t="s">
        <v>15</v>
      </c>
      <c r="I1881" t="s">
        <v>55</v>
      </c>
      <c r="J1881" t="s">
        <v>39</v>
      </c>
      <c r="K1881" s="3" t="str">
        <f>VLOOKUP(F1881,Sheet1!$A$1:$E$235,5,FALSE)</f>
        <v>Sep-2009</v>
      </c>
      <c r="L1881" s="4" t="s">
        <v>312</v>
      </c>
    </row>
    <row r="1882" spans="1:12" hidden="1" x14ac:dyDescent="0.3">
      <c r="A1882">
        <v>1</v>
      </c>
      <c r="B1882" t="s">
        <v>27</v>
      </c>
      <c r="C1882" t="s">
        <v>25</v>
      </c>
      <c r="D1882" t="s">
        <v>28</v>
      </c>
      <c r="E1882" t="s">
        <v>4</v>
      </c>
      <c r="F1882" s="1">
        <v>44813</v>
      </c>
      <c r="G1882" t="s">
        <v>14</v>
      </c>
      <c r="H1882" t="s">
        <v>15</v>
      </c>
      <c r="I1882" t="s">
        <v>55</v>
      </c>
      <c r="J1882" t="s">
        <v>23</v>
      </c>
      <c r="K1882" s="3" t="str">
        <f>VLOOKUP(F1882,Sheet1!$A$1:$E$235,5,FALSE)</f>
        <v>Sep-2009</v>
      </c>
      <c r="L1882" s="4" t="s">
        <v>312</v>
      </c>
    </row>
    <row r="1883" spans="1:12" hidden="1" x14ac:dyDescent="0.3">
      <c r="A1883">
        <v>1</v>
      </c>
      <c r="B1883" t="s">
        <v>27</v>
      </c>
      <c r="C1883" t="s">
        <v>25</v>
      </c>
      <c r="D1883" t="s">
        <v>12</v>
      </c>
      <c r="E1883" t="s">
        <v>4</v>
      </c>
      <c r="F1883" s="1">
        <v>44843</v>
      </c>
      <c r="G1883" t="s">
        <v>14</v>
      </c>
      <c r="H1883" t="s">
        <v>15</v>
      </c>
      <c r="I1883" t="s">
        <v>55</v>
      </c>
      <c r="J1883" t="s">
        <v>39</v>
      </c>
      <c r="K1883" s="3" t="str">
        <f>VLOOKUP(F1883,Sheet1!$A$1:$E$235,5,FALSE)</f>
        <v>Oct-2009</v>
      </c>
      <c r="L1883" s="4" t="s">
        <v>312</v>
      </c>
    </row>
    <row r="1884" spans="1:12" hidden="1" x14ac:dyDescent="0.3">
      <c r="A1884">
        <v>1</v>
      </c>
      <c r="B1884" t="s">
        <v>37</v>
      </c>
      <c r="C1884" t="s">
        <v>11</v>
      </c>
      <c r="D1884" t="s">
        <v>20</v>
      </c>
      <c r="E1884" t="s">
        <v>13</v>
      </c>
      <c r="F1884" s="1">
        <v>44602</v>
      </c>
      <c r="G1884" t="s">
        <v>14</v>
      </c>
      <c r="H1884" t="s">
        <v>15</v>
      </c>
      <c r="I1884" t="s">
        <v>55</v>
      </c>
      <c r="J1884" t="s">
        <v>17</v>
      </c>
      <c r="K1884" s="3" t="str">
        <f>VLOOKUP(F1884,Sheet1!$A$1:$E$235,5,FALSE)</f>
        <v>Feb-2010</v>
      </c>
      <c r="L1884" s="4" t="s">
        <v>313</v>
      </c>
    </row>
    <row r="1885" spans="1:12" hidden="1" x14ac:dyDescent="0.3">
      <c r="A1885">
        <v>1</v>
      </c>
      <c r="B1885" t="s">
        <v>18</v>
      </c>
      <c r="C1885" t="s">
        <v>11</v>
      </c>
      <c r="D1885" t="s">
        <v>12</v>
      </c>
      <c r="E1885" t="s">
        <v>13</v>
      </c>
      <c r="F1885" s="1">
        <v>44630</v>
      </c>
      <c r="G1885" t="s">
        <v>14</v>
      </c>
      <c r="H1885" t="s">
        <v>21</v>
      </c>
      <c r="I1885" t="s">
        <v>55</v>
      </c>
      <c r="J1885" t="s">
        <v>39</v>
      </c>
      <c r="K1885" s="3" t="str">
        <f>VLOOKUP(F1885,Sheet1!$A$1:$E$235,5,FALSE)</f>
        <v>Mar-2010</v>
      </c>
      <c r="L1885" s="4" t="s">
        <v>313</v>
      </c>
    </row>
    <row r="1886" spans="1:12" hidden="1" x14ac:dyDescent="0.3">
      <c r="A1886">
        <v>1</v>
      </c>
      <c r="B1886" t="s">
        <v>32</v>
      </c>
      <c r="C1886" t="s">
        <v>11</v>
      </c>
      <c r="D1886" t="s">
        <v>44</v>
      </c>
      <c r="E1886" t="s">
        <v>13</v>
      </c>
      <c r="F1886" s="1">
        <v>44691</v>
      </c>
      <c r="G1886" t="s">
        <v>14</v>
      </c>
      <c r="H1886" t="s">
        <v>15</v>
      </c>
      <c r="I1886" t="s">
        <v>55</v>
      </c>
      <c r="J1886" t="s">
        <v>39</v>
      </c>
      <c r="K1886" s="3" t="str">
        <f>VLOOKUP(F1886,Sheet1!$A$1:$E$235,5,FALSE)</f>
        <v>May-2010</v>
      </c>
      <c r="L1886" s="4" t="s">
        <v>313</v>
      </c>
    </row>
    <row r="1887" spans="1:12" hidden="1" x14ac:dyDescent="0.3">
      <c r="A1887">
        <v>1</v>
      </c>
      <c r="B1887" t="s">
        <v>43</v>
      </c>
      <c r="C1887" t="s">
        <v>11</v>
      </c>
      <c r="D1887" t="s">
        <v>12</v>
      </c>
      <c r="E1887" t="s">
        <v>13</v>
      </c>
      <c r="F1887" s="1">
        <v>44691</v>
      </c>
      <c r="G1887" t="s">
        <v>14</v>
      </c>
      <c r="H1887" t="s">
        <v>15</v>
      </c>
      <c r="I1887" t="s">
        <v>55</v>
      </c>
      <c r="J1887" t="s">
        <v>17</v>
      </c>
      <c r="K1887" s="3" t="str">
        <f>VLOOKUP(F1887,Sheet1!$A$1:$E$235,5,FALSE)</f>
        <v>May-2010</v>
      </c>
      <c r="L1887" s="4" t="s">
        <v>313</v>
      </c>
    </row>
    <row r="1888" spans="1:12" hidden="1" x14ac:dyDescent="0.3">
      <c r="A1888">
        <v>1</v>
      </c>
      <c r="B1888" t="s">
        <v>32</v>
      </c>
      <c r="C1888" t="s">
        <v>11</v>
      </c>
      <c r="D1888" t="s">
        <v>44</v>
      </c>
      <c r="E1888" t="s">
        <v>13</v>
      </c>
      <c r="F1888" s="1">
        <v>44691</v>
      </c>
      <c r="G1888" t="s">
        <v>14</v>
      </c>
      <c r="H1888" t="s">
        <v>15</v>
      </c>
      <c r="I1888" t="s">
        <v>55</v>
      </c>
      <c r="J1888" t="s">
        <v>39</v>
      </c>
      <c r="K1888" s="3" t="str">
        <f>VLOOKUP(F1888,Sheet1!$A$1:$E$235,5,FALSE)</f>
        <v>May-2010</v>
      </c>
      <c r="L1888" s="4" t="s">
        <v>313</v>
      </c>
    </row>
    <row r="1889" spans="1:12" hidden="1" x14ac:dyDescent="0.3">
      <c r="A1889">
        <v>1</v>
      </c>
      <c r="B1889" t="s">
        <v>27</v>
      </c>
      <c r="C1889" t="s">
        <v>11</v>
      </c>
      <c r="D1889" t="s">
        <v>44</v>
      </c>
      <c r="E1889" t="s">
        <v>13</v>
      </c>
      <c r="F1889" s="1">
        <v>44722</v>
      </c>
      <c r="G1889" t="s">
        <v>14</v>
      </c>
      <c r="H1889" t="s">
        <v>15</v>
      </c>
      <c r="I1889" t="s">
        <v>55</v>
      </c>
      <c r="J1889" t="s">
        <v>39</v>
      </c>
      <c r="K1889" s="3" t="str">
        <f>VLOOKUP(F1889,Sheet1!$A$1:$E$235,5,FALSE)</f>
        <v>Jun-2010</v>
      </c>
      <c r="L1889" s="4" t="s">
        <v>313</v>
      </c>
    </row>
    <row r="1890" spans="1:12" hidden="1" x14ac:dyDescent="0.3">
      <c r="A1890">
        <v>1</v>
      </c>
      <c r="B1890" t="s">
        <v>18</v>
      </c>
      <c r="C1890" t="s">
        <v>11</v>
      </c>
      <c r="D1890" t="s">
        <v>12</v>
      </c>
      <c r="E1890" t="s">
        <v>13</v>
      </c>
      <c r="F1890" s="1">
        <v>44752</v>
      </c>
      <c r="G1890" t="s">
        <v>14</v>
      </c>
      <c r="H1890" t="s">
        <v>15</v>
      </c>
      <c r="I1890" t="s">
        <v>55</v>
      </c>
      <c r="J1890" t="s">
        <v>17</v>
      </c>
      <c r="K1890" s="3" t="str">
        <f>VLOOKUP(F1890,Sheet1!$A$1:$E$235,5,FALSE)</f>
        <v>Jul-2010</v>
      </c>
      <c r="L1890" s="4" t="s">
        <v>313</v>
      </c>
    </row>
    <row r="1891" spans="1:12" hidden="1" x14ac:dyDescent="0.3">
      <c r="A1891">
        <v>1</v>
      </c>
      <c r="B1891" t="s">
        <v>18</v>
      </c>
      <c r="C1891" t="s">
        <v>11</v>
      </c>
      <c r="D1891" t="s">
        <v>12</v>
      </c>
      <c r="E1891" t="s">
        <v>13</v>
      </c>
      <c r="F1891" s="1">
        <v>44814</v>
      </c>
      <c r="G1891" t="s">
        <v>14</v>
      </c>
      <c r="H1891" t="s">
        <v>15</v>
      </c>
      <c r="I1891" t="s">
        <v>55</v>
      </c>
      <c r="J1891" t="s">
        <v>39</v>
      </c>
      <c r="K1891" s="3" t="str">
        <f>VLOOKUP(F1891,Sheet1!$A$1:$E$235,5,FALSE)</f>
        <v>Sep-2010</v>
      </c>
      <c r="L1891" s="4" t="s">
        <v>313</v>
      </c>
    </row>
    <row r="1892" spans="1:12" hidden="1" x14ac:dyDescent="0.3">
      <c r="A1892">
        <v>1</v>
      </c>
      <c r="B1892" t="s">
        <v>27</v>
      </c>
      <c r="C1892" t="s">
        <v>25</v>
      </c>
      <c r="D1892" t="s">
        <v>20</v>
      </c>
      <c r="E1892" t="s">
        <v>13</v>
      </c>
      <c r="F1892" s="1">
        <v>44603</v>
      </c>
      <c r="G1892" t="s">
        <v>45</v>
      </c>
      <c r="H1892" t="s">
        <v>15</v>
      </c>
      <c r="I1892" t="s">
        <v>55</v>
      </c>
      <c r="J1892" t="s">
        <v>23</v>
      </c>
      <c r="K1892" s="3" t="str">
        <f>VLOOKUP(F1892,Sheet1!$A$1:$E$235,5,FALSE)</f>
        <v>Feb-2011</v>
      </c>
      <c r="L1892" s="4" t="s">
        <v>314</v>
      </c>
    </row>
    <row r="1893" spans="1:12" hidden="1" x14ac:dyDescent="0.3">
      <c r="A1893">
        <v>1</v>
      </c>
      <c r="B1893" t="s">
        <v>27</v>
      </c>
      <c r="C1893" t="s">
        <v>11</v>
      </c>
      <c r="D1893" t="s">
        <v>12</v>
      </c>
      <c r="E1893" t="s">
        <v>13</v>
      </c>
      <c r="F1893" s="1">
        <v>44603</v>
      </c>
      <c r="G1893" t="s">
        <v>14</v>
      </c>
      <c r="H1893" t="s">
        <v>15</v>
      </c>
      <c r="I1893" t="s">
        <v>55</v>
      </c>
      <c r="J1893" t="s">
        <v>17</v>
      </c>
      <c r="K1893" s="3" t="str">
        <f>VLOOKUP(F1893,Sheet1!$A$1:$E$235,5,FALSE)</f>
        <v>Feb-2011</v>
      </c>
      <c r="L1893" s="4" t="s">
        <v>314</v>
      </c>
    </row>
    <row r="1894" spans="1:12" hidden="1" x14ac:dyDescent="0.3">
      <c r="A1894">
        <v>1</v>
      </c>
      <c r="B1894" t="s">
        <v>24</v>
      </c>
      <c r="C1894" t="s">
        <v>25</v>
      </c>
      <c r="D1894" t="s">
        <v>26</v>
      </c>
      <c r="E1894" t="s">
        <v>13</v>
      </c>
      <c r="F1894" s="1">
        <v>44603</v>
      </c>
      <c r="G1894" t="s">
        <v>14</v>
      </c>
      <c r="H1894" t="s">
        <v>15</v>
      </c>
      <c r="I1894" t="s">
        <v>55</v>
      </c>
      <c r="J1894" t="s">
        <v>17</v>
      </c>
      <c r="K1894" s="3" t="str">
        <f>VLOOKUP(F1894,Sheet1!$A$1:$E$235,5,FALSE)</f>
        <v>Feb-2011</v>
      </c>
      <c r="L1894" s="4" t="s">
        <v>314</v>
      </c>
    </row>
    <row r="1895" spans="1:12" hidden="1" x14ac:dyDescent="0.3">
      <c r="A1895">
        <v>1</v>
      </c>
      <c r="B1895" t="s">
        <v>37</v>
      </c>
      <c r="C1895" t="s">
        <v>25</v>
      </c>
      <c r="D1895" t="s">
        <v>20</v>
      </c>
      <c r="E1895" t="s">
        <v>13</v>
      </c>
      <c r="F1895" s="1">
        <v>44631</v>
      </c>
      <c r="G1895" t="s">
        <v>45</v>
      </c>
      <c r="H1895" t="s">
        <v>15</v>
      </c>
      <c r="I1895" t="s">
        <v>55</v>
      </c>
      <c r="J1895" t="s">
        <v>23</v>
      </c>
      <c r="K1895" s="3" t="str">
        <f>VLOOKUP(F1895,Sheet1!$A$1:$E$235,5,FALSE)</f>
        <v>Mar-2011</v>
      </c>
      <c r="L1895" s="4" t="s">
        <v>314</v>
      </c>
    </row>
    <row r="1896" spans="1:12" hidden="1" x14ac:dyDescent="0.3">
      <c r="A1896">
        <v>1</v>
      </c>
      <c r="B1896" t="s">
        <v>24</v>
      </c>
      <c r="C1896" t="s">
        <v>11</v>
      </c>
      <c r="D1896" t="s">
        <v>12</v>
      </c>
      <c r="E1896" t="s">
        <v>13</v>
      </c>
      <c r="F1896" s="1">
        <v>44692</v>
      </c>
      <c r="G1896" t="s">
        <v>14</v>
      </c>
      <c r="H1896" t="s">
        <v>15</v>
      </c>
      <c r="I1896" t="s">
        <v>55</v>
      </c>
      <c r="J1896" t="s">
        <v>17</v>
      </c>
      <c r="K1896" s="3" t="str">
        <f>VLOOKUP(F1896,Sheet1!$A$1:$E$235,5,FALSE)</f>
        <v>May-2011</v>
      </c>
      <c r="L1896" s="4" t="s">
        <v>314</v>
      </c>
    </row>
    <row r="1897" spans="1:12" hidden="1" x14ac:dyDescent="0.3">
      <c r="A1897">
        <v>1</v>
      </c>
      <c r="B1897" t="s">
        <v>27</v>
      </c>
      <c r="C1897" t="s">
        <v>11</v>
      </c>
      <c r="D1897" t="s">
        <v>31</v>
      </c>
      <c r="E1897" t="s">
        <v>4</v>
      </c>
      <c r="F1897" s="1">
        <v>44723</v>
      </c>
      <c r="G1897" t="s">
        <v>14</v>
      </c>
      <c r="H1897" t="s">
        <v>15</v>
      </c>
      <c r="I1897" t="s">
        <v>55</v>
      </c>
      <c r="J1897" t="s">
        <v>17</v>
      </c>
      <c r="K1897" s="3" t="str">
        <f>VLOOKUP(F1897,Sheet1!$A$1:$E$235,5,FALSE)</f>
        <v>Jun-2011</v>
      </c>
      <c r="L1897" s="4" t="s">
        <v>314</v>
      </c>
    </row>
    <row r="1898" spans="1:12" hidden="1" x14ac:dyDescent="0.3">
      <c r="A1898">
        <v>1</v>
      </c>
      <c r="B1898" t="s">
        <v>32</v>
      </c>
      <c r="C1898" t="s">
        <v>25</v>
      </c>
      <c r="D1898" t="s">
        <v>12</v>
      </c>
      <c r="E1898" t="s">
        <v>4</v>
      </c>
      <c r="F1898" s="1">
        <v>44876</v>
      </c>
      <c r="G1898" t="s">
        <v>14</v>
      </c>
      <c r="H1898" t="s">
        <v>15</v>
      </c>
      <c r="I1898" t="s">
        <v>55</v>
      </c>
      <c r="J1898" t="s">
        <v>39</v>
      </c>
      <c r="K1898" s="3" t="str">
        <f>VLOOKUP(F1898,Sheet1!$A$1:$E$235,5,FALSE)</f>
        <v>Nov-2011</v>
      </c>
      <c r="L1898" s="4" t="s">
        <v>314</v>
      </c>
    </row>
    <row r="1899" spans="1:12" hidden="1" x14ac:dyDescent="0.3">
      <c r="A1899">
        <v>1</v>
      </c>
      <c r="B1899" t="s">
        <v>37</v>
      </c>
      <c r="C1899" t="s">
        <v>11</v>
      </c>
      <c r="D1899" t="s">
        <v>12</v>
      </c>
      <c r="E1899" t="s">
        <v>13</v>
      </c>
      <c r="F1899" s="1">
        <v>44604</v>
      </c>
      <c r="G1899" t="s">
        <v>14</v>
      </c>
      <c r="H1899" t="s">
        <v>21</v>
      </c>
      <c r="I1899" t="s">
        <v>55</v>
      </c>
      <c r="J1899" t="s">
        <v>39</v>
      </c>
      <c r="K1899" s="3" t="str">
        <f>VLOOKUP(F1899,Sheet1!$A$1:$E$235,5,FALSE)</f>
        <v>Feb-2012</v>
      </c>
      <c r="L1899" s="4" t="s">
        <v>315</v>
      </c>
    </row>
    <row r="1900" spans="1:12" hidden="1" x14ac:dyDescent="0.3">
      <c r="A1900">
        <v>1</v>
      </c>
      <c r="B1900" t="s">
        <v>24</v>
      </c>
      <c r="C1900" t="s">
        <v>25</v>
      </c>
      <c r="D1900" t="s">
        <v>12</v>
      </c>
      <c r="E1900" t="s">
        <v>4</v>
      </c>
      <c r="F1900" s="1">
        <v>44632</v>
      </c>
      <c r="G1900" t="s">
        <v>14</v>
      </c>
      <c r="H1900" t="s">
        <v>15</v>
      </c>
      <c r="I1900" t="s">
        <v>55</v>
      </c>
      <c r="J1900" t="s">
        <v>17</v>
      </c>
      <c r="K1900" s="3" t="str">
        <f>VLOOKUP(F1900,Sheet1!$A$1:$E$235,5,FALSE)</f>
        <v>Mar-2012</v>
      </c>
      <c r="L1900" s="4" t="s">
        <v>315</v>
      </c>
    </row>
    <row r="1901" spans="1:12" hidden="1" x14ac:dyDescent="0.3">
      <c r="A1901">
        <v>1</v>
      </c>
      <c r="B1901" t="s">
        <v>32</v>
      </c>
      <c r="C1901" t="s">
        <v>11</v>
      </c>
      <c r="D1901" t="s">
        <v>44</v>
      </c>
      <c r="E1901" t="s">
        <v>13</v>
      </c>
      <c r="F1901" s="1">
        <v>44724</v>
      </c>
      <c r="G1901" t="s">
        <v>14</v>
      </c>
      <c r="H1901" t="s">
        <v>15</v>
      </c>
      <c r="I1901" t="s">
        <v>55</v>
      </c>
      <c r="J1901" t="s">
        <v>39</v>
      </c>
      <c r="K1901" s="3" t="str">
        <f>VLOOKUP(F1901,Sheet1!$A$1:$E$235,5,FALSE)</f>
        <v>Jun-2012</v>
      </c>
      <c r="L1901" s="4" t="s">
        <v>315</v>
      </c>
    </row>
    <row r="1902" spans="1:12" hidden="1" x14ac:dyDescent="0.3">
      <c r="A1902">
        <v>1</v>
      </c>
      <c r="B1902" t="s">
        <v>43</v>
      </c>
      <c r="C1902" t="s">
        <v>11</v>
      </c>
      <c r="D1902" t="s">
        <v>12</v>
      </c>
      <c r="E1902" t="s">
        <v>13</v>
      </c>
      <c r="F1902" s="1">
        <v>44785</v>
      </c>
      <c r="G1902" t="s">
        <v>14</v>
      </c>
      <c r="H1902" t="s">
        <v>15</v>
      </c>
      <c r="I1902" t="s">
        <v>55</v>
      </c>
      <c r="J1902" t="s">
        <v>39</v>
      </c>
      <c r="K1902" s="3" t="str">
        <f>VLOOKUP(F1902,Sheet1!$A$1:$E$235,5,FALSE)</f>
        <v>Aug-2012</v>
      </c>
      <c r="L1902" s="4" t="s">
        <v>315</v>
      </c>
    </row>
    <row r="1903" spans="1:12" hidden="1" x14ac:dyDescent="0.3">
      <c r="A1903">
        <v>1</v>
      </c>
      <c r="B1903" t="s">
        <v>43</v>
      </c>
      <c r="C1903" t="s">
        <v>11</v>
      </c>
      <c r="D1903" t="s">
        <v>12</v>
      </c>
      <c r="E1903" t="s">
        <v>13</v>
      </c>
      <c r="F1903" s="1">
        <v>44816</v>
      </c>
      <c r="G1903" t="s">
        <v>14</v>
      </c>
      <c r="H1903" t="s">
        <v>15</v>
      </c>
      <c r="I1903" t="s">
        <v>55</v>
      </c>
      <c r="J1903" t="s">
        <v>39</v>
      </c>
      <c r="K1903" s="3" t="str">
        <f>VLOOKUP(F1903,Sheet1!$A$1:$E$235,5,FALSE)</f>
        <v>Sep-2012</v>
      </c>
      <c r="L1903" s="4" t="s">
        <v>315</v>
      </c>
    </row>
    <row r="1904" spans="1:12" hidden="1" x14ac:dyDescent="0.3">
      <c r="A1904">
        <v>1</v>
      </c>
      <c r="B1904" t="s">
        <v>32</v>
      </c>
      <c r="C1904" t="s">
        <v>11</v>
      </c>
      <c r="D1904" t="s">
        <v>26</v>
      </c>
      <c r="E1904" t="s">
        <v>13</v>
      </c>
      <c r="F1904" s="1">
        <v>44877</v>
      </c>
      <c r="G1904" t="s">
        <v>14</v>
      </c>
      <c r="H1904" t="s">
        <v>15</v>
      </c>
      <c r="I1904" t="s">
        <v>55</v>
      </c>
      <c r="J1904" t="s">
        <v>23</v>
      </c>
      <c r="K1904" s="3" t="str">
        <f>VLOOKUP(F1904,Sheet1!$A$1:$E$235,5,FALSE)</f>
        <v>Nov-2012</v>
      </c>
      <c r="L1904" s="4" t="s">
        <v>315</v>
      </c>
    </row>
    <row r="1905" spans="1:12" hidden="1" x14ac:dyDescent="0.3">
      <c r="A1905">
        <v>1</v>
      </c>
      <c r="B1905" t="s">
        <v>24</v>
      </c>
      <c r="C1905" t="s">
        <v>25</v>
      </c>
      <c r="D1905" t="s">
        <v>12</v>
      </c>
      <c r="E1905" t="s">
        <v>4</v>
      </c>
      <c r="F1905" s="1">
        <v>44605</v>
      </c>
      <c r="G1905" t="s">
        <v>14</v>
      </c>
      <c r="H1905" t="s">
        <v>15</v>
      </c>
      <c r="I1905" t="s">
        <v>55</v>
      </c>
      <c r="J1905" t="s">
        <v>39</v>
      </c>
      <c r="K1905" s="3" t="str">
        <f>VLOOKUP(F1905,Sheet1!$A$1:$E$235,5,FALSE)</f>
        <v>Feb-2013</v>
      </c>
      <c r="L1905" s="4" t="s">
        <v>316</v>
      </c>
    </row>
    <row r="1906" spans="1:12" hidden="1" x14ac:dyDescent="0.3">
      <c r="A1906">
        <v>1</v>
      </c>
      <c r="B1906" t="s">
        <v>30</v>
      </c>
      <c r="C1906" t="s">
        <v>11</v>
      </c>
      <c r="D1906" t="s">
        <v>28</v>
      </c>
      <c r="E1906" t="s">
        <v>13</v>
      </c>
      <c r="F1906" s="1">
        <v>44633</v>
      </c>
      <c r="G1906" t="s">
        <v>14</v>
      </c>
      <c r="H1906" t="s">
        <v>15</v>
      </c>
      <c r="I1906" t="s">
        <v>55</v>
      </c>
      <c r="J1906" t="s">
        <v>39</v>
      </c>
      <c r="K1906" s="3" t="str">
        <f>VLOOKUP(F1906,Sheet1!$A$1:$E$235,5,FALSE)</f>
        <v>Mar-2013</v>
      </c>
      <c r="L1906" s="4" t="s">
        <v>316</v>
      </c>
    </row>
    <row r="1907" spans="1:12" hidden="1" x14ac:dyDescent="0.3">
      <c r="A1907">
        <v>1</v>
      </c>
      <c r="B1907" t="s">
        <v>24</v>
      </c>
      <c r="C1907" t="s">
        <v>25</v>
      </c>
      <c r="D1907" t="s">
        <v>20</v>
      </c>
      <c r="E1907" t="s">
        <v>13</v>
      </c>
      <c r="F1907" s="1">
        <v>44694</v>
      </c>
      <c r="G1907" t="s">
        <v>14</v>
      </c>
      <c r="H1907" t="s">
        <v>15</v>
      </c>
      <c r="I1907" t="s">
        <v>55</v>
      </c>
      <c r="J1907" t="s">
        <v>17</v>
      </c>
      <c r="K1907" s="3" t="str">
        <f>VLOOKUP(F1907,Sheet1!$A$1:$E$235,5,FALSE)</f>
        <v>May-2013</v>
      </c>
      <c r="L1907" s="4" t="s">
        <v>316</v>
      </c>
    </row>
    <row r="1908" spans="1:12" hidden="1" x14ac:dyDescent="0.3">
      <c r="A1908">
        <v>1</v>
      </c>
      <c r="B1908" t="s">
        <v>32</v>
      </c>
      <c r="C1908" t="s">
        <v>25</v>
      </c>
      <c r="D1908" t="s">
        <v>12</v>
      </c>
      <c r="E1908" t="s">
        <v>4</v>
      </c>
      <c r="F1908" s="1">
        <v>44786</v>
      </c>
      <c r="G1908" t="s">
        <v>14</v>
      </c>
      <c r="H1908" t="s">
        <v>15</v>
      </c>
      <c r="I1908" t="s">
        <v>55</v>
      </c>
      <c r="J1908" t="s">
        <v>17</v>
      </c>
      <c r="K1908" s="3" t="str">
        <f>VLOOKUP(F1908,Sheet1!$A$1:$E$235,5,FALSE)</f>
        <v>Aug-2013</v>
      </c>
      <c r="L1908" s="4" t="s">
        <v>316</v>
      </c>
    </row>
    <row r="1909" spans="1:12" hidden="1" x14ac:dyDescent="0.3">
      <c r="A1909">
        <v>1</v>
      </c>
      <c r="B1909" t="s">
        <v>43</v>
      </c>
      <c r="C1909" t="s">
        <v>11</v>
      </c>
      <c r="D1909" t="s">
        <v>12</v>
      </c>
      <c r="E1909" t="s">
        <v>13</v>
      </c>
      <c r="F1909" s="1">
        <v>44726</v>
      </c>
      <c r="G1909" t="s">
        <v>14</v>
      </c>
      <c r="H1909" t="s">
        <v>15</v>
      </c>
      <c r="I1909" t="s">
        <v>55</v>
      </c>
      <c r="J1909" t="s">
        <v>39</v>
      </c>
      <c r="K1909" s="3" t="str">
        <f>VLOOKUP(F1909,Sheet1!$A$1:$E$235,5,FALSE)</f>
        <v>Jun-2014</v>
      </c>
      <c r="L1909" s="4" t="s">
        <v>317</v>
      </c>
    </row>
    <row r="1910" spans="1:12" hidden="1" x14ac:dyDescent="0.3">
      <c r="A1910">
        <v>1</v>
      </c>
      <c r="B1910" t="s">
        <v>32</v>
      </c>
      <c r="C1910" t="s">
        <v>11</v>
      </c>
      <c r="D1910" t="s">
        <v>12</v>
      </c>
      <c r="E1910" t="s">
        <v>13</v>
      </c>
      <c r="F1910" s="1">
        <v>44756</v>
      </c>
      <c r="G1910" t="s">
        <v>14</v>
      </c>
      <c r="H1910" t="s">
        <v>15</v>
      </c>
      <c r="I1910" t="s">
        <v>55</v>
      </c>
      <c r="J1910" t="s">
        <v>39</v>
      </c>
      <c r="K1910" s="3" t="str">
        <f>VLOOKUP(F1910,Sheet1!$A$1:$E$235,5,FALSE)</f>
        <v>Jul-2014</v>
      </c>
      <c r="L1910" s="4" t="s">
        <v>317</v>
      </c>
    </row>
    <row r="1911" spans="1:12" hidden="1" x14ac:dyDescent="0.3">
      <c r="A1911">
        <v>1</v>
      </c>
      <c r="B1911" t="s">
        <v>10</v>
      </c>
      <c r="C1911" t="s">
        <v>11</v>
      </c>
      <c r="D1911" t="s">
        <v>12</v>
      </c>
      <c r="E1911" t="s">
        <v>13</v>
      </c>
      <c r="F1911" s="1">
        <v>44787</v>
      </c>
      <c r="G1911" t="s">
        <v>14</v>
      </c>
      <c r="H1911" t="s">
        <v>15</v>
      </c>
      <c r="I1911" t="s">
        <v>55</v>
      </c>
      <c r="J1911" t="s">
        <v>17</v>
      </c>
      <c r="K1911" s="3" t="str">
        <f>VLOOKUP(F1911,Sheet1!$A$1:$E$235,5,FALSE)</f>
        <v>Aug-2014</v>
      </c>
      <c r="L1911" s="4" t="s">
        <v>317</v>
      </c>
    </row>
    <row r="1912" spans="1:12" hidden="1" x14ac:dyDescent="0.3">
      <c r="A1912">
        <v>1</v>
      </c>
      <c r="B1912" t="s">
        <v>43</v>
      </c>
      <c r="C1912" t="s">
        <v>11</v>
      </c>
      <c r="D1912" t="s">
        <v>12</v>
      </c>
      <c r="E1912" t="s">
        <v>13</v>
      </c>
      <c r="F1912" s="1">
        <v>44727</v>
      </c>
      <c r="G1912" t="s">
        <v>14</v>
      </c>
      <c r="H1912" t="s">
        <v>15</v>
      </c>
      <c r="I1912" t="s">
        <v>55</v>
      </c>
      <c r="J1912" t="s">
        <v>39</v>
      </c>
      <c r="K1912" s="3" t="str">
        <f>VLOOKUP(F1912,Sheet1!$A$1:$E$235,5,FALSE)</f>
        <v>Jun-2015</v>
      </c>
      <c r="L1912" s="4" t="s">
        <v>318</v>
      </c>
    </row>
    <row r="1913" spans="1:12" hidden="1" x14ac:dyDescent="0.3">
      <c r="A1913">
        <v>1</v>
      </c>
      <c r="B1913" t="s">
        <v>24</v>
      </c>
      <c r="C1913" t="s">
        <v>25</v>
      </c>
      <c r="D1913" t="s">
        <v>26</v>
      </c>
      <c r="E1913" t="s">
        <v>4</v>
      </c>
      <c r="F1913" s="1">
        <v>44757</v>
      </c>
      <c r="G1913" t="s">
        <v>14</v>
      </c>
      <c r="H1913" t="s">
        <v>15</v>
      </c>
      <c r="I1913" t="s">
        <v>55</v>
      </c>
      <c r="J1913" t="s">
        <v>23</v>
      </c>
      <c r="K1913" s="3" t="str">
        <f>VLOOKUP(F1913,Sheet1!$A$1:$E$235,5,FALSE)</f>
        <v>Jul-2015</v>
      </c>
      <c r="L1913" s="4" t="s">
        <v>318</v>
      </c>
    </row>
    <row r="1914" spans="1:12" hidden="1" x14ac:dyDescent="0.3">
      <c r="A1914">
        <v>1</v>
      </c>
      <c r="B1914" t="s">
        <v>43</v>
      </c>
      <c r="C1914" t="s">
        <v>11</v>
      </c>
      <c r="D1914" t="s">
        <v>12</v>
      </c>
      <c r="E1914" t="s">
        <v>13</v>
      </c>
      <c r="F1914" s="1">
        <v>44819</v>
      </c>
      <c r="G1914" t="s">
        <v>14</v>
      </c>
      <c r="H1914" t="s">
        <v>15</v>
      </c>
      <c r="I1914" t="s">
        <v>55</v>
      </c>
      <c r="J1914" t="s">
        <v>39</v>
      </c>
      <c r="K1914" s="3" t="str">
        <f>VLOOKUP(F1914,Sheet1!$A$1:$E$235,5,FALSE)</f>
        <v>Sep-2015</v>
      </c>
      <c r="L1914" s="4" t="s">
        <v>318</v>
      </c>
    </row>
    <row r="1915" spans="1:12" hidden="1" x14ac:dyDescent="0.3">
      <c r="A1915">
        <v>1</v>
      </c>
      <c r="B1915" t="s">
        <v>43</v>
      </c>
      <c r="C1915" t="s">
        <v>11</v>
      </c>
      <c r="D1915" t="s">
        <v>28</v>
      </c>
      <c r="E1915" t="s">
        <v>13</v>
      </c>
      <c r="F1915" s="1">
        <v>44819</v>
      </c>
      <c r="G1915" t="s">
        <v>45</v>
      </c>
      <c r="H1915" t="s">
        <v>15</v>
      </c>
      <c r="I1915" t="s">
        <v>55</v>
      </c>
      <c r="J1915" t="s">
        <v>17</v>
      </c>
      <c r="K1915" s="3" t="str">
        <f>VLOOKUP(F1915,Sheet1!$A$1:$E$235,5,FALSE)</f>
        <v>Sep-2015</v>
      </c>
      <c r="L1915" s="4" t="s">
        <v>318</v>
      </c>
    </row>
    <row r="1916" spans="1:12" hidden="1" x14ac:dyDescent="0.3">
      <c r="A1916">
        <v>1</v>
      </c>
      <c r="B1916" t="s">
        <v>43</v>
      </c>
      <c r="C1916" t="s">
        <v>11</v>
      </c>
      <c r="D1916" t="s">
        <v>12</v>
      </c>
      <c r="E1916" t="s">
        <v>13</v>
      </c>
      <c r="F1916" s="1">
        <v>44667</v>
      </c>
      <c r="G1916" t="s">
        <v>14</v>
      </c>
      <c r="H1916" t="s">
        <v>15</v>
      </c>
      <c r="I1916" t="s">
        <v>55</v>
      </c>
      <c r="J1916" t="s">
        <v>39</v>
      </c>
      <c r="K1916" s="3" t="str">
        <f>VLOOKUP(F1916,Sheet1!$A$1:$E$235,5,FALSE)</f>
        <v>Apr-2016</v>
      </c>
      <c r="L1916" s="4" t="s">
        <v>319</v>
      </c>
    </row>
    <row r="1917" spans="1:12" hidden="1" x14ac:dyDescent="0.3">
      <c r="A1917">
        <v>1</v>
      </c>
      <c r="B1917" t="s">
        <v>32</v>
      </c>
      <c r="C1917" t="s">
        <v>11</v>
      </c>
      <c r="D1917" t="s">
        <v>12</v>
      </c>
      <c r="E1917" t="s">
        <v>13</v>
      </c>
      <c r="F1917" s="1">
        <v>44697</v>
      </c>
      <c r="G1917" t="s">
        <v>14</v>
      </c>
      <c r="H1917" t="s">
        <v>15</v>
      </c>
      <c r="I1917" t="s">
        <v>55</v>
      </c>
      <c r="J1917" t="s">
        <v>39</v>
      </c>
      <c r="K1917" s="3" t="str">
        <f>VLOOKUP(F1917,Sheet1!$A$1:$E$235,5,FALSE)</f>
        <v>May-2016</v>
      </c>
      <c r="L1917" s="4" t="s">
        <v>319</v>
      </c>
    </row>
    <row r="1918" spans="1:12" hidden="1" x14ac:dyDescent="0.3">
      <c r="A1918">
        <v>1</v>
      </c>
      <c r="B1918" t="s">
        <v>43</v>
      </c>
      <c r="C1918" t="s">
        <v>11</v>
      </c>
      <c r="D1918" t="s">
        <v>12</v>
      </c>
      <c r="E1918" t="s">
        <v>13</v>
      </c>
      <c r="F1918" s="1">
        <v>44789</v>
      </c>
      <c r="G1918" t="s">
        <v>14</v>
      </c>
      <c r="H1918" t="s">
        <v>21</v>
      </c>
      <c r="I1918" t="s">
        <v>55</v>
      </c>
      <c r="J1918" t="s">
        <v>39</v>
      </c>
      <c r="K1918" s="3" t="str">
        <f>VLOOKUP(F1918,Sheet1!$A$1:$E$235,5,FALSE)</f>
        <v>Aug-2016</v>
      </c>
      <c r="L1918" s="4" t="s">
        <v>319</v>
      </c>
    </row>
    <row r="1919" spans="1:12" hidden="1" x14ac:dyDescent="0.3">
      <c r="A1919">
        <v>1</v>
      </c>
      <c r="B1919" t="s">
        <v>27</v>
      </c>
      <c r="C1919" t="s">
        <v>25</v>
      </c>
      <c r="D1919" t="s">
        <v>12</v>
      </c>
      <c r="E1919" t="s">
        <v>4</v>
      </c>
      <c r="F1919" s="1">
        <v>44789</v>
      </c>
      <c r="G1919" t="s">
        <v>14</v>
      </c>
      <c r="H1919" t="s">
        <v>15</v>
      </c>
      <c r="I1919" t="s">
        <v>55</v>
      </c>
      <c r="J1919" t="s">
        <v>17</v>
      </c>
      <c r="K1919" s="3" t="str">
        <f>VLOOKUP(F1919,Sheet1!$A$1:$E$235,5,FALSE)</f>
        <v>Aug-2016</v>
      </c>
      <c r="L1919" s="4" t="s">
        <v>319</v>
      </c>
    </row>
    <row r="1920" spans="1:12" hidden="1" x14ac:dyDescent="0.3">
      <c r="A1920">
        <v>1</v>
      </c>
      <c r="B1920" t="s">
        <v>10</v>
      </c>
      <c r="C1920" t="s">
        <v>11</v>
      </c>
      <c r="D1920" t="s">
        <v>31</v>
      </c>
      <c r="E1920" t="s">
        <v>13</v>
      </c>
      <c r="F1920" s="1">
        <v>44789</v>
      </c>
      <c r="G1920" t="s">
        <v>14</v>
      </c>
      <c r="H1920" t="s">
        <v>15</v>
      </c>
      <c r="I1920" t="s">
        <v>55</v>
      </c>
      <c r="J1920" t="s">
        <v>17</v>
      </c>
      <c r="K1920" s="3" t="str">
        <f>VLOOKUP(F1920,Sheet1!$A$1:$E$235,5,FALSE)</f>
        <v>Aug-2016</v>
      </c>
      <c r="L1920" s="4" t="s">
        <v>319</v>
      </c>
    </row>
    <row r="1921" spans="1:12" hidden="1" x14ac:dyDescent="0.3">
      <c r="A1921">
        <v>1</v>
      </c>
      <c r="B1921" t="s">
        <v>30</v>
      </c>
      <c r="C1921" t="s">
        <v>11</v>
      </c>
      <c r="D1921" t="s">
        <v>31</v>
      </c>
      <c r="E1921" t="s">
        <v>4</v>
      </c>
      <c r="F1921" s="1">
        <v>44881</v>
      </c>
      <c r="G1921" t="s">
        <v>45</v>
      </c>
      <c r="H1921" t="s">
        <v>15</v>
      </c>
      <c r="I1921" t="s">
        <v>55</v>
      </c>
      <c r="J1921" t="s">
        <v>39</v>
      </c>
      <c r="K1921" s="3" t="str">
        <f>VLOOKUP(F1921,Sheet1!$A$1:$E$235,5,FALSE)</f>
        <v>Nov-2016</v>
      </c>
      <c r="L1921" s="4" t="s">
        <v>319</v>
      </c>
    </row>
    <row r="1922" spans="1:12" hidden="1" x14ac:dyDescent="0.3">
      <c r="A1922">
        <v>1</v>
      </c>
      <c r="B1922" t="s">
        <v>32</v>
      </c>
      <c r="C1922" t="s">
        <v>11</v>
      </c>
      <c r="D1922" t="s">
        <v>12</v>
      </c>
      <c r="E1922" t="s">
        <v>13</v>
      </c>
      <c r="F1922" s="1">
        <v>44609</v>
      </c>
      <c r="G1922" t="s">
        <v>14</v>
      </c>
      <c r="H1922" t="s">
        <v>15</v>
      </c>
      <c r="I1922" t="s">
        <v>55</v>
      </c>
      <c r="J1922" t="s">
        <v>17</v>
      </c>
      <c r="K1922" s="3" t="str">
        <f>VLOOKUP(F1922,Sheet1!$A$1:$E$235,5,FALSE)</f>
        <v>Feb-2017</v>
      </c>
      <c r="L1922" s="4" t="s">
        <v>320</v>
      </c>
    </row>
    <row r="1923" spans="1:12" hidden="1" x14ac:dyDescent="0.3">
      <c r="A1923">
        <v>1</v>
      </c>
      <c r="B1923" t="s">
        <v>10</v>
      </c>
      <c r="C1923" t="s">
        <v>11</v>
      </c>
      <c r="D1923" t="s">
        <v>12</v>
      </c>
      <c r="E1923" t="s">
        <v>13</v>
      </c>
      <c r="F1923" s="1">
        <v>44729</v>
      </c>
      <c r="G1923" t="s">
        <v>14</v>
      </c>
      <c r="H1923" t="s">
        <v>15</v>
      </c>
      <c r="I1923" t="s">
        <v>55</v>
      </c>
      <c r="J1923" t="s">
        <v>39</v>
      </c>
      <c r="K1923" s="3" t="str">
        <f>VLOOKUP(F1923,Sheet1!$A$1:$E$235,5,FALSE)</f>
        <v>Jun-2017</v>
      </c>
      <c r="L1923" s="4" t="s">
        <v>320</v>
      </c>
    </row>
    <row r="1924" spans="1:12" hidden="1" x14ac:dyDescent="0.3">
      <c r="A1924">
        <v>1</v>
      </c>
      <c r="B1924" t="s">
        <v>24</v>
      </c>
      <c r="C1924" t="s">
        <v>11</v>
      </c>
      <c r="D1924" t="s">
        <v>31</v>
      </c>
      <c r="E1924" t="s">
        <v>13</v>
      </c>
      <c r="F1924" s="1">
        <v>44912</v>
      </c>
      <c r="G1924" t="s">
        <v>14</v>
      </c>
      <c r="H1924" t="s">
        <v>21</v>
      </c>
      <c r="I1924" t="s">
        <v>55</v>
      </c>
      <c r="J1924" t="s">
        <v>39</v>
      </c>
      <c r="K1924" s="3" t="str">
        <f>VLOOKUP(F1924,Sheet1!$A$1:$E$235,5,FALSE)</f>
        <v>Dec-2017</v>
      </c>
      <c r="L1924" s="4" t="s">
        <v>320</v>
      </c>
    </row>
    <row r="1925" spans="1:12" hidden="1" x14ac:dyDescent="0.3">
      <c r="A1925">
        <v>1</v>
      </c>
      <c r="B1925" t="s">
        <v>27</v>
      </c>
      <c r="C1925" t="s">
        <v>11</v>
      </c>
      <c r="D1925" t="s">
        <v>31</v>
      </c>
      <c r="E1925" t="s">
        <v>13</v>
      </c>
      <c r="F1925" s="1">
        <v>44638</v>
      </c>
      <c r="G1925" t="s">
        <v>14</v>
      </c>
      <c r="H1925" t="s">
        <v>15</v>
      </c>
      <c r="I1925" t="s">
        <v>55</v>
      </c>
      <c r="J1925" t="s">
        <v>39</v>
      </c>
      <c r="K1925" s="3" t="str">
        <f>VLOOKUP(F1925,Sheet1!$A$1:$E$235,5,FALSE)</f>
        <v>Mar-2018</v>
      </c>
      <c r="L1925" s="4" t="s">
        <v>321</v>
      </c>
    </row>
    <row r="1926" spans="1:12" hidden="1" x14ac:dyDescent="0.3">
      <c r="A1926">
        <v>1</v>
      </c>
      <c r="B1926" t="s">
        <v>30</v>
      </c>
      <c r="C1926" t="s">
        <v>11</v>
      </c>
      <c r="D1926" t="s">
        <v>20</v>
      </c>
      <c r="E1926" t="s">
        <v>13</v>
      </c>
      <c r="F1926" s="1">
        <v>44791</v>
      </c>
      <c r="G1926" t="s">
        <v>14</v>
      </c>
      <c r="H1926" t="s">
        <v>21</v>
      </c>
      <c r="I1926" t="s">
        <v>55</v>
      </c>
      <c r="J1926" t="s">
        <v>39</v>
      </c>
      <c r="K1926" s="3" t="str">
        <f>VLOOKUP(F1926,Sheet1!$A$1:$E$235,5,FALSE)</f>
        <v>Aug-2018</v>
      </c>
      <c r="L1926" s="4" t="s">
        <v>321</v>
      </c>
    </row>
    <row r="1927" spans="1:12" hidden="1" x14ac:dyDescent="0.3">
      <c r="A1927">
        <v>1</v>
      </c>
      <c r="B1927" t="s">
        <v>24</v>
      </c>
      <c r="C1927" t="s">
        <v>11</v>
      </c>
      <c r="D1927" t="s">
        <v>12</v>
      </c>
      <c r="E1927" t="s">
        <v>13</v>
      </c>
      <c r="F1927" s="1">
        <v>44791</v>
      </c>
      <c r="G1927" t="s">
        <v>14</v>
      </c>
      <c r="H1927" t="s">
        <v>15</v>
      </c>
      <c r="I1927" t="s">
        <v>55</v>
      </c>
      <c r="J1927" t="s">
        <v>39</v>
      </c>
      <c r="K1927" s="3" t="str">
        <f>VLOOKUP(F1927,Sheet1!$A$1:$E$235,5,FALSE)</f>
        <v>Aug-2018</v>
      </c>
      <c r="L1927" s="4" t="s">
        <v>321</v>
      </c>
    </row>
    <row r="1928" spans="1:12" hidden="1" x14ac:dyDescent="0.3">
      <c r="A1928">
        <v>1</v>
      </c>
      <c r="B1928" t="s">
        <v>43</v>
      </c>
      <c r="C1928" t="s">
        <v>11</v>
      </c>
      <c r="D1928" t="s">
        <v>12</v>
      </c>
      <c r="E1928" t="s">
        <v>13</v>
      </c>
      <c r="F1928" s="1">
        <v>44883</v>
      </c>
      <c r="G1928" t="s">
        <v>14</v>
      </c>
      <c r="H1928" t="s">
        <v>15</v>
      </c>
      <c r="I1928" t="s">
        <v>55</v>
      </c>
      <c r="J1928" t="s">
        <v>39</v>
      </c>
      <c r="K1928" s="3" t="str">
        <f>VLOOKUP(F1928,Sheet1!$A$1:$E$235,5,FALSE)</f>
        <v>Nov-2018</v>
      </c>
      <c r="L1928" s="4" t="s">
        <v>321</v>
      </c>
    </row>
    <row r="1929" spans="1:12" hidden="1" x14ac:dyDescent="0.3">
      <c r="A1929">
        <v>1</v>
      </c>
      <c r="B1929" t="s">
        <v>37</v>
      </c>
      <c r="C1929" t="s">
        <v>25</v>
      </c>
      <c r="D1929" t="s">
        <v>28</v>
      </c>
      <c r="E1929" t="s">
        <v>13</v>
      </c>
      <c r="F1929" s="1">
        <v>44731</v>
      </c>
      <c r="G1929" t="s">
        <v>14</v>
      </c>
      <c r="H1929" t="s">
        <v>21</v>
      </c>
      <c r="I1929" t="s">
        <v>55</v>
      </c>
      <c r="J1929" t="s">
        <v>17</v>
      </c>
      <c r="K1929" s="3" t="str">
        <f>VLOOKUP(F1929,Sheet1!$A$1:$E$235,5,FALSE)</f>
        <v>Jun-2019</v>
      </c>
      <c r="L1929" s="4" t="s">
        <v>322</v>
      </c>
    </row>
    <row r="1930" spans="1:12" hidden="1" x14ac:dyDescent="0.3">
      <c r="A1930">
        <v>1</v>
      </c>
      <c r="B1930" t="s">
        <v>32</v>
      </c>
      <c r="C1930" t="s">
        <v>11</v>
      </c>
      <c r="D1930" t="s">
        <v>12</v>
      </c>
      <c r="E1930" t="s">
        <v>13</v>
      </c>
      <c r="F1930" s="1">
        <v>44914</v>
      </c>
      <c r="G1930" t="s">
        <v>14</v>
      </c>
      <c r="H1930" t="s">
        <v>15</v>
      </c>
      <c r="I1930" t="s">
        <v>55</v>
      </c>
      <c r="J1930" t="s">
        <v>39</v>
      </c>
      <c r="K1930" s="3" t="str">
        <f>VLOOKUP(F1930,Sheet1!$A$1:$E$235,5,FALSE)</f>
        <v>Dec-2019</v>
      </c>
      <c r="L1930" s="4" t="s">
        <v>322</v>
      </c>
    </row>
    <row r="1931" spans="1:12" x14ac:dyDescent="0.3">
      <c r="A1931">
        <v>1</v>
      </c>
      <c r="B1931" t="s">
        <v>32</v>
      </c>
      <c r="C1931" t="s">
        <v>11</v>
      </c>
      <c r="D1931" t="s">
        <v>12</v>
      </c>
      <c r="E1931" t="s">
        <v>13</v>
      </c>
      <c r="F1931" s="1">
        <v>44640</v>
      </c>
      <c r="G1931" t="s">
        <v>14</v>
      </c>
      <c r="H1931" t="s">
        <v>15</v>
      </c>
      <c r="I1931" t="s">
        <v>55</v>
      </c>
      <c r="J1931" t="s">
        <v>23</v>
      </c>
      <c r="K1931" s="3" t="str">
        <f>VLOOKUP(F1931,Sheet1!$A$1:$E$235,5,FALSE)</f>
        <v>Mar-2020</v>
      </c>
      <c r="L1931" s="4" t="s">
        <v>323</v>
      </c>
    </row>
    <row r="1932" spans="1:12" x14ac:dyDescent="0.3">
      <c r="A1932">
        <v>1</v>
      </c>
      <c r="B1932" t="s">
        <v>37</v>
      </c>
      <c r="C1932" t="s">
        <v>25</v>
      </c>
      <c r="D1932" t="s">
        <v>12</v>
      </c>
      <c r="E1932" t="s">
        <v>4</v>
      </c>
      <c r="F1932" s="1">
        <v>44732</v>
      </c>
      <c r="G1932" t="s">
        <v>14</v>
      </c>
      <c r="H1932" t="s">
        <v>15</v>
      </c>
      <c r="I1932" t="s">
        <v>55</v>
      </c>
      <c r="J1932" t="s">
        <v>39</v>
      </c>
      <c r="K1932" s="3" t="str">
        <f>VLOOKUP(F1932,Sheet1!$A$1:$E$235,5,FALSE)</f>
        <v>Jun-2020</v>
      </c>
      <c r="L1932" s="4" t="s">
        <v>323</v>
      </c>
    </row>
    <row r="1933" spans="1:12" x14ac:dyDescent="0.3">
      <c r="A1933">
        <v>1</v>
      </c>
      <c r="B1933" t="s">
        <v>10</v>
      </c>
      <c r="C1933" t="s">
        <v>11</v>
      </c>
      <c r="D1933" t="s">
        <v>12</v>
      </c>
      <c r="E1933" t="s">
        <v>13</v>
      </c>
      <c r="F1933" s="1">
        <v>44824</v>
      </c>
      <c r="G1933" t="s">
        <v>14</v>
      </c>
      <c r="H1933" t="s">
        <v>15</v>
      </c>
      <c r="I1933" t="s">
        <v>55</v>
      </c>
      <c r="J1933" t="s">
        <v>39</v>
      </c>
      <c r="K1933" s="3" t="str">
        <f>VLOOKUP(F1933,Sheet1!$A$1:$E$235,5,FALSE)</f>
        <v>Sep-2020</v>
      </c>
      <c r="L1933" s="4" t="s">
        <v>323</v>
      </c>
    </row>
    <row r="1934" spans="1:12" hidden="1" x14ac:dyDescent="0.3">
      <c r="A1934">
        <v>1</v>
      </c>
      <c r="B1934" t="s">
        <v>24</v>
      </c>
      <c r="C1934" t="s">
        <v>25</v>
      </c>
      <c r="D1934" t="s">
        <v>12</v>
      </c>
      <c r="E1934" t="s">
        <v>13</v>
      </c>
      <c r="F1934" s="1">
        <v>44582</v>
      </c>
      <c r="G1934" t="s">
        <v>14</v>
      </c>
      <c r="H1934" t="s">
        <v>15</v>
      </c>
      <c r="I1934" t="s">
        <v>55</v>
      </c>
      <c r="J1934" t="s">
        <v>17</v>
      </c>
      <c r="K1934" s="3" t="str">
        <f>VLOOKUP(F1934,Sheet1!$A$1:$E$235,5,FALSE)</f>
        <v>Jan-2021</v>
      </c>
      <c r="L1934" s="4" t="s">
        <v>324</v>
      </c>
    </row>
    <row r="1935" spans="1:12" hidden="1" x14ac:dyDescent="0.3">
      <c r="A1935">
        <v>1</v>
      </c>
      <c r="B1935" t="s">
        <v>43</v>
      </c>
      <c r="C1935" t="s">
        <v>11</v>
      </c>
      <c r="D1935" t="s">
        <v>12</v>
      </c>
      <c r="E1935" t="s">
        <v>13</v>
      </c>
      <c r="F1935" s="1">
        <v>44672</v>
      </c>
      <c r="G1935" t="s">
        <v>14</v>
      </c>
      <c r="H1935" t="s">
        <v>15</v>
      </c>
      <c r="I1935" t="s">
        <v>55</v>
      </c>
      <c r="J1935" t="s">
        <v>39</v>
      </c>
      <c r="K1935" s="3" t="str">
        <f>VLOOKUP(F1935,Sheet1!$A$1:$E$235,5,FALSE)</f>
        <v>Apr-2021</v>
      </c>
      <c r="L1935" s="4" t="s">
        <v>324</v>
      </c>
    </row>
    <row r="1936" spans="1:12" hidden="1" x14ac:dyDescent="0.3">
      <c r="A1936">
        <v>1</v>
      </c>
      <c r="B1936" t="s">
        <v>24</v>
      </c>
      <c r="C1936" t="s">
        <v>11</v>
      </c>
      <c r="D1936" t="s">
        <v>31</v>
      </c>
      <c r="E1936" t="s">
        <v>4</v>
      </c>
      <c r="F1936" s="1">
        <v>44702</v>
      </c>
      <c r="G1936" t="s">
        <v>14</v>
      </c>
      <c r="H1936" t="s">
        <v>15</v>
      </c>
      <c r="I1936" t="s">
        <v>55</v>
      </c>
      <c r="J1936" t="s">
        <v>17</v>
      </c>
      <c r="K1936" s="3" t="str">
        <f>VLOOKUP(F1936,Sheet1!$A$1:$E$235,5,FALSE)</f>
        <v>May-2021</v>
      </c>
      <c r="L1936" s="4" t="s">
        <v>324</v>
      </c>
    </row>
    <row r="1937" spans="1:12" hidden="1" x14ac:dyDescent="0.3">
      <c r="A1937">
        <v>1</v>
      </c>
      <c r="B1937" t="s">
        <v>18</v>
      </c>
      <c r="C1937" t="s">
        <v>25</v>
      </c>
      <c r="D1937" t="s">
        <v>12</v>
      </c>
      <c r="E1937" t="s">
        <v>4</v>
      </c>
      <c r="F1937" s="1">
        <v>44733</v>
      </c>
      <c r="G1937" t="s">
        <v>14</v>
      </c>
      <c r="H1937" t="s">
        <v>15</v>
      </c>
      <c r="I1937" t="s">
        <v>55</v>
      </c>
      <c r="J1937" t="s">
        <v>39</v>
      </c>
      <c r="K1937" s="3" t="str">
        <f>VLOOKUP(F1937,Sheet1!$A$1:$E$235,5,FALSE)</f>
        <v>Jun-2021</v>
      </c>
      <c r="L1937" s="4" t="s">
        <v>324</v>
      </c>
    </row>
    <row r="1938" spans="1:12" hidden="1" x14ac:dyDescent="0.3">
      <c r="A1938">
        <v>1</v>
      </c>
      <c r="B1938" t="s">
        <v>43</v>
      </c>
      <c r="C1938" t="s">
        <v>11</v>
      </c>
      <c r="D1938" t="s">
        <v>12</v>
      </c>
      <c r="E1938" t="s">
        <v>13</v>
      </c>
      <c r="F1938" s="1">
        <v>44733</v>
      </c>
      <c r="G1938" t="s">
        <v>14</v>
      </c>
      <c r="H1938" t="s">
        <v>15</v>
      </c>
      <c r="I1938" t="s">
        <v>55</v>
      </c>
      <c r="J1938" t="s">
        <v>39</v>
      </c>
      <c r="K1938" s="3" t="str">
        <f>VLOOKUP(F1938,Sheet1!$A$1:$E$235,5,FALSE)</f>
        <v>Jun-2021</v>
      </c>
      <c r="L1938" s="4" t="s">
        <v>324</v>
      </c>
    </row>
    <row r="1939" spans="1:12" hidden="1" x14ac:dyDescent="0.3">
      <c r="A1939">
        <v>1</v>
      </c>
      <c r="B1939" t="s">
        <v>10</v>
      </c>
      <c r="C1939" t="s">
        <v>11</v>
      </c>
      <c r="D1939" t="s">
        <v>12</v>
      </c>
      <c r="E1939" t="s">
        <v>13</v>
      </c>
      <c r="F1939" s="1">
        <v>44733</v>
      </c>
      <c r="G1939" t="s">
        <v>14</v>
      </c>
      <c r="H1939" t="s">
        <v>15</v>
      </c>
      <c r="I1939" t="s">
        <v>55</v>
      </c>
      <c r="J1939" t="s">
        <v>39</v>
      </c>
      <c r="K1939" s="3" t="str">
        <f>VLOOKUP(F1939,Sheet1!$A$1:$E$235,5,FALSE)</f>
        <v>Jun-2021</v>
      </c>
      <c r="L1939" s="4" t="s">
        <v>324</v>
      </c>
    </row>
    <row r="1940" spans="1:12" hidden="1" x14ac:dyDescent="0.3">
      <c r="A1940">
        <v>1</v>
      </c>
      <c r="B1940" t="s">
        <v>24</v>
      </c>
      <c r="C1940" t="s">
        <v>11</v>
      </c>
      <c r="D1940" t="s">
        <v>12</v>
      </c>
      <c r="E1940" t="s">
        <v>4</v>
      </c>
      <c r="F1940" s="1">
        <v>44825</v>
      </c>
      <c r="G1940" t="s">
        <v>14</v>
      </c>
      <c r="H1940" t="s">
        <v>15</v>
      </c>
      <c r="I1940" t="s">
        <v>55</v>
      </c>
      <c r="J1940" t="s">
        <v>39</v>
      </c>
      <c r="K1940" s="3" t="str">
        <f>VLOOKUP(F1940,Sheet1!$A$1:$E$235,5,FALSE)</f>
        <v>Sep-2021</v>
      </c>
      <c r="L1940" s="4" t="s">
        <v>324</v>
      </c>
    </row>
    <row r="1941" spans="1:12" hidden="1" x14ac:dyDescent="0.3">
      <c r="A1941">
        <v>1</v>
      </c>
      <c r="B1941" t="s">
        <v>43</v>
      </c>
      <c r="C1941" t="s">
        <v>11</v>
      </c>
      <c r="D1941" t="s">
        <v>12</v>
      </c>
      <c r="E1941" t="s">
        <v>13</v>
      </c>
      <c r="F1941" s="1">
        <v>44673</v>
      </c>
      <c r="G1941" t="s">
        <v>14</v>
      </c>
      <c r="H1941" t="s">
        <v>15</v>
      </c>
      <c r="I1941" t="s">
        <v>55</v>
      </c>
      <c r="J1941" t="s">
        <v>39</v>
      </c>
      <c r="K1941" s="3" t="str">
        <f>VLOOKUP(F1941,Sheet1!$A$1:$E$235,5,FALSE)</f>
        <v>Apr-2022</v>
      </c>
      <c r="L1941" s="4" t="s">
        <v>325</v>
      </c>
    </row>
    <row r="1942" spans="1:12" hidden="1" x14ac:dyDescent="0.3">
      <c r="A1942">
        <v>1</v>
      </c>
      <c r="B1942" t="s">
        <v>10</v>
      </c>
      <c r="C1942" t="s">
        <v>11</v>
      </c>
      <c r="D1942" t="s">
        <v>12</v>
      </c>
      <c r="E1942" t="s">
        <v>13</v>
      </c>
      <c r="F1942" s="1">
        <v>44595</v>
      </c>
      <c r="G1942" t="s">
        <v>14</v>
      </c>
      <c r="H1942" t="s">
        <v>15</v>
      </c>
      <c r="I1942" t="s">
        <v>42</v>
      </c>
      <c r="J1942" t="s">
        <v>17</v>
      </c>
      <c r="K1942" s="3" t="str">
        <f>VLOOKUP(F1942,Sheet1!$A$1:$E$235,5,FALSE)</f>
        <v>Feb-2003</v>
      </c>
      <c r="L1942" s="4" t="s">
        <v>306</v>
      </c>
    </row>
    <row r="1943" spans="1:12" hidden="1" x14ac:dyDescent="0.3">
      <c r="A1943">
        <v>1</v>
      </c>
      <c r="B1943" t="s">
        <v>10</v>
      </c>
      <c r="C1943" t="s">
        <v>25</v>
      </c>
      <c r="D1943" t="s">
        <v>20</v>
      </c>
      <c r="E1943" t="s">
        <v>4</v>
      </c>
      <c r="F1943" s="1">
        <v>44565</v>
      </c>
      <c r="G1943" t="s">
        <v>14</v>
      </c>
      <c r="H1943" t="s">
        <v>15</v>
      </c>
      <c r="I1943" t="s">
        <v>42</v>
      </c>
      <c r="J1943" t="s">
        <v>17</v>
      </c>
      <c r="K1943" s="3" t="str">
        <f>VLOOKUP(F1943,Sheet1!$A$1:$E$235,5,FALSE)</f>
        <v>Jan-2004</v>
      </c>
      <c r="L1943" s="4" t="s">
        <v>307</v>
      </c>
    </row>
    <row r="1944" spans="1:12" hidden="1" x14ac:dyDescent="0.3">
      <c r="A1944">
        <v>1</v>
      </c>
      <c r="B1944" t="s">
        <v>27</v>
      </c>
      <c r="C1944" t="s">
        <v>11</v>
      </c>
      <c r="D1944" t="s">
        <v>12</v>
      </c>
      <c r="E1944" t="s">
        <v>13</v>
      </c>
      <c r="F1944" s="1">
        <v>44839</v>
      </c>
      <c r="G1944" t="s">
        <v>14</v>
      </c>
      <c r="H1944" t="s">
        <v>15</v>
      </c>
      <c r="I1944" t="s">
        <v>42</v>
      </c>
      <c r="J1944" t="s">
        <v>39</v>
      </c>
      <c r="K1944" s="3" t="str">
        <f>VLOOKUP(F1944,Sheet1!$A$1:$E$235,5,FALSE)</f>
        <v>Oct-2005</v>
      </c>
      <c r="L1944" s="4" t="s">
        <v>308</v>
      </c>
    </row>
    <row r="1945" spans="1:12" hidden="1" x14ac:dyDescent="0.3">
      <c r="A1945">
        <v>1</v>
      </c>
      <c r="B1945" t="s">
        <v>32</v>
      </c>
      <c r="C1945" t="s">
        <v>11</v>
      </c>
      <c r="D1945" t="s">
        <v>20</v>
      </c>
      <c r="E1945" t="s">
        <v>13</v>
      </c>
      <c r="F1945" s="1">
        <v>44598</v>
      </c>
      <c r="G1945" t="s">
        <v>14</v>
      </c>
      <c r="H1945" t="s">
        <v>15</v>
      </c>
      <c r="I1945" t="s">
        <v>42</v>
      </c>
      <c r="J1945" t="s">
        <v>17</v>
      </c>
      <c r="K1945" s="3" t="str">
        <f>VLOOKUP(F1945,Sheet1!$A$1:$E$235,5,FALSE)</f>
        <v>Feb-2006</v>
      </c>
      <c r="L1945" s="4" t="s">
        <v>309</v>
      </c>
    </row>
    <row r="1946" spans="1:12" hidden="1" x14ac:dyDescent="0.3">
      <c r="A1946">
        <v>1</v>
      </c>
      <c r="B1946" t="s">
        <v>32</v>
      </c>
      <c r="C1946" t="s">
        <v>25</v>
      </c>
      <c r="D1946" t="s">
        <v>28</v>
      </c>
      <c r="E1946" t="s">
        <v>4</v>
      </c>
      <c r="F1946" s="1">
        <v>44598</v>
      </c>
      <c r="G1946" t="s">
        <v>14</v>
      </c>
      <c r="H1946" t="s">
        <v>15</v>
      </c>
      <c r="I1946" t="s">
        <v>42</v>
      </c>
      <c r="J1946" t="s">
        <v>59</v>
      </c>
      <c r="K1946" s="3" t="str">
        <f>VLOOKUP(F1946,Sheet1!$A$1:$E$235,5,FALSE)</f>
        <v>Feb-2006</v>
      </c>
      <c r="L1946" s="4" t="s">
        <v>309</v>
      </c>
    </row>
    <row r="1947" spans="1:12" hidden="1" x14ac:dyDescent="0.3">
      <c r="A1947">
        <v>1</v>
      </c>
      <c r="B1947" t="s">
        <v>10</v>
      </c>
      <c r="C1947" t="s">
        <v>25</v>
      </c>
      <c r="D1947" t="s">
        <v>12</v>
      </c>
      <c r="E1947" t="s">
        <v>13</v>
      </c>
      <c r="F1947" s="1">
        <v>44748</v>
      </c>
      <c r="G1947" t="s">
        <v>14</v>
      </c>
      <c r="H1947" t="s">
        <v>15</v>
      </c>
      <c r="I1947" t="s">
        <v>42</v>
      </c>
      <c r="J1947" t="s">
        <v>17</v>
      </c>
      <c r="K1947" s="3" t="str">
        <f>VLOOKUP(F1947,Sheet1!$A$1:$E$235,5,FALSE)</f>
        <v>Jul-2006</v>
      </c>
      <c r="L1947" s="4" t="s">
        <v>309</v>
      </c>
    </row>
    <row r="1948" spans="1:12" hidden="1" x14ac:dyDescent="0.3">
      <c r="A1948">
        <v>1</v>
      </c>
      <c r="B1948" t="s">
        <v>10</v>
      </c>
      <c r="C1948" t="s">
        <v>11</v>
      </c>
      <c r="D1948" t="s">
        <v>28</v>
      </c>
      <c r="E1948" t="s">
        <v>4</v>
      </c>
      <c r="F1948" s="1">
        <v>44840</v>
      </c>
      <c r="G1948" t="s">
        <v>14</v>
      </c>
      <c r="H1948" t="s">
        <v>15</v>
      </c>
      <c r="I1948" t="s">
        <v>42</v>
      </c>
      <c r="J1948" t="s">
        <v>17</v>
      </c>
      <c r="K1948" s="3" t="str">
        <f>VLOOKUP(F1948,Sheet1!$A$1:$E$235,5,FALSE)</f>
        <v>Oct-2006</v>
      </c>
      <c r="L1948" s="4" t="s">
        <v>309</v>
      </c>
    </row>
    <row r="1949" spans="1:12" hidden="1" x14ac:dyDescent="0.3">
      <c r="A1949">
        <v>1</v>
      </c>
      <c r="B1949" t="s">
        <v>43</v>
      </c>
      <c r="C1949" t="s">
        <v>11</v>
      </c>
      <c r="D1949" t="s">
        <v>12</v>
      </c>
      <c r="E1949" t="s">
        <v>13</v>
      </c>
      <c r="F1949" s="1">
        <v>44871</v>
      </c>
      <c r="G1949" t="s">
        <v>14</v>
      </c>
      <c r="H1949" t="s">
        <v>15</v>
      </c>
      <c r="I1949" t="s">
        <v>42</v>
      </c>
      <c r="J1949" t="s">
        <v>39</v>
      </c>
      <c r="K1949" s="3" t="str">
        <f>VLOOKUP(F1949,Sheet1!$A$1:$E$235,5,FALSE)</f>
        <v>Nov-2006</v>
      </c>
      <c r="L1949" s="4" t="s">
        <v>309</v>
      </c>
    </row>
    <row r="1950" spans="1:12" hidden="1" x14ac:dyDescent="0.3">
      <c r="A1950">
        <v>1</v>
      </c>
      <c r="B1950" t="s">
        <v>27</v>
      </c>
      <c r="C1950" t="s">
        <v>11</v>
      </c>
      <c r="D1950" t="s">
        <v>31</v>
      </c>
      <c r="E1950" t="s">
        <v>13</v>
      </c>
      <c r="F1950" s="1">
        <v>44871</v>
      </c>
      <c r="G1950" t="s">
        <v>14</v>
      </c>
      <c r="H1950" t="s">
        <v>15</v>
      </c>
      <c r="I1950" t="s">
        <v>42</v>
      </c>
      <c r="J1950" t="s">
        <v>17</v>
      </c>
      <c r="K1950" s="3" t="str">
        <f>VLOOKUP(F1950,Sheet1!$A$1:$E$235,5,FALSE)</f>
        <v>Nov-2006</v>
      </c>
      <c r="L1950" s="4" t="s">
        <v>309</v>
      </c>
    </row>
    <row r="1951" spans="1:12" hidden="1" x14ac:dyDescent="0.3">
      <c r="A1951">
        <v>1</v>
      </c>
      <c r="B1951" t="s">
        <v>27</v>
      </c>
      <c r="C1951" t="s">
        <v>11</v>
      </c>
      <c r="D1951" t="s">
        <v>31</v>
      </c>
      <c r="E1951" t="s">
        <v>4</v>
      </c>
      <c r="F1951" s="1">
        <v>44901</v>
      </c>
      <c r="G1951" t="s">
        <v>14</v>
      </c>
      <c r="H1951" t="s">
        <v>15</v>
      </c>
      <c r="I1951" t="s">
        <v>42</v>
      </c>
      <c r="J1951" t="s">
        <v>17</v>
      </c>
      <c r="K1951" s="3" t="str">
        <f>VLOOKUP(F1951,Sheet1!$A$1:$E$235,5,FALSE)</f>
        <v>Dec-2006</v>
      </c>
      <c r="L1951" s="4" t="s">
        <v>309</v>
      </c>
    </row>
    <row r="1952" spans="1:12" hidden="1" x14ac:dyDescent="0.3">
      <c r="A1952">
        <v>1</v>
      </c>
      <c r="B1952" t="s">
        <v>27</v>
      </c>
      <c r="C1952" t="s">
        <v>11</v>
      </c>
      <c r="D1952" t="s">
        <v>12</v>
      </c>
      <c r="E1952" t="s">
        <v>13</v>
      </c>
      <c r="F1952" s="1">
        <v>44569</v>
      </c>
      <c r="G1952" t="s">
        <v>14</v>
      </c>
      <c r="H1952" t="s">
        <v>15</v>
      </c>
      <c r="I1952" t="s">
        <v>42</v>
      </c>
      <c r="J1952" t="s">
        <v>17</v>
      </c>
      <c r="K1952" s="3" t="str">
        <f>VLOOKUP(F1952,Sheet1!$A$1:$E$235,5,FALSE)</f>
        <v>Jan-2008</v>
      </c>
      <c r="L1952" s="4" t="s">
        <v>311</v>
      </c>
    </row>
    <row r="1953" spans="1:12" hidden="1" x14ac:dyDescent="0.3">
      <c r="A1953">
        <v>1</v>
      </c>
      <c r="B1953" t="s">
        <v>37</v>
      </c>
      <c r="C1953" t="s">
        <v>25</v>
      </c>
      <c r="D1953" t="s">
        <v>31</v>
      </c>
      <c r="E1953" t="s">
        <v>13</v>
      </c>
      <c r="F1953" s="1">
        <v>44600</v>
      </c>
      <c r="G1953" t="s">
        <v>14</v>
      </c>
      <c r="H1953" t="s">
        <v>15</v>
      </c>
      <c r="I1953" t="s">
        <v>42</v>
      </c>
      <c r="J1953" t="s">
        <v>17</v>
      </c>
      <c r="K1953" s="3" t="str">
        <f>VLOOKUP(F1953,Sheet1!$A$1:$E$235,5,FALSE)</f>
        <v>Feb-2008</v>
      </c>
      <c r="L1953" s="4" t="s">
        <v>311</v>
      </c>
    </row>
    <row r="1954" spans="1:12" hidden="1" x14ac:dyDescent="0.3">
      <c r="A1954">
        <v>1</v>
      </c>
      <c r="B1954" t="s">
        <v>32</v>
      </c>
      <c r="C1954" t="s">
        <v>11</v>
      </c>
      <c r="D1954" t="s">
        <v>12</v>
      </c>
      <c r="E1954" t="s">
        <v>13</v>
      </c>
      <c r="F1954" s="1">
        <v>44600</v>
      </c>
      <c r="G1954" t="s">
        <v>14</v>
      </c>
      <c r="H1954" t="s">
        <v>15</v>
      </c>
      <c r="I1954" t="s">
        <v>42</v>
      </c>
      <c r="J1954" t="s">
        <v>39</v>
      </c>
      <c r="K1954" s="3" t="str">
        <f>VLOOKUP(F1954,Sheet1!$A$1:$E$235,5,FALSE)</f>
        <v>Feb-2008</v>
      </c>
      <c r="L1954" s="4" t="s">
        <v>311</v>
      </c>
    </row>
    <row r="1955" spans="1:12" hidden="1" x14ac:dyDescent="0.3">
      <c r="A1955">
        <v>1</v>
      </c>
      <c r="B1955" t="s">
        <v>37</v>
      </c>
      <c r="C1955" t="s">
        <v>11</v>
      </c>
      <c r="D1955" t="s">
        <v>20</v>
      </c>
      <c r="E1955" t="s">
        <v>13</v>
      </c>
      <c r="F1955" s="1">
        <v>44659</v>
      </c>
      <c r="G1955" t="s">
        <v>14</v>
      </c>
      <c r="H1955" t="s">
        <v>15</v>
      </c>
      <c r="I1955" t="s">
        <v>42</v>
      </c>
      <c r="J1955" t="s">
        <v>23</v>
      </c>
      <c r="K1955" s="3" t="str">
        <f>VLOOKUP(F1955,Sheet1!$A$1:$E$235,5,FALSE)</f>
        <v>Apr-2008</v>
      </c>
      <c r="L1955" s="4" t="s">
        <v>311</v>
      </c>
    </row>
    <row r="1956" spans="1:12" hidden="1" x14ac:dyDescent="0.3">
      <c r="A1956">
        <v>1</v>
      </c>
      <c r="B1956" t="s">
        <v>37</v>
      </c>
      <c r="C1956" t="s">
        <v>11</v>
      </c>
      <c r="D1956" t="s">
        <v>31</v>
      </c>
      <c r="E1956" t="s">
        <v>13</v>
      </c>
      <c r="F1956" s="1">
        <v>44720</v>
      </c>
      <c r="G1956" t="s">
        <v>14</v>
      </c>
      <c r="H1956" t="s">
        <v>15</v>
      </c>
      <c r="I1956" t="s">
        <v>42</v>
      </c>
      <c r="J1956" t="s">
        <v>17</v>
      </c>
      <c r="K1956" s="3" t="str">
        <f>VLOOKUP(F1956,Sheet1!$A$1:$E$235,5,FALSE)</f>
        <v>Jun-2008</v>
      </c>
      <c r="L1956" s="4" t="s">
        <v>311</v>
      </c>
    </row>
    <row r="1957" spans="1:12" hidden="1" x14ac:dyDescent="0.3">
      <c r="A1957">
        <v>1</v>
      </c>
      <c r="B1957" t="s">
        <v>27</v>
      </c>
      <c r="C1957" t="s">
        <v>25</v>
      </c>
      <c r="D1957" t="s">
        <v>12</v>
      </c>
      <c r="E1957" t="s">
        <v>4</v>
      </c>
      <c r="F1957" s="1">
        <v>44601</v>
      </c>
      <c r="G1957" t="s">
        <v>14</v>
      </c>
      <c r="H1957" t="s">
        <v>15</v>
      </c>
      <c r="I1957" t="s">
        <v>42</v>
      </c>
      <c r="J1957" t="s">
        <v>23</v>
      </c>
      <c r="K1957" s="3" t="str">
        <f>VLOOKUP(F1957,Sheet1!$A$1:$E$235,5,FALSE)</f>
        <v>Feb-2009</v>
      </c>
      <c r="L1957" s="4" t="s">
        <v>312</v>
      </c>
    </row>
    <row r="1958" spans="1:12" hidden="1" x14ac:dyDescent="0.3">
      <c r="A1958">
        <v>1</v>
      </c>
      <c r="B1958" t="s">
        <v>10</v>
      </c>
      <c r="C1958" t="s">
        <v>11</v>
      </c>
      <c r="D1958" t="s">
        <v>12</v>
      </c>
      <c r="E1958" t="s">
        <v>13</v>
      </c>
      <c r="F1958" s="1">
        <v>44845</v>
      </c>
      <c r="G1958" t="s">
        <v>14</v>
      </c>
      <c r="H1958" t="s">
        <v>15</v>
      </c>
      <c r="I1958" t="s">
        <v>42</v>
      </c>
      <c r="J1958" t="s">
        <v>23</v>
      </c>
      <c r="K1958" s="3" t="str">
        <f>VLOOKUP(F1958,Sheet1!$A$1:$E$235,5,FALSE)</f>
        <v>Oct-2011</v>
      </c>
      <c r="L1958" s="4" t="s">
        <v>314</v>
      </c>
    </row>
    <row r="1959" spans="1:12" hidden="1" x14ac:dyDescent="0.3">
      <c r="A1959">
        <v>1</v>
      </c>
      <c r="B1959" t="s">
        <v>32</v>
      </c>
      <c r="C1959" t="s">
        <v>11</v>
      </c>
      <c r="D1959" t="s">
        <v>31</v>
      </c>
      <c r="E1959" t="s">
        <v>13</v>
      </c>
      <c r="F1959" s="1">
        <v>44693</v>
      </c>
      <c r="G1959" t="s">
        <v>14</v>
      </c>
      <c r="H1959" t="s">
        <v>15</v>
      </c>
      <c r="I1959" t="s">
        <v>42</v>
      </c>
      <c r="J1959" t="s">
        <v>17</v>
      </c>
      <c r="K1959" s="3" t="str">
        <f>VLOOKUP(F1959,Sheet1!$A$1:$E$235,5,FALSE)</f>
        <v>May-2012</v>
      </c>
      <c r="L1959" s="4" t="s">
        <v>315</v>
      </c>
    </row>
    <row r="1960" spans="1:12" hidden="1" x14ac:dyDescent="0.3">
      <c r="A1960">
        <v>1</v>
      </c>
      <c r="B1960" t="s">
        <v>37</v>
      </c>
      <c r="C1960" t="s">
        <v>11</v>
      </c>
      <c r="D1960" t="s">
        <v>26</v>
      </c>
      <c r="E1960" t="s">
        <v>13</v>
      </c>
      <c r="F1960" s="1">
        <v>44694</v>
      </c>
      <c r="G1960" t="s">
        <v>14</v>
      </c>
      <c r="H1960" t="s">
        <v>15</v>
      </c>
      <c r="I1960" t="s">
        <v>42</v>
      </c>
      <c r="J1960" t="s">
        <v>17</v>
      </c>
      <c r="K1960" s="3" t="str">
        <f>VLOOKUP(F1960,Sheet1!$A$1:$E$235,5,FALSE)</f>
        <v>May-2013</v>
      </c>
      <c r="L1960" s="4" t="s">
        <v>316</v>
      </c>
    </row>
    <row r="1961" spans="1:12" hidden="1" x14ac:dyDescent="0.3">
      <c r="A1961">
        <v>1</v>
      </c>
      <c r="B1961" t="s">
        <v>37</v>
      </c>
      <c r="C1961" t="s">
        <v>25</v>
      </c>
      <c r="D1961" t="s">
        <v>12</v>
      </c>
      <c r="E1961" t="s">
        <v>4</v>
      </c>
      <c r="F1961" s="1">
        <v>44607</v>
      </c>
      <c r="G1961" t="s">
        <v>14</v>
      </c>
      <c r="H1961" t="s">
        <v>15</v>
      </c>
      <c r="I1961" t="s">
        <v>42</v>
      </c>
      <c r="J1961" t="s">
        <v>17</v>
      </c>
      <c r="K1961" s="3" t="str">
        <f>VLOOKUP(F1961,Sheet1!$A$1:$E$235,5,FALSE)</f>
        <v>Feb-2015</v>
      </c>
      <c r="L1961" s="4" t="s">
        <v>318</v>
      </c>
    </row>
    <row r="1962" spans="1:12" hidden="1" x14ac:dyDescent="0.3">
      <c r="A1962">
        <v>1</v>
      </c>
      <c r="B1962" t="s">
        <v>10</v>
      </c>
      <c r="C1962" t="s">
        <v>11</v>
      </c>
      <c r="D1962" t="s">
        <v>12</v>
      </c>
      <c r="E1962" t="s">
        <v>13</v>
      </c>
      <c r="F1962" s="1">
        <v>44880</v>
      </c>
      <c r="G1962" t="s">
        <v>14</v>
      </c>
      <c r="H1962" t="s">
        <v>15</v>
      </c>
      <c r="I1962" t="s">
        <v>42</v>
      </c>
      <c r="J1962" t="s">
        <v>23</v>
      </c>
      <c r="K1962" s="3" t="str">
        <f>VLOOKUP(F1962,Sheet1!$A$1:$E$235,5,FALSE)</f>
        <v>Nov-2015</v>
      </c>
      <c r="L1962" s="4" t="s">
        <v>318</v>
      </c>
    </row>
    <row r="1963" spans="1:12" hidden="1" x14ac:dyDescent="0.3">
      <c r="A1963">
        <v>1</v>
      </c>
      <c r="B1963" t="s">
        <v>10</v>
      </c>
      <c r="C1963" t="s">
        <v>11</v>
      </c>
      <c r="D1963" t="s">
        <v>12</v>
      </c>
      <c r="E1963" t="s">
        <v>13</v>
      </c>
      <c r="F1963" s="1">
        <v>44577</v>
      </c>
      <c r="G1963" t="s">
        <v>14</v>
      </c>
      <c r="H1963" t="s">
        <v>15</v>
      </c>
      <c r="I1963" t="s">
        <v>42</v>
      </c>
      <c r="J1963" t="s">
        <v>17</v>
      </c>
      <c r="K1963" s="3" t="str">
        <f>VLOOKUP(F1963,Sheet1!$A$1:$E$235,5,FALSE)</f>
        <v>Jan-2016</v>
      </c>
      <c r="L1963" s="4" t="s">
        <v>319</v>
      </c>
    </row>
    <row r="1964" spans="1:12" hidden="1" x14ac:dyDescent="0.3">
      <c r="A1964">
        <v>1</v>
      </c>
      <c r="B1964" t="s">
        <v>37</v>
      </c>
      <c r="C1964" t="s">
        <v>25</v>
      </c>
      <c r="D1964" t="s">
        <v>26</v>
      </c>
      <c r="E1964" t="s">
        <v>4</v>
      </c>
      <c r="F1964" s="1">
        <v>44759</v>
      </c>
      <c r="G1964" t="s">
        <v>14</v>
      </c>
      <c r="H1964" t="s">
        <v>15</v>
      </c>
      <c r="I1964" t="s">
        <v>42</v>
      </c>
      <c r="J1964" t="s">
        <v>17</v>
      </c>
      <c r="K1964" s="3" t="str">
        <f>VLOOKUP(F1964,Sheet1!$A$1:$E$235,5,FALSE)</f>
        <v>Jul-2017</v>
      </c>
      <c r="L1964" s="4" t="s">
        <v>320</v>
      </c>
    </row>
    <row r="1965" spans="1:12" hidden="1" x14ac:dyDescent="0.3">
      <c r="A1965">
        <v>1</v>
      </c>
      <c r="B1965" t="s">
        <v>30</v>
      </c>
      <c r="C1965" t="s">
        <v>25</v>
      </c>
      <c r="D1965" t="s">
        <v>20</v>
      </c>
      <c r="E1965" t="s">
        <v>13</v>
      </c>
      <c r="F1965" s="1">
        <v>44821</v>
      </c>
      <c r="G1965" t="s">
        <v>14</v>
      </c>
      <c r="H1965" t="s">
        <v>15</v>
      </c>
      <c r="I1965" t="s">
        <v>42</v>
      </c>
      <c r="J1965" t="s">
        <v>17</v>
      </c>
      <c r="K1965" s="3" t="str">
        <f>VLOOKUP(F1965,Sheet1!$A$1:$E$235,5,FALSE)</f>
        <v>Sep-2017</v>
      </c>
      <c r="L1965" s="4" t="s">
        <v>320</v>
      </c>
    </row>
    <row r="1966" spans="1:12" hidden="1" x14ac:dyDescent="0.3">
      <c r="A1966">
        <v>1</v>
      </c>
      <c r="B1966" t="s">
        <v>30</v>
      </c>
      <c r="C1966" t="s">
        <v>25</v>
      </c>
      <c r="D1966" t="s">
        <v>31</v>
      </c>
      <c r="E1966" t="s">
        <v>13</v>
      </c>
      <c r="F1966" s="1">
        <v>44882</v>
      </c>
      <c r="G1966" t="s">
        <v>14</v>
      </c>
      <c r="H1966" t="s">
        <v>15</v>
      </c>
      <c r="I1966" t="s">
        <v>42</v>
      </c>
      <c r="J1966" t="s">
        <v>23</v>
      </c>
      <c r="K1966" s="3" t="str">
        <f>VLOOKUP(F1966,Sheet1!$A$1:$E$235,5,FALSE)</f>
        <v>Nov-2017</v>
      </c>
      <c r="L1966" s="4" t="s">
        <v>320</v>
      </c>
    </row>
    <row r="1967" spans="1:12" hidden="1" x14ac:dyDescent="0.3">
      <c r="A1967">
        <v>1</v>
      </c>
      <c r="B1967" t="s">
        <v>10</v>
      </c>
      <c r="C1967" t="s">
        <v>11</v>
      </c>
      <c r="D1967" t="s">
        <v>31</v>
      </c>
      <c r="E1967" t="s">
        <v>13</v>
      </c>
      <c r="F1967" s="1">
        <v>44669</v>
      </c>
      <c r="G1967" t="s">
        <v>14</v>
      </c>
      <c r="H1967" t="s">
        <v>15</v>
      </c>
      <c r="I1967" t="s">
        <v>42</v>
      </c>
      <c r="J1967" t="s">
        <v>17</v>
      </c>
      <c r="K1967" s="3" t="str">
        <f>VLOOKUP(F1967,Sheet1!$A$1:$E$235,5,FALSE)</f>
        <v>Apr-2018</v>
      </c>
      <c r="L1967" s="4" t="s">
        <v>321</v>
      </c>
    </row>
    <row r="1968" spans="1:12" hidden="1" x14ac:dyDescent="0.3">
      <c r="A1968">
        <v>1</v>
      </c>
      <c r="B1968" t="s">
        <v>10</v>
      </c>
      <c r="C1968" t="s">
        <v>11</v>
      </c>
      <c r="D1968" t="s">
        <v>12</v>
      </c>
      <c r="E1968" t="s">
        <v>13</v>
      </c>
      <c r="F1968" s="1">
        <v>44699</v>
      </c>
      <c r="G1968" t="s">
        <v>14</v>
      </c>
      <c r="H1968" t="s">
        <v>15</v>
      </c>
      <c r="I1968" t="s">
        <v>42</v>
      </c>
      <c r="J1968" t="s">
        <v>23</v>
      </c>
      <c r="K1968" s="3" t="str">
        <f>VLOOKUP(F1968,Sheet1!$A$1:$E$235,5,FALSE)</f>
        <v>May-2018</v>
      </c>
      <c r="L1968" s="4" t="s">
        <v>321</v>
      </c>
    </row>
    <row r="1969" spans="1:12" x14ac:dyDescent="0.3">
      <c r="A1969">
        <v>1</v>
      </c>
      <c r="B1969" t="s">
        <v>30</v>
      </c>
      <c r="C1969" t="s">
        <v>25</v>
      </c>
      <c r="D1969" t="s">
        <v>12</v>
      </c>
      <c r="E1969" t="s">
        <v>13</v>
      </c>
      <c r="F1969" s="1">
        <v>44732</v>
      </c>
      <c r="G1969" t="s">
        <v>14</v>
      </c>
      <c r="H1969" t="s">
        <v>15</v>
      </c>
      <c r="I1969" t="s">
        <v>42</v>
      </c>
      <c r="J1969" t="s">
        <v>23</v>
      </c>
      <c r="K1969" s="3" t="str">
        <f>VLOOKUP(F1969,Sheet1!$A$1:$E$235,5,FALSE)</f>
        <v>Jun-2020</v>
      </c>
      <c r="L1969" s="4" t="s">
        <v>323</v>
      </c>
    </row>
    <row r="1970" spans="1:12" x14ac:dyDescent="0.3">
      <c r="A1970">
        <v>1</v>
      </c>
      <c r="B1970" t="s">
        <v>32</v>
      </c>
      <c r="C1970" t="s">
        <v>11</v>
      </c>
      <c r="D1970" t="s">
        <v>44</v>
      </c>
      <c r="E1970" t="s">
        <v>13</v>
      </c>
      <c r="F1970" s="1">
        <v>44824</v>
      </c>
      <c r="G1970" t="s">
        <v>14</v>
      </c>
      <c r="H1970" t="s">
        <v>15</v>
      </c>
      <c r="I1970" t="s">
        <v>42</v>
      </c>
      <c r="J1970" t="s">
        <v>39</v>
      </c>
      <c r="K1970" s="3" t="str">
        <f>VLOOKUP(F1970,Sheet1!$A$1:$E$235,5,FALSE)</f>
        <v>Sep-2020</v>
      </c>
      <c r="L1970" s="4" t="s">
        <v>323</v>
      </c>
    </row>
    <row r="1971" spans="1:12" x14ac:dyDescent="0.3">
      <c r="A1971">
        <v>1</v>
      </c>
      <c r="B1971" t="s">
        <v>10</v>
      </c>
      <c r="C1971" t="s">
        <v>11</v>
      </c>
      <c r="D1971" t="s">
        <v>12</v>
      </c>
      <c r="E1971" t="s">
        <v>13</v>
      </c>
      <c r="F1971" s="1">
        <v>44854</v>
      </c>
      <c r="G1971" t="s">
        <v>14</v>
      </c>
      <c r="H1971" t="s">
        <v>15</v>
      </c>
      <c r="I1971" t="s">
        <v>42</v>
      </c>
      <c r="J1971" t="s">
        <v>39</v>
      </c>
      <c r="K1971" s="3" t="str">
        <f>VLOOKUP(F1971,Sheet1!$A$1:$E$235,5,FALSE)</f>
        <v>Oct-2020</v>
      </c>
      <c r="L1971" s="4" t="s">
        <v>323</v>
      </c>
    </row>
    <row r="1972" spans="1:12" hidden="1" x14ac:dyDescent="0.3">
      <c r="A1972">
        <v>1</v>
      </c>
      <c r="B1972" t="s">
        <v>27</v>
      </c>
      <c r="C1972" t="s">
        <v>11</v>
      </c>
      <c r="D1972" t="s">
        <v>12</v>
      </c>
      <c r="E1972" t="s">
        <v>13</v>
      </c>
      <c r="F1972" s="1">
        <v>44582</v>
      </c>
      <c r="G1972" t="s">
        <v>14</v>
      </c>
      <c r="H1972" t="s">
        <v>15</v>
      </c>
      <c r="I1972" t="s">
        <v>42</v>
      </c>
      <c r="J1972" t="s">
        <v>17</v>
      </c>
      <c r="K1972" s="3" t="str">
        <f>VLOOKUP(F1972,Sheet1!$A$1:$E$235,5,FALSE)</f>
        <v>Jan-2021</v>
      </c>
      <c r="L1972" s="4" t="s">
        <v>324</v>
      </c>
    </row>
    <row r="1973" spans="1:12" hidden="1" x14ac:dyDescent="0.3">
      <c r="A1973">
        <v>1</v>
      </c>
      <c r="B1973" t="s">
        <v>18</v>
      </c>
      <c r="C1973" t="s">
        <v>11</v>
      </c>
      <c r="D1973" t="s">
        <v>20</v>
      </c>
      <c r="E1973" t="s">
        <v>13</v>
      </c>
      <c r="F1973" s="1">
        <v>44564</v>
      </c>
      <c r="G1973" t="s">
        <v>14</v>
      </c>
      <c r="H1973" t="s">
        <v>21</v>
      </c>
      <c r="I1973" t="s">
        <v>22</v>
      </c>
      <c r="J1973" t="s">
        <v>23</v>
      </c>
      <c r="K1973" s="3" t="str">
        <f>VLOOKUP(F1973,Sheet1!$A$1:$E$235,5,FALSE)</f>
        <v>Jan-2003</v>
      </c>
      <c r="L1973" s="4" t="s">
        <v>306</v>
      </c>
    </row>
    <row r="1974" spans="1:12" hidden="1" x14ac:dyDescent="0.3">
      <c r="A1974">
        <v>1</v>
      </c>
      <c r="B1974" t="s">
        <v>32</v>
      </c>
      <c r="C1974" t="s">
        <v>25</v>
      </c>
      <c r="D1974" t="s">
        <v>31</v>
      </c>
      <c r="E1974" t="s">
        <v>13</v>
      </c>
      <c r="F1974" s="1">
        <v>44595</v>
      </c>
      <c r="G1974" t="s">
        <v>14</v>
      </c>
      <c r="H1974" t="s">
        <v>15</v>
      </c>
      <c r="I1974" t="s">
        <v>22</v>
      </c>
      <c r="J1974" t="s">
        <v>23</v>
      </c>
      <c r="K1974" s="3" t="str">
        <f>VLOOKUP(F1974,Sheet1!$A$1:$E$235,5,FALSE)</f>
        <v>Feb-2003</v>
      </c>
      <c r="L1974" s="4" t="s">
        <v>306</v>
      </c>
    </row>
    <row r="1975" spans="1:12" hidden="1" x14ac:dyDescent="0.3">
      <c r="A1975">
        <v>1</v>
      </c>
      <c r="B1975" t="s">
        <v>32</v>
      </c>
      <c r="C1975" t="s">
        <v>11</v>
      </c>
      <c r="D1975" t="s">
        <v>26</v>
      </c>
      <c r="E1975" t="s">
        <v>13</v>
      </c>
      <c r="F1975" s="1">
        <v>44715</v>
      </c>
      <c r="G1975" t="s">
        <v>14</v>
      </c>
      <c r="H1975" t="s">
        <v>15</v>
      </c>
      <c r="I1975" t="s">
        <v>22</v>
      </c>
      <c r="J1975" t="s">
        <v>23</v>
      </c>
      <c r="K1975" s="3" t="str">
        <f>VLOOKUP(F1975,Sheet1!$A$1:$E$235,5,FALSE)</f>
        <v>Jun-2003</v>
      </c>
      <c r="L1975" s="4" t="s">
        <v>306</v>
      </c>
    </row>
    <row r="1976" spans="1:12" hidden="1" x14ac:dyDescent="0.3">
      <c r="A1976">
        <v>1</v>
      </c>
      <c r="B1976" t="s">
        <v>32</v>
      </c>
      <c r="C1976" t="s">
        <v>25</v>
      </c>
      <c r="D1976" t="s">
        <v>31</v>
      </c>
      <c r="E1976" t="s">
        <v>13</v>
      </c>
      <c r="F1976" s="1">
        <v>44745</v>
      </c>
      <c r="G1976" t="s">
        <v>14</v>
      </c>
      <c r="H1976" t="s">
        <v>15</v>
      </c>
      <c r="I1976" t="s">
        <v>22</v>
      </c>
      <c r="J1976" t="s">
        <v>17</v>
      </c>
      <c r="K1976" s="3" t="str">
        <f>VLOOKUP(F1976,Sheet1!$A$1:$E$235,5,FALSE)</f>
        <v>Jul-2003</v>
      </c>
      <c r="L1976" s="4" t="s">
        <v>306</v>
      </c>
    </row>
    <row r="1977" spans="1:12" hidden="1" x14ac:dyDescent="0.3">
      <c r="A1977">
        <v>1</v>
      </c>
      <c r="B1977" t="s">
        <v>43</v>
      </c>
      <c r="C1977" t="s">
        <v>11</v>
      </c>
      <c r="D1977" t="s">
        <v>12</v>
      </c>
      <c r="E1977" t="s">
        <v>13</v>
      </c>
      <c r="F1977" s="1">
        <v>44745</v>
      </c>
      <c r="G1977" t="s">
        <v>14</v>
      </c>
      <c r="H1977" t="s">
        <v>15</v>
      </c>
      <c r="I1977" t="s">
        <v>22</v>
      </c>
      <c r="J1977" t="s">
        <v>39</v>
      </c>
      <c r="K1977" s="3" t="str">
        <f>VLOOKUP(F1977,Sheet1!$A$1:$E$235,5,FALSE)</f>
        <v>Jul-2003</v>
      </c>
      <c r="L1977" s="4" t="s">
        <v>306</v>
      </c>
    </row>
    <row r="1978" spans="1:12" hidden="1" x14ac:dyDescent="0.3">
      <c r="A1978">
        <v>1</v>
      </c>
      <c r="B1978" t="s">
        <v>18</v>
      </c>
      <c r="C1978" t="s">
        <v>25</v>
      </c>
      <c r="D1978" t="s">
        <v>12</v>
      </c>
      <c r="E1978" t="s">
        <v>4</v>
      </c>
      <c r="F1978" s="1">
        <v>44745</v>
      </c>
      <c r="G1978" t="s">
        <v>14</v>
      </c>
      <c r="H1978" t="s">
        <v>15</v>
      </c>
      <c r="I1978" t="s">
        <v>22</v>
      </c>
      <c r="J1978" t="s">
        <v>17</v>
      </c>
      <c r="K1978" s="3" t="str">
        <f>VLOOKUP(F1978,Sheet1!$A$1:$E$235,5,FALSE)</f>
        <v>Jul-2003</v>
      </c>
      <c r="L1978" s="4" t="s">
        <v>306</v>
      </c>
    </row>
    <row r="1979" spans="1:12" hidden="1" x14ac:dyDescent="0.3">
      <c r="A1979">
        <v>1</v>
      </c>
      <c r="B1979" t="s">
        <v>10</v>
      </c>
      <c r="C1979" t="s">
        <v>25</v>
      </c>
      <c r="D1979" t="s">
        <v>12</v>
      </c>
      <c r="E1979" t="s">
        <v>4</v>
      </c>
      <c r="F1979" s="1">
        <v>44745</v>
      </c>
      <c r="G1979" t="s">
        <v>14</v>
      </c>
      <c r="H1979" t="s">
        <v>15</v>
      </c>
      <c r="I1979" t="s">
        <v>22</v>
      </c>
      <c r="J1979" t="s">
        <v>23</v>
      </c>
      <c r="K1979" s="3" t="str">
        <f>VLOOKUP(F1979,Sheet1!$A$1:$E$235,5,FALSE)</f>
        <v>Jul-2003</v>
      </c>
      <c r="L1979" s="4" t="s">
        <v>306</v>
      </c>
    </row>
    <row r="1980" spans="1:12" hidden="1" x14ac:dyDescent="0.3">
      <c r="A1980">
        <v>1</v>
      </c>
      <c r="B1980" t="s">
        <v>18</v>
      </c>
      <c r="C1980" t="s">
        <v>11</v>
      </c>
      <c r="D1980" t="s">
        <v>44</v>
      </c>
      <c r="E1980" t="s">
        <v>13</v>
      </c>
      <c r="F1980" s="1">
        <v>44776</v>
      </c>
      <c r="G1980" t="s">
        <v>14</v>
      </c>
      <c r="H1980" t="s">
        <v>15</v>
      </c>
      <c r="I1980" t="s">
        <v>22</v>
      </c>
      <c r="J1980" t="s">
        <v>23</v>
      </c>
      <c r="K1980" s="3" t="str">
        <f>VLOOKUP(F1980,Sheet1!$A$1:$E$235,5,FALSE)</f>
        <v>Aug-2003</v>
      </c>
      <c r="L1980" s="4" t="s">
        <v>306</v>
      </c>
    </row>
    <row r="1981" spans="1:12" hidden="1" x14ac:dyDescent="0.3">
      <c r="A1981">
        <v>1</v>
      </c>
      <c r="B1981" t="s">
        <v>27</v>
      </c>
      <c r="C1981" t="s">
        <v>11</v>
      </c>
      <c r="D1981" t="s">
        <v>44</v>
      </c>
      <c r="E1981" t="s">
        <v>13</v>
      </c>
      <c r="F1981" s="1">
        <v>44776</v>
      </c>
      <c r="G1981" t="s">
        <v>14</v>
      </c>
      <c r="H1981" t="s">
        <v>15</v>
      </c>
      <c r="I1981" t="s">
        <v>22</v>
      </c>
      <c r="J1981" t="s">
        <v>23</v>
      </c>
      <c r="K1981" s="3" t="str">
        <f>VLOOKUP(F1981,Sheet1!$A$1:$E$235,5,FALSE)</f>
        <v>Aug-2003</v>
      </c>
      <c r="L1981" s="4" t="s">
        <v>306</v>
      </c>
    </row>
    <row r="1982" spans="1:12" hidden="1" x14ac:dyDescent="0.3">
      <c r="A1982">
        <v>1</v>
      </c>
      <c r="B1982" t="s">
        <v>10</v>
      </c>
      <c r="C1982" t="s">
        <v>11</v>
      </c>
      <c r="D1982" t="s">
        <v>12</v>
      </c>
      <c r="E1982" t="s">
        <v>13</v>
      </c>
      <c r="F1982" s="1">
        <v>44807</v>
      </c>
      <c r="G1982" t="s">
        <v>14</v>
      </c>
      <c r="H1982" t="s">
        <v>15</v>
      </c>
      <c r="I1982" t="s">
        <v>22</v>
      </c>
      <c r="J1982" t="s">
        <v>23</v>
      </c>
      <c r="K1982" s="3" t="str">
        <f>VLOOKUP(F1982,Sheet1!$A$1:$E$235,5,FALSE)</f>
        <v>Sep-2003</v>
      </c>
      <c r="L1982" s="4" t="s">
        <v>306</v>
      </c>
    </row>
    <row r="1983" spans="1:12" hidden="1" x14ac:dyDescent="0.3">
      <c r="A1983">
        <v>1</v>
      </c>
      <c r="B1983" t="s">
        <v>32</v>
      </c>
      <c r="C1983" t="s">
        <v>11</v>
      </c>
      <c r="D1983" t="s">
        <v>12</v>
      </c>
      <c r="E1983" t="s">
        <v>13</v>
      </c>
      <c r="F1983" s="1">
        <v>44837</v>
      </c>
      <c r="G1983" t="s">
        <v>14</v>
      </c>
      <c r="H1983" t="s">
        <v>15</v>
      </c>
      <c r="I1983" t="s">
        <v>22</v>
      </c>
      <c r="J1983" t="s">
        <v>17</v>
      </c>
      <c r="K1983" s="3" t="str">
        <f>VLOOKUP(F1983,Sheet1!$A$1:$E$235,5,FALSE)</f>
        <v>Oct-2003</v>
      </c>
      <c r="L1983" s="4" t="s">
        <v>306</v>
      </c>
    </row>
    <row r="1984" spans="1:12" hidden="1" x14ac:dyDescent="0.3">
      <c r="A1984">
        <v>1</v>
      </c>
      <c r="B1984" t="s">
        <v>27</v>
      </c>
      <c r="C1984" t="s">
        <v>11</v>
      </c>
      <c r="D1984" t="s">
        <v>12</v>
      </c>
      <c r="E1984" t="s">
        <v>13</v>
      </c>
      <c r="F1984" s="1">
        <v>44565</v>
      </c>
      <c r="G1984" t="s">
        <v>14</v>
      </c>
      <c r="H1984" t="s">
        <v>15</v>
      </c>
      <c r="I1984" t="s">
        <v>22</v>
      </c>
      <c r="J1984" t="s">
        <v>39</v>
      </c>
      <c r="K1984" s="3" t="str">
        <f>VLOOKUP(F1984,Sheet1!$A$1:$E$235,5,FALSE)</f>
        <v>Jan-2004</v>
      </c>
      <c r="L1984" s="4" t="s">
        <v>307</v>
      </c>
    </row>
    <row r="1985" spans="1:12" hidden="1" x14ac:dyDescent="0.3">
      <c r="A1985">
        <v>1</v>
      </c>
      <c r="B1985" t="s">
        <v>10</v>
      </c>
      <c r="C1985" t="s">
        <v>11</v>
      </c>
      <c r="D1985" t="s">
        <v>26</v>
      </c>
      <c r="E1985" t="s">
        <v>13</v>
      </c>
      <c r="F1985" s="1">
        <v>44565</v>
      </c>
      <c r="G1985" t="s">
        <v>14</v>
      </c>
      <c r="H1985" t="s">
        <v>15</v>
      </c>
      <c r="I1985" t="s">
        <v>22</v>
      </c>
      <c r="J1985" t="s">
        <v>23</v>
      </c>
      <c r="K1985" s="3" t="str">
        <f>VLOOKUP(F1985,Sheet1!$A$1:$E$235,5,FALSE)</f>
        <v>Jan-2004</v>
      </c>
      <c r="L1985" s="4" t="s">
        <v>307</v>
      </c>
    </row>
    <row r="1986" spans="1:12" hidden="1" x14ac:dyDescent="0.3">
      <c r="A1986">
        <v>1</v>
      </c>
      <c r="B1986" t="s">
        <v>43</v>
      </c>
      <c r="C1986" t="s">
        <v>11</v>
      </c>
      <c r="D1986" t="s">
        <v>12</v>
      </c>
      <c r="E1986" t="s">
        <v>13</v>
      </c>
      <c r="F1986" s="1">
        <v>44565</v>
      </c>
      <c r="G1986" t="s">
        <v>14</v>
      </c>
      <c r="H1986" t="s">
        <v>15</v>
      </c>
      <c r="I1986" t="s">
        <v>22</v>
      </c>
      <c r="J1986" t="s">
        <v>17</v>
      </c>
      <c r="K1986" s="3" t="str">
        <f>VLOOKUP(F1986,Sheet1!$A$1:$E$235,5,FALSE)</f>
        <v>Jan-2004</v>
      </c>
      <c r="L1986" s="4" t="s">
        <v>307</v>
      </c>
    </row>
    <row r="1987" spans="1:12" hidden="1" x14ac:dyDescent="0.3">
      <c r="A1987">
        <v>1</v>
      </c>
      <c r="B1987" t="s">
        <v>32</v>
      </c>
      <c r="C1987" t="s">
        <v>11</v>
      </c>
      <c r="D1987" t="s">
        <v>12</v>
      </c>
      <c r="E1987" t="s">
        <v>13</v>
      </c>
      <c r="F1987" s="1">
        <v>44655</v>
      </c>
      <c r="G1987" t="s">
        <v>14</v>
      </c>
      <c r="H1987" t="s">
        <v>15</v>
      </c>
      <c r="I1987" t="s">
        <v>22</v>
      </c>
      <c r="J1987" t="s">
        <v>23</v>
      </c>
      <c r="K1987" s="3" t="str">
        <f>VLOOKUP(F1987,Sheet1!$A$1:$E$235,5,FALSE)</f>
        <v>Apr-2004</v>
      </c>
      <c r="L1987" s="4" t="s">
        <v>307</v>
      </c>
    </row>
    <row r="1988" spans="1:12" hidden="1" x14ac:dyDescent="0.3">
      <c r="A1988">
        <v>1</v>
      </c>
      <c r="B1988" t="s">
        <v>27</v>
      </c>
      <c r="C1988" t="s">
        <v>11</v>
      </c>
      <c r="D1988" t="s">
        <v>28</v>
      </c>
      <c r="E1988" t="s">
        <v>13</v>
      </c>
      <c r="F1988" s="1">
        <v>44685</v>
      </c>
      <c r="G1988" t="s">
        <v>14</v>
      </c>
      <c r="H1988" t="s">
        <v>15</v>
      </c>
      <c r="I1988" t="s">
        <v>22</v>
      </c>
      <c r="J1988" t="s">
        <v>17</v>
      </c>
      <c r="K1988" s="3" t="str">
        <f>VLOOKUP(F1988,Sheet1!$A$1:$E$235,5,FALSE)</f>
        <v>May-2004</v>
      </c>
      <c r="L1988" s="4" t="s">
        <v>307</v>
      </c>
    </row>
    <row r="1989" spans="1:12" hidden="1" x14ac:dyDescent="0.3">
      <c r="A1989">
        <v>1</v>
      </c>
      <c r="B1989" t="s">
        <v>10</v>
      </c>
      <c r="C1989" t="s">
        <v>11</v>
      </c>
      <c r="D1989" t="s">
        <v>12</v>
      </c>
      <c r="E1989" t="s">
        <v>13</v>
      </c>
      <c r="F1989" s="1">
        <v>44716</v>
      </c>
      <c r="G1989" t="s">
        <v>14</v>
      </c>
      <c r="H1989" t="s">
        <v>15</v>
      </c>
      <c r="I1989" t="s">
        <v>22</v>
      </c>
      <c r="J1989" t="s">
        <v>39</v>
      </c>
      <c r="K1989" s="3" t="str">
        <f>VLOOKUP(F1989,Sheet1!$A$1:$E$235,5,FALSE)</f>
        <v>Jun-2004</v>
      </c>
      <c r="L1989" s="4" t="s">
        <v>307</v>
      </c>
    </row>
    <row r="1990" spans="1:12" hidden="1" x14ac:dyDescent="0.3">
      <c r="A1990">
        <v>1</v>
      </c>
      <c r="B1990" t="s">
        <v>32</v>
      </c>
      <c r="C1990" t="s">
        <v>11</v>
      </c>
      <c r="D1990" t="s">
        <v>26</v>
      </c>
      <c r="E1990" t="s">
        <v>13</v>
      </c>
      <c r="F1990" s="1">
        <v>44716</v>
      </c>
      <c r="G1990" t="s">
        <v>14</v>
      </c>
      <c r="H1990" t="s">
        <v>15</v>
      </c>
      <c r="I1990" t="s">
        <v>22</v>
      </c>
      <c r="J1990" t="s">
        <v>23</v>
      </c>
      <c r="K1990" s="3" t="str">
        <f>VLOOKUP(F1990,Sheet1!$A$1:$E$235,5,FALSE)</f>
        <v>Jun-2004</v>
      </c>
      <c r="L1990" s="4" t="s">
        <v>307</v>
      </c>
    </row>
    <row r="1991" spans="1:12" hidden="1" x14ac:dyDescent="0.3">
      <c r="A1991">
        <v>1</v>
      </c>
      <c r="B1991" t="s">
        <v>32</v>
      </c>
      <c r="C1991" t="s">
        <v>11</v>
      </c>
      <c r="D1991" t="s">
        <v>44</v>
      </c>
      <c r="E1991" t="s">
        <v>13</v>
      </c>
      <c r="F1991" s="1">
        <v>44746</v>
      </c>
      <c r="G1991" t="s">
        <v>14</v>
      </c>
      <c r="H1991" t="s">
        <v>15</v>
      </c>
      <c r="I1991" t="s">
        <v>22</v>
      </c>
      <c r="J1991" t="s">
        <v>39</v>
      </c>
      <c r="K1991" s="3" t="str">
        <f>VLOOKUP(F1991,Sheet1!$A$1:$E$235,5,FALSE)</f>
        <v>Jul-2004</v>
      </c>
      <c r="L1991" s="4" t="s">
        <v>307</v>
      </c>
    </row>
    <row r="1992" spans="1:12" hidden="1" x14ac:dyDescent="0.3">
      <c r="A1992">
        <v>1</v>
      </c>
      <c r="B1992" t="s">
        <v>10</v>
      </c>
      <c r="C1992" t="s">
        <v>11</v>
      </c>
      <c r="D1992" t="s">
        <v>20</v>
      </c>
      <c r="E1992" t="s">
        <v>13</v>
      </c>
      <c r="F1992" s="1">
        <v>44777</v>
      </c>
      <c r="G1992" t="s">
        <v>45</v>
      </c>
      <c r="H1992" t="s">
        <v>15</v>
      </c>
      <c r="I1992" t="s">
        <v>22</v>
      </c>
      <c r="J1992" t="s">
        <v>23</v>
      </c>
      <c r="K1992" s="3" t="str">
        <f>VLOOKUP(F1992,Sheet1!$A$1:$E$235,5,FALSE)</f>
        <v>Aug-2004</v>
      </c>
      <c r="L1992" s="4" t="s">
        <v>307</v>
      </c>
    </row>
    <row r="1993" spans="1:12" hidden="1" x14ac:dyDescent="0.3">
      <c r="A1993">
        <v>1</v>
      </c>
      <c r="B1993" t="s">
        <v>32</v>
      </c>
      <c r="C1993" t="s">
        <v>11</v>
      </c>
      <c r="D1993" t="s">
        <v>26</v>
      </c>
      <c r="E1993" t="s">
        <v>13</v>
      </c>
      <c r="F1993" s="1">
        <v>44838</v>
      </c>
      <c r="G1993" t="s">
        <v>14</v>
      </c>
      <c r="H1993" t="s">
        <v>15</v>
      </c>
      <c r="I1993" t="s">
        <v>22</v>
      </c>
      <c r="J1993" t="s">
        <v>17</v>
      </c>
      <c r="K1993" s="3" t="str">
        <f>VLOOKUP(F1993,Sheet1!$A$1:$E$235,5,FALSE)</f>
        <v>Oct-2004</v>
      </c>
      <c r="L1993" s="4" t="s">
        <v>307</v>
      </c>
    </row>
    <row r="1994" spans="1:12" hidden="1" x14ac:dyDescent="0.3">
      <c r="A1994">
        <v>1</v>
      </c>
      <c r="B1994" t="s">
        <v>10</v>
      </c>
      <c r="C1994" t="s">
        <v>11</v>
      </c>
      <c r="D1994" t="s">
        <v>20</v>
      </c>
      <c r="E1994" t="s">
        <v>4</v>
      </c>
      <c r="F1994" s="1">
        <v>44899</v>
      </c>
      <c r="G1994" t="s">
        <v>14</v>
      </c>
      <c r="H1994" t="s">
        <v>15</v>
      </c>
      <c r="I1994" t="s">
        <v>22</v>
      </c>
      <c r="J1994" t="s">
        <v>17</v>
      </c>
      <c r="K1994" s="3" t="str">
        <f>VLOOKUP(F1994,Sheet1!$A$1:$E$235,5,FALSE)</f>
        <v>Dec-2004</v>
      </c>
      <c r="L1994" s="4" t="s">
        <v>307</v>
      </c>
    </row>
    <row r="1995" spans="1:12" hidden="1" x14ac:dyDescent="0.3">
      <c r="A1995">
        <v>1</v>
      </c>
      <c r="B1995" t="s">
        <v>18</v>
      </c>
      <c r="C1995" t="s">
        <v>11</v>
      </c>
      <c r="D1995" t="s">
        <v>20</v>
      </c>
      <c r="E1995" t="s">
        <v>13</v>
      </c>
      <c r="F1995" s="1">
        <v>44566</v>
      </c>
      <c r="G1995" t="s">
        <v>14</v>
      </c>
      <c r="H1995" t="s">
        <v>15</v>
      </c>
      <c r="I1995" t="s">
        <v>22</v>
      </c>
      <c r="J1995" t="s">
        <v>17</v>
      </c>
      <c r="K1995" s="3" t="str">
        <f>VLOOKUP(F1995,Sheet1!$A$1:$E$235,5,FALSE)</f>
        <v>Jan-2005</v>
      </c>
      <c r="L1995" s="4" t="s">
        <v>308</v>
      </c>
    </row>
    <row r="1996" spans="1:12" hidden="1" x14ac:dyDescent="0.3">
      <c r="A1996">
        <v>1</v>
      </c>
      <c r="B1996" t="s">
        <v>27</v>
      </c>
      <c r="C1996" t="s">
        <v>25</v>
      </c>
      <c r="D1996" t="s">
        <v>12</v>
      </c>
      <c r="E1996" t="s">
        <v>4</v>
      </c>
      <c r="F1996" s="1">
        <v>44625</v>
      </c>
      <c r="G1996" t="s">
        <v>14</v>
      </c>
      <c r="H1996" t="s">
        <v>15</v>
      </c>
      <c r="I1996" t="s">
        <v>22</v>
      </c>
      <c r="J1996" t="s">
        <v>17</v>
      </c>
      <c r="K1996" s="3" t="str">
        <f>VLOOKUP(F1996,Sheet1!$A$1:$E$235,5,FALSE)</f>
        <v>Mar-2005</v>
      </c>
      <c r="L1996" s="4" t="s">
        <v>308</v>
      </c>
    </row>
    <row r="1997" spans="1:12" hidden="1" x14ac:dyDescent="0.3">
      <c r="A1997">
        <v>1</v>
      </c>
      <c r="B1997" t="s">
        <v>10</v>
      </c>
      <c r="C1997" t="s">
        <v>11</v>
      </c>
      <c r="D1997" t="s">
        <v>12</v>
      </c>
      <c r="E1997" t="s">
        <v>13</v>
      </c>
      <c r="F1997" s="1">
        <v>44717</v>
      </c>
      <c r="G1997" t="s">
        <v>14</v>
      </c>
      <c r="H1997" t="s">
        <v>15</v>
      </c>
      <c r="I1997" t="s">
        <v>22</v>
      </c>
      <c r="J1997" t="s">
        <v>17</v>
      </c>
      <c r="K1997" s="3" t="str">
        <f>VLOOKUP(F1997,Sheet1!$A$1:$E$235,5,FALSE)</f>
        <v>Jun-2005</v>
      </c>
      <c r="L1997" s="4" t="s">
        <v>308</v>
      </c>
    </row>
    <row r="1998" spans="1:12" hidden="1" x14ac:dyDescent="0.3">
      <c r="A1998">
        <v>1</v>
      </c>
      <c r="B1998" t="s">
        <v>32</v>
      </c>
      <c r="C1998" t="s">
        <v>11</v>
      </c>
      <c r="D1998" t="s">
        <v>12</v>
      </c>
      <c r="E1998" t="s">
        <v>13</v>
      </c>
      <c r="F1998" s="1">
        <v>44747</v>
      </c>
      <c r="G1998" t="s">
        <v>14</v>
      </c>
      <c r="H1998" t="s">
        <v>15</v>
      </c>
      <c r="I1998" t="s">
        <v>22</v>
      </c>
      <c r="J1998" t="s">
        <v>39</v>
      </c>
      <c r="K1998" s="3" t="str">
        <f>VLOOKUP(F1998,Sheet1!$A$1:$E$235,5,FALSE)</f>
        <v>Jul-2005</v>
      </c>
      <c r="L1998" s="4" t="s">
        <v>308</v>
      </c>
    </row>
    <row r="1999" spans="1:12" hidden="1" x14ac:dyDescent="0.3">
      <c r="A1999">
        <v>1</v>
      </c>
      <c r="B1999" t="s">
        <v>10</v>
      </c>
      <c r="C1999" t="s">
        <v>25</v>
      </c>
      <c r="D1999" t="s">
        <v>26</v>
      </c>
      <c r="E1999" t="s">
        <v>4</v>
      </c>
      <c r="F1999" s="1">
        <v>44809</v>
      </c>
      <c r="G1999" t="s">
        <v>14</v>
      </c>
      <c r="H1999" t="s">
        <v>15</v>
      </c>
      <c r="I1999" t="s">
        <v>22</v>
      </c>
      <c r="J1999" t="s">
        <v>23</v>
      </c>
      <c r="K1999" s="3" t="str">
        <f>VLOOKUP(F1999,Sheet1!$A$1:$E$235,5,FALSE)</f>
        <v>Sep-2005</v>
      </c>
      <c r="L1999" s="4" t="s">
        <v>308</v>
      </c>
    </row>
    <row r="2000" spans="1:12" hidden="1" x14ac:dyDescent="0.3">
      <c r="A2000">
        <v>1</v>
      </c>
      <c r="B2000" t="s">
        <v>10</v>
      </c>
      <c r="C2000" t="s">
        <v>11</v>
      </c>
      <c r="D2000" t="s">
        <v>12</v>
      </c>
      <c r="E2000" t="s">
        <v>13</v>
      </c>
      <c r="F2000" s="1">
        <v>44839</v>
      </c>
      <c r="G2000" t="s">
        <v>14</v>
      </c>
      <c r="H2000" t="s">
        <v>15</v>
      </c>
      <c r="I2000" t="s">
        <v>22</v>
      </c>
      <c r="J2000" t="s">
        <v>23</v>
      </c>
      <c r="K2000" s="3" t="str">
        <f>VLOOKUP(F2000,Sheet1!$A$1:$E$235,5,FALSE)</f>
        <v>Oct-2005</v>
      </c>
      <c r="L2000" s="4" t="s">
        <v>308</v>
      </c>
    </row>
    <row r="2001" spans="1:12" hidden="1" x14ac:dyDescent="0.3">
      <c r="A2001">
        <v>1</v>
      </c>
      <c r="B2001" t="s">
        <v>18</v>
      </c>
      <c r="C2001" t="s">
        <v>11</v>
      </c>
      <c r="D2001" t="s">
        <v>12</v>
      </c>
      <c r="E2001" t="s">
        <v>13</v>
      </c>
      <c r="F2001" s="1">
        <v>44900</v>
      </c>
      <c r="G2001" t="s">
        <v>14</v>
      </c>
      <c r="H2001" t="s">
        <v>15</v>
      </c>
      <c r="I2001" t="s">
        <v>22</v>
      </c>
      <c r="J2001" t="s">
        <v>17</v>
      </c>
      <c r="K2001" s="3" t="str">
        <f>VLOOKUP(F2001,Sheet1!$A$1:$E$235,5,FALSE)</f>
        <v>Dec-2005</v>
      </c>
      <c r="L2001" s="4" t="s">
        <v>308</v>
      </c>
    </row>
    <row r="2002" spans="1:12" hidden="1" x14ac:dyDescent="0.3">
      <c r="A2002">
        <v>1</v>
      </c>
      <c r="B2002" t="s">
        <v>18</v>
      </c>
      <c r="C2002" t="s">
        <v>11</v>
      </c>
      <c r="D2002" t="s">
        <v>20</v>
      </c>
      <c r="E2002" t="s">
        <v>13</v>
      </c>
      <c r="F2002" s="1">
        <v>44567</v>
      </c>
      <c r="G2002" t="s">
        <v>14</v>
      </c>
      <c r="H2002" t="s">
        <v>15</v>
      </c>
      <c r="I2002" t="s">
        <v>22</v>
      </c>
      <c r="J2002" t="s">
        <v>23</v>
      </c>
      <c r="K2002" s="3" t="str">
        <f>VLOOKUP(F2002,Sheet1!$A$1:$E$235,5,FALSE)</f>
        <v>Jan-2006</v>
      </c>
      <c r="L2002" s="4" t="s">
        <v>309</v>
      </c>
    </row>
    <row r="2003" spans="1:12" hidden="1" x14ac:dyDescent="0.3">
      <c r="A2003">
        <v>1</v>
      </c>
      <c r="B2003" t="s">
        <v>27</v>
      </c>
      <c r="C2003" t="s">
        <v>11</v>
      </c>
      <c r="D2003" t="s">
        <v>26</v>
      </c>
      <c r="E2003" t="s">
        <v>13</v>
      </c>
      <c r="F2003" s="1">
        <v>44567</v>
      </c>
      <c r="G2003" t="s">
        <v>14</v>
      </c>
      <c r="H2003" t="s">
        <v>15</v>
      </c>
      <c r="I2003" t="s">
        <v>22</v>
      </c>
      <c r="J2003" t="s">
        <v>17</v>
      </c>
      <c r="K2003" s="3" t="str">
        <f>VLOOKUP(F2003,Sheet1!$A$1:$E$235,5,FALSE)</f>
        <v>Jan-2006</v>
      </c>
      <c r="L2003" s="4" t="s">
        <v>309</v>
      </c>
    </row>
    <row r="2004" spans="1:12" hidden="1" x14ac:dyDescent="0.3">
      <c r="A2004">
        <v>1</v>
      </c>
      <c r="B2004" t="s">
        <v>24</v>
      </c>
      <c r="C2004" t="s">
        <v>11</v>
      </c>
      <c r="D2004" t="s">
        <v>26</v>
      </c>
      <c r="E2004" t="s">
        <v>13</v>
      </c>
      <c r="F2004" s="1">
        <v>44598</v>
      </c>
      <c r="G2004" t="s">
        <v>14</v>
      </c>
      <c r="H2004" t="s">
        <v>21</v>
      </c>
      <c r="I2004" t="s">
        <v>22</v>
      </c>
      <c r="J2004" t="s">
        <v>23</v>
      </c>
      <c r="K2004" s="3" t="str">
        <f>VLOOKUP(F2004,Sheet1!$A$1:$E$235,5,FALSE)</f>
        <v>Feb-2006</v>
      </c>
      <c r="L2004" s="4" t="s">
        <v>309</v>
      </c>
    </row>
    <row r="2005" spans="1:12" hidden="1" x14ac:dyDescent="0.3">
      <c r="A2005">
        <v>1</v>
      </c>
      <c r="B2005" t="s">
        <v>24</v>
      </c>
      <c r="C2005" t="s">
        <v>25</v>
      </c>
      <c r="D2005" t="s">
        <v>20</v>
      </c>
      <c r="E2005" t="s">
        <v>13</v>
      </c>
      <c r="F2005" s="1">
        <v>44598</v>
      </c>
      <c r="G2005" t="s">
        <v>14</v>
      </c>
      <c r="H2005" t="s">
        <v>15</v>
      </c>
      <c r="I2005" t="s">
        <v>22</v>
      </c>
      <c r="J2005" t="s">
        <v>17</v>
      </c>
      <c r="K2005" s="3" t="str">
        <f>VLOOKUP(F2005,Sheet1!$A$1:$E$235,5,FALSE)</f>
        <v>Feb-2006</v>
      </c>
      <c r="L2005" s="4" t="s">
        <v>309</v>
      </c>
    </row>
    <row r="2006" spans="1:12" hidden="1" x14ac:dyDescent="0.3">
      <c r="A2006">
        <v>1</v>
      </c>
      <c r="B2006" t="s">
        <v>10</v>
      </c>
      <c r="C2006" t="s">
        <v>11</v>
      </c>
      <c r="D2006" t="s">
        <v>12</v>
      </c>
      <c r="E2006" t="s">
        <v>4</v>
      </c>
      <c r="F2006" s="1">
        <v>44626</v>
      </c>
      <c r="G2006" t="s">
        <v>14</v>
      </c>
      <c r="H2006" t="s">
        <v>15</v>
      </c>
      <c r="I2006" t="s">
        <v>22</v>
      </c>
      <c r="J2006" t="s">
        <v>23</v>
      </c>
      <c r="K2006" s="3" t="str">
        <f>VLOOKUP(F2006,Sheet1!$A$1:$E$235,5,FALSE)</f>
        <v>Mar-2006</v>
      </c>
      <c r="L2006" s="4" t="s">
        <v>309</v>
      </c>
    </row>
    <row r="2007" spans="1:12" hidden="1" x14ac:dyDescent="0.3">
      <c r="A2007">
        <v>1</v>
      </c>
      <c r="B2007" t="s">
        <v>24</v>
      </c>
      <c r="C2007" t="s">
        <v>25</v>
      </c>
      <c r="D2007" t="s">
        <v>31</v>
      </c>
      <c r="E2007" t="s">
        <v>13</v>
      </c>
      <c r="F2007" s="1">
        <v>44657</v>
      </c>
      <c r="G2007" t="s">
        <v>14</v>
      </c>
      <c r="H2007" t="s">
        <v>15</v>
      </c>
      <c r="I2007" t="s">
        <v>22</v>
      </c>
      <c r="J2007" t="s">
        <v>23</v>
      </c>
      <c r="K2007" s="3" t="str">
        <f>VLOOKUP(F2007,Sheet1!$A$1:$E$235,5,FALSE)</f>
        <v>Apr-2006</v>
      </c>
      <c r="L2007" s="4" t="s">
        <v>309</v>
      </c>
    </row>
    <row r="2008" spans="1:12" hidden="1" x14ac:dyDescent="0.3">
      <c r="A2008">
        <v>1</v>
      </c>
      <c r="B2008" t="s">
        <v>43</v>
      </c>
      <c r="C2008" t="s">
        <v>11</v>
      </c>
      <c r="D2008" t="s">
        <v>20</v>
      </c>
      <c r="E2008" t="s">
        <v>13</v>
      </c>
      <c r="F2008" s="1">
        <v>44657</v>
      </c>
      <c r="G2008" t="s">
        <v>45</v>
      </c>
      <c r="H2008" t="s">
        <v>15</v>
      </c>
      <c r="I2008" t="s">
        <v>22</v>
      </c>
      <c r="J2008" t="s">
        <v>17</v>
      </c>
      <c r="K2008" s="3" t="str">
        <f>VLOOKUP(F2008,Sheet1!$A$1:$E$235,5,FALSE)</f>
        <v>Apr-2006</v>
      </c>
      <c r="L2008" s="4" t="s">
        <v>309</v>
      </c>
    </row>
    <row r="2009" spans="1:12" hidden="1" x14ac:dyDescent="0.3">
      <c r="A2009">
        <v>1</v>
      </c>
      <c r="B2009" t="s">
        <v>27</v>
      </c>
      <c r="C2009" t="s">
        <v>11</v>
      </c>
      <c r="D2009" t="s">
        <v>12</v>
      </c>
      <c r="E2009" t="s">
        <v>13</v>
      </c>
      <c r="F2009" s="1">
        <v>44779</v>
      </c>
      <c r="G2009" t="s">
        <v>14</v>
      </c>
      <c r="H2009" t="s">
        <v>15</v>
      </c>
      <c r="I2009" t="s">
        <v>22</v>
      </c>
      <c r="J2009" t="s">
        <v>39</v>
      </c>
      <c r="K2009" s="3" t="str">
        <f>VLOOKUP(F2009,Sheet1!$A$1:$E$235,5,FALSE)</f>
        <v>Aug-2006</v>
      </c>
      <c r="L2009" s="4" t="s">
        <v>309</v>
      </c>
    </row>
    <row r="2010" spans="1:12" hidden="1" x14ac:dyDescent="0.3">
      <c r="A2010">
        <v>1</v>
      </c>
      <c r="B2010" t="s">
        <v>32</v>
      </c>
      <c r="C2010" t="s">
        <v>11</v>
      </c>
      <c r="D2010" t="s">
        <v>44</v>
      </c>
      <c r="E2010" t="s">
        <v>13</v>
      </c>
      <c r="F2010" s="1">
        <v>44779</v>
      </c>
      <c r="G2010" t="s">
        <v>14</v>
      </c>
      <c r="H2010" t="s">
        <v>15</v>
      </c>
      <c r="I2010" t="s">
        <v>22</v>
      </c>
      <c r="J2010" t="s">
        <v>17</v>
      </c>
      <c r="K2010" s="3" t="str">
        <f>VLOOKUP(F2010,Sheet1!$A$1:$E$235,5,FALSE)</f>
        <v>Aug-2006</v>
      </c>
      <c r="L2010" s="4" t="s">
        <v>309</v>
      </c>
    </row>
    <row r="2011" spans="1:12" hidden="1" x14ac:dyDescent="0.3">
      <c r="A2011">
        <v>1</v>
      </c>
      <c r="B2011" t="s">
        <v>43</v>
      </c>
      <c r="C2011" t="s">
        <v>11</v>
      </c>
      <c r="D2011" t="s">
        <v>12</v>
      </c>
      <c r="E2011" t="s">
        <v>13</v>
      </c>
      <c r="F2011" s="1">
        <v>44810</v>
      </c>
      <c r="G2011" t="s">
        <v>14</v>
      </c>
      <c r="H2011" t="s">
        <v>15</v>
      </c>
      <c r="I2011" t="s">
        <v>22</v>
      </c>
      <c r="J2011" t="s">
        <v>17</v>
      </c>
      <c r="K2011" s="3" t="str">
        <f>VLOOKUP(F2011,Sheet1!$A$1:$E$235,5,FALSE)</f>
        <v>Sep-2006</v>
      </c>
      <c r="L2011" s="4" t="s">
        <v>309</v>
      </c>
    </row>
    <row r="2012" spans="1:12" hidden="1" x14ac:dyDescent="0.3">
      <c r="A2012">
        <v>1</v>
      </c>
      <c r="B2012" t="s">
        <v>27</v>
      </c>
      <c r="C2012" t="s">
        <v>11</v>
      </c>
      <c r="D2012" t="s">
        <v>28</v>
      </c>
      <c r="E2012" t="s">
        <v>13</v>
      </c>
      <c r="F2012" s="1">
        <v>44810</v>
      </c>
      <c r="G2012" t="s">
        <v>14</v>
      </c>
      <c r="H2012" t="s">
        <v>15</v>
      </c>
      <c r="I2012" t="s">
        <v>22</v>
      </c>
      <c r="J2012" t="s">
        <v>17</v>
      </c>
      <c r="K2012" s="3" t="str">
        <f>VLOOKUP(F2012,Sheet1!$A$1:$E$235,5,FALSE)</f>
        <v>Sep-2006</v>
      </c>
      <c r="L2012" s="4" t="s">
        <v>309</v>
      </c>
    </row>
    <row r="2013" spans="1:12" hidden="1" x14ac:dyDescent="0.3">
      <c r="A2013">
        <v>1</v>
      </c>
      <c r="B2013" t="s">
        <v>27</v>
      </c>
      <c r="C2013" t="s">
        <v>11</v>
      </c>
      <c r="D2013" t="s">
        <v>26</v>
      </c>
      <c r="E2013" t="s">
        <v>13</v>
      </c>
      <c r="F2013" s="1">
        <v>44810</v>
      </c>
      <c r="G2013" t="s">
        <v>14</v>
      </c>
      <c r="H2013" t="s">
        <v>15</v>
      </c>
      <c r="I2013" t="s">
        <v>22</v>
      </c>
      <c r="J2013" t="s">
        <v>17</v>
      </c>
      <c r="K2013" s="3" t="str">
        <f>VLOOKUP(F2013,Sheet1!$A$1:$E$235,5,FALSE)</f>
        <v>Sep-2006</v>
      </c>
      <c r="L2013" s="4" t="s">
        <v>309</v>
      </c>
    </row>
    <row r="2014" spans="1:12" hidden="1" x14ac:dyDescent="0.3">
      <c r="A2014">
        <v>1</v>
      </c>
      <c r="B2014" t="s">
        <v>43</v>
      </c>
      <c r="C2014" t="s">
        <v>11</v>
      </c>
      <c r="D2014" t="s">
        <v>12</v>
      </c>
      <c r="E2014" t="s">
        <v>4</v>
      </c>
      <c r="F2014" s="1">
        <v>44840</v>
      </c>
      <c r="G2014" t="s">
        <v>14</v>
      </c>
      <c r="H2014" t="s">
        <v>21</v>
      </c>
      <c r="I2014" t="s">
        <v>22</v>
      </c>
      <c r="J2014" t="s">
        <v>39</v>
      </c>
      <c r="K2014" s="3" t="str">
        <f>VLOOKUP(F2014,Sheet1!$A$1:$E$235,5,FALSE)</f>
        <v>Oct-2006</v>
      </c>
      <c r="L2014" s="4" t="s">
        <v>309</v>
      </c>
    </row>
    <row r="2015" spans="1:12" hidden="1" x14ac:dyDescent="0.3">
      <c r="A2015">
        <v>1</v>
      </c>
      <c r="B2015" t="s">
        <v>18</v>
      </c>
      <c r="C2015" t="s">
        <v>11</v>
      </c>
      <c r="D2015" t="s">
        <v>12</v>
      </c>
      <c r="E2015" t="s">
        <v>13</v>
      </c>
      <c r="F2015" s="1">
        <v>44840</v>
      </c>
      <c r="G2015" t="s">
        <v>14</v>
      </c>
      <c r="H2015" t="s">
        <v>15</v>
      </c>
      <c r="I2015" t="s">
        <v>22</v>
      </c>
      <c r="J2015" t="s">
        <v>17</v>
      </c>
      <c r="K2015" s="3" t="str">
        <f>VLOOKUP(F2015,Sheet1!$A$1:$E$235,5,FALSE)</f>
        <v>Oct-2006</v>
      </c>
      <c r="L2015" s="4" t="s">
        <v>309</v>
      </c>
    </row>
    <row r="2016" spans="1:12" hidden="1" x14ac:dyDescent="0.3">
      <c r="A2016">
        <v>1</v>
      </c>
      <c r="B2016" t="s">
        <v>10</v>
      </c>
      <c r="C2016" t="s">
        <v>25</v>
      </c>
      <c r="D2016" t="s">
        <v>20</v>
      </c>
      <c r="E2016" t="s">
        <v>4</v>
      </c>
      <c r="F2016" s="1">
        <v>44568</v>
      </c>
      <c r="G2016" t="s">
        <v>14</v>
      </c>
      <c r="H2016" t="s">
        <v>15</v>
      </c>
      <c r="I2016" t="s">
        <v>22</v>
      </c>
      <c r="J2016" t="s">
        <v>23</v>
      </c>
      <c r="K2016" s="3" t="str">
        <f>VLOOKUP(F2016,Sheet1!$A$1:$E$235,5,FALSE)</f>
        <v>Jan-2007</v>
      </c>
      <c r="L2016" s="4" t="s">
        <v>310</v>
      </c>
    </row>
    <row r="2017" spans="1:12" hidden="1" x14ac:dyDescent="0.3">
      <c r="A2017">
        <v>1</v>
      </c>
      <c r="B2017" t="s">
        <v>30</v>
      </c>
      <c r="C2017" t="s">
        <v>25</v>
      </c>
      <c r="D2017" t="s">
        <v>31</v>
      </c>
      <c r="E2017" t="s">
        <v>4</v>
      </c>
      <c r="F2017" s="1">
        <v>44568</v>
      </c>
      <c r="G2017" t="s">
        <v>14</v>
      </c>
      <c r="H2017" t="s">
        <v>15</v>
      </c>
      <c r="I2017" t="s">
        <v>22</v>
      </c>
      <c r="J2017" t="s">
        <v>23</v>
      </c>
      <c r="K2017" s="3" t="str">
        <f>VLOOKUP(F2017,Sheet1!$A$1:$E$235,5,FALSE)</f>
        <v>Jan-2007</v>
      </c>
      <c r="L2017" s="4" t="s">
        <v>310</v>
      </c>
    </row>
    <row r="2018" spans="1:12" hidden="1" x14ac:dyDescent="0.3">
      <c r="A2018">
        <v>1</v>
      </c>
      <c r="B2018" t="s">
        <v>30</v>
      </c>
      <c r="C2018" t="s">
        <v>25</v>
      </c>
      <c r="D2018" t="s">
        <v>31</v>
      </c>
      <c r="E2018" t="s">
        <v>4</v>
      </c>
      <c r="F2018" s="1">
        <v>44568</v>
      </c>
      <c r="G2018" t="s">
        <v>14</v>
      </c>
      <c r="H2018" t="s">
        <v>15</v>
      </c>
      <c r="I2018" t="s">
        <v>22</v>
      </c>
      <c r="J2018" t="s">
        <v>23</v>
      </c>
      <c r="K2018" s="3" t="str">
        <f>VLOOKUP(F2018,Sheet1!$A$1:$E$235,5,FALSE)</f>
        <v>Jan-2007</v>
      </c>
      <c r="L2018" s="4" t="s">
        <v>310</v>
      </c>
    </row>
    <row r="2019" spans="1:12" hidden="1" x14ac:dyDescent="0.3">
      <c r="A2019">
        <v>1</v>
      </c>
      <c r="B2019" t="s">
        <v>10</v>
      </c>
      <c r="C2019" t="s">
        <v>11</v>
      </c>
      <c r="D2019" t="s">
        <v>12</v>
      </c>
      <c r="E2019" t="s">
        <v>13</v>
      </c>
      <c r="F2019" s="1">
        <v>44627</v>
      </c>
      <c r="G2019" t="s">
        <v>14</v>
      </c>
      <c r="H2019" t="s">
        <v>15</v>
      </c>
      <c r="I2019" t="s">
        <v>22</v>
      </c>
      <c r="J2019" t="s">
        <v>23</v>
      </c>
      <c r="K2019" s="3" t="str">
        <f>VLOOKUP(F2019,Sheet1!$A$1:$E$235,5,FALSE)</f>
        <v>Mar-2007</v>
      </c>
      <c r="L2019" s="4" t="s">
        <v>310</v>
      </c>
    </row>
    <row r="2020" spans="1:12" hidden="1" x14ac:dyDescent="0.3">
      <c r="A2020">
        <v>1</v>
      </c>
      <c r="B2020" t="s">
        <v>43</v>
      </c>
      <c r="C2020" t="s">
        <v>11</v>
      </c>
      <c r="D2020" t="s">
        <v>12</v>
      </c>
      <c r="E2020" t="s">
        <v>13</v>
      </c>
      <c r="F2020" s="1">
        <v>44627</v>
      </c>
      <c r="G2020" t="s">
        <v>14</v>
      </c>
      <c r="H2020" t="s">
        <v>21</v>
      </c>
      <c r="I2020" t="s">
        <v>22</v>
      </c>
      <c r="J2020" t="s">
        <v>39</v>
      </c>
      <c r="K2020" s="3" t="str">
        <f>VLOOKUP(F2020,Sheet1!$A$1:$E$235,5,FALSE)</f>
        <v>Mar-2007</v>
      </c>
      <c r="L2020" s="4" t="s">
        <v>310</v>
      </c>
    </row>
    <row r="2021" spans="1:12" hidden="1" x14ac:dyDescent="0.3">
      <c r="A2021">
        <v>1</v>
      </c>
      <c r="B2021" t="s">
        <v>27</v>
      </c>
      <c r="C2021" t="s">
        <v>11</v>
      </c>
      <c r="D2021" t="s">
        <v>12</v>
      </c>
      <c r="E2021" t="s">
        <v>4</v>
      </c>
      <c r="F2021" s="1">
        <v>44658</v>
      </c>
      <c r="G2021" t="s">
        <v>14</v>
      </c>
      <c r="H2021" t="s">
        <v>15</v>
      </c>
      <c r="I2021" t="s">
        <v>22</v>
      </c>
      <c r="J2021" t="s">
        <v>23</v>
      </c>
      <c r="K2021" s="3" t="str">
        <f>VLOOKUP(F2021,Sheet1!$A$1:$E$235,5,FALSE)</f>
        <v>Apr-2007</v>
      </c>
      <c r="L2021" s="4" t="s">
        <v>310</v>
      </c>
    </row>
    <row r="2022" spans="1:12" hidden="1" x14ac:dyDescent="0.3">
      <c r="A2022">
        <v>1</v>
      </c>
      <c r="B2022" t="s">
        <v>10</v>
      </c>
      <c r="C2022" t="s">
        <v>11</v>
      </c>
      <c r="D2022" t="s">
        <v>12</v>
      </c>
      <c r="E2022" t="s">
        <v>13</v>
      </c>
      <c r="F2022" s="1">
        <v>44719</v>
      </c>
      <c r="G2022" t="s">
        <v>14</v>
      </c>
      <c r="H2022" t="s">
        <v>15</v>
      </c>
      <c r="I2022" t="s">
        <v>22</v>
      </c>
      <c r="J2022" t="s">
        <v>17</v>
      </c>
      <c r="K2022" s="3" t="str">
        <f>VLOOKUP(F2022,Sheet1!$A$1:$E$235,5,FALSE)</f>
        <v>Jun-2007</v>
      </c>
      <c r="L2022" s="4" t="s">
        <v>310</v>
      </c>
    </row>
    <row r="2023" spans="1:12" hidden="1" x14ac:dyDescent="0.3">
      <c r="A2023">
        <v>1</v>
      </c>
      <c r="B2023" t="s">
        <v>37</v>
      </c>
      <c r="C2023" t="s">
        <v>11</v>
      </c>
      <c r="D2023" t="s">
        <v>12</v>
      </c>
      <c r="E2023" t="s">
        <v>13</v>
      </c>
      <c r="F2023" s="1">
        <v>44719</v>
      </c>
      <c r="G2023" t="s">
        <v>14</v>
      </c>
      <c r="H2023" t="s">
        <v>15</v>
      </c>
      <c r="I2023" t="s">
        <v>22</v>
      </c>
      <c r="J2023" t="s">
        <v>17</v>
      </c>
      <c r="K2023" s="3" t="str">
        <f>VLOOKUP(F2023,Sheet1!$A$1:$E$235,5,FALSE)</f>
        <v>Jun-2007</v>
      </c>
      <c r="L2023" s="4" t="s">
        <v>310</v>
      </c>
    </row>
    <row r="2024" spans="1:12" hidden="1" x14ac:dyDescent="0.3">
      <c r="A2024">
        <v>1</v>
      </c>
      <c r="B2024" t="s">
        <v>43</v>
      </c>
      <c r="C2024" t="s">
        <v>11</v>
      </c>
      <c r="D2024" t="s">
        <v>12</v>
      </c>
      <c r="E2024" t="s">
        <v>13</v>
      </c>
      <c r="F2024" s="1">
        <v>44780</v>
      </c>
      <c r="G2024" t="s">
        <v>14</v>
      </c>
      <c r="H2024" t="s">
        <v>21</v>
      </c>
      <c r="I2024" t="s">
        <v>22</v>
      </c>
      <c r="J2024" t="s">
        <v>39</v>
      </c>
      <c r="K2024" s="3" t="str">
        <f>VLOOKUP(F2024,Sheet1!$A$1:$E$235,5,FALSE)</f>
        <v>Aug-2007</v>
      </c>
      <c r="L2024" s="4" t="s">
        <v>310</v>
      </c>
    </row>
    <row r="2025" spans="1:12" hidden="1" x14ac:dyDescent="0.3">
      <c r="A2025">
        <v>1</v>
      </c>
      <c r="B2025" t="s">
        <v>43</v>
      </c>
      <c r="C2025" t="s">
        <v>11</v>
      </c>
      <c r="D2025" t="s">
        <v>12</v>
      </c>
      <c r="E2025" t="s">
        <v>13</v>
      </c>
      <c r="F2025" s="1">
        <v>44841</v>
      </c>
      <c r="G2025" t="s">
        <v>14</v>
      </c>
      <c r="H2025" t="s">
        <v>15</v>
      </c>
      <c r="I2025" t="s">
        <v>22</v>
      </c>
      <c r="J2025" t="s">
        <v>23</v>
      </c>
      <c r="K2025" s="3" t="str">
        <f>VLOOKUP(F2025,Sheet1!$A$1:$E$235,5,FALSE)</f>
        <v>Oct-2007</v>
      </c>
      <c r="L2025" s="4" t="s">
        <v>310</v>
      </c>
    </row>
    <row r="2026" spans="1:12" hidden="1" x14ac:dyDescent="0.3">
      <c r="A2026">
        <v>1</v>
      </c>
      <c r="B2026" t="s">
        <v>43</v>
      </c>
      <c r="C2026" t="s">
        <v>11</v>
      </c>
      <c r="D2026" t="s">
        <v>31</v>
      </c>
      <c r="E2026" t="s">
        <v>13</v>
      </c>
      <c r="F2026" s="1">
        <v>44872</v>
      </c>
      <c r="G2026" t="s">
        <v>14</v>
      </c>
      <c r="H2026" t="s">
        <v>15</v>
      </c>
      <c r="I2026" t="s">
        <v>22</v>
      </c>
      <c r="J2026" t="s">
        <v>39</v>
      </c>
      <c r="K2026" s="3" t="str">
        <f>VLOOKUP(F2026,Sheet1!$A$1:$E$235,5,FALSE)</f>
        <v>Nov-2007</v>
      </c>
      <c r="L2026" s="4" t="s">
        <v>310</v>
      </c>
    </row>
    <row r="2027" spans="1:12" hidden="1" x14ac:dyDescent="0.3">
      <c r="A2027">
        <v>1</v>
      </c>
      <c r="B2027" t="s">
        <v>27</v>
      </c>
      <c r="C2027" t="s">
        <v>25</v>
      </c>
      <c r="D2027" t="s">
        <v>31</v>
      </c>
      <c r="E2027" t="s">
        <v>4</v>
      </c>
      <c r="F2027" s="1">
        <v>44872</v>
      </c>
      <c r="G2027" t="s">
        <v>14</v>
      </c>
      <c r="H2027" t="s">
        <v>15</v>
      </c>
      <c r="I2027" t="s">
        <v>22</v>
      </c>
      <c r="J2027" t="s">
        <v>17</v>
      </c>
      <c r="K2027" s="3" t="str">
        <f>VLOOKUP(F2027,Sheet1!$A$1:$E$235,5,FALSE)</f>
        <v>Nov-2007</v>
      </c>
      <c r="L2027" s="4" t="s">
        <v>310</v>
      </c>
    </row>
    <row r="2028" spans="1:12" hidden="1" x14ac:dyDescent="0.3">
      <c r="A2028">
        <v>1</v>
      </c>
      <c r="B2028" t="s">
        <v>10</v>
      </c>
      <c r="C2028" t="s">
        <v>11</v>
      </c>
      <c r="D2028" t="s">
        <v>12</v>
      </c>
      <c r="E2028" t="s">
        <v>13</v>
      </c>
      <c r="F2028" s="1">
        <v>44600</v>
      </c>
      <c r="G2028" t="s">
        <v>14</v>
      </c>
      <c r="H2028" t="s">
        <v>15</v>
      </c>
      <c r="I2028" t="s">
        <v>22</v>
      </c>
      <c r="J2028" t="s">
        <v>39</v>
      </c>
      <c r="K2028" s="3" t="str">
        <f>VLOOKUP(F2028,Sheet1!$A$1:$E$235,5,FALSE)</f>
        <v>Feb-2008</v>
      </c>
      <c r="L2028" s="4" t="s">
        <v>311</v>
      </c>
    </row>
    <row r="2029" spans="1:12" hidden="1" x14ac:dyDescent="0.3">
      <c r="A2029">
        <v>1</v>
      </c>
      <c r="B2029" t="s">
        <v>37</v>
      </c>
      <c r="C2029" t="s">
        <v>25</v>
      </c>
      <c r="D2029" t="s">
        <v>31</v>
      </c>
      <c r="E2029" t="s">
        <v>13</v>
      </c>
      <c r="F2029" s="1">
        <v>44600</v>
      </c>
      <c r="G2029" t="s">
        <v>14</v>
      </c>
      <c r="H2029" t="s">
        <v>21</v>
      </c>
      <c r="I2029" t="s">
        <v>22</v>
      </c>
      <c r="J2029" t="s">
        <v>17</v>
      </c>
      <c r="K2029" s="3" t="str">
        <f>VLOOKUP(F2029,Sheet1!$A$1:$E$235,5,FALSE)</f>
        <v>Feb-2008</v>
      </c>
      <c r="L2029" s="4" t="s">
        <v>311</v>
      </c>
    </row>
    <row r="2030" spans="1:12" hidden="1" x14ac:dyDescent="0.3">
      <c r="A2030">
        <v>1</v>
      </c>
      <c r="B2030" t="s">
        <v>27</v>
      </c>
      <c r="C2030" t="s">
        <v>25</v>
      </c>
      <c r="D2030" t="s">
        <v>26</v>
      </c>
      <c r="E2030" t="s">
        <v>4</v>
      </c>
      <c r="F2030" s="1">
        <v>44750</v>
      </c>
      <c r="G2030" t="s">
        <v>14</v>
      </c>
      <c r="H2030" t="s">
        <v>15</v>
      </c>
      <c r="I2030" t="s">
        <v>22</v>
      </c>
      <c r="J2030" t="s">
        <v>23</v>
      </c>
      <c r="K2030" s="3" t="str">
        <f>VLOOKUP(F2030,Sheet1!$A$1:$E$235,5,FALSE)</f>
        <v>Jul-2008</v>
      </c>
      <c r="L2030" s="4" t="s">
        <v>311</v>
      </c>
    </row>
    <row r="2031" spans="1:12" hidden="1" x14ac:dyDescent="0.3">
      <c r="A2031">
        <v>1</v>
      </c>
      <c r="B2031" t="s">
        <v>18</v>
      </c>
      <c r="C2031" t="s">
        <v>11</v>
      </c>
      <c r="D2031" t="s">
        <v>44</v>
      </c>
      <c r="E2031" t="s">
        <v>13</v>
      </c>
      <c r="F2031" s="1">
        <v>44781</v>
      </c>
      <c r="G2031" t="s">
        <v>14</v>
      </c>
      <c r="H2031" t="s">
        <v>15</v>
      </c>
      <c r="I2031" t="s">
        <v>22</v>
      </c>
      <c r="J2031" t="s">
        <v>39</v>
      </c>
      <c r="K2031" s="3" t="str">
        <f>VLOOKUP(F2031,Sheet1!$A$1:$E$235,5,FALSE)</f>
        <v>Aug-2008</v>
      </c>
      <c r="L2031" s="4" t="s">
        <v>311</v>
      </c>
    </row>
    <row r="2032" spans="1:12" hidden="1" x14ac:dyDescent="0.3">
      <c r="A2032">
        <v>1</v>
      </c>
      <c r="B2032" t="s">
        <v>32</v>
      </c>
      <c r="C2032" t="s">
        <v>25</v>
      </c>
      <c r="D2032" t="s">
        <v>12</v>
      </c>
      <c r="E2032" t="s">
        <v>13</v>
      </c>
      <c r="F2032" s="1">
        <v>44812</v>
      </c>
      <c r="G2032" t="s">
        <v>14</v>
      </c>
      <c r="H2032" t="s">
        <v>15</v>
      </c>
      <c r="I2032" t="s">
        <v>22</v>
      </c>
      <c r="J2032" t="s">
        <v>23</v>
      </c>
      <c r="K2032" s="3" t="str">
        <f>VLOOKUP(F2032,Sheet1!$A$1:$E$235,5,FALSE)</f>
        <v>Sep-2008</v>
      </c>
      <c r="L2032" s="4" t="s">
        <v>311</v>
      </c>
    </row>
    <row r="2033" spans="1:12" hidden="1" x14ac:dyDescent="0.3">
      <c r="A2033">
        <v>1</v>
      </c>
      <c r="B2033" t="s">
        <v>37</v>
      </c>
      <c r="C2033" t="s">
        <v>11</v>
      </c>
      <c r="D2033" t="s">
        <v>26</v>
      </c>
      <c r="E2033" t="s">
        <v>13</v>
      </c>
      <c r="F2033" s="1">
        <v>44570</v>
      </c>
      <c r="G2033" t="s">
        <v>14</v>
      </c>
      <c r="H2033" t="s">
        <v>15</v>
      </c>
      <c r="I2033" t="s">
        <v>22</v>
      </c>
      <c r="J2033" t="s">
        <v>23</v>
      </c>
      <c r="K2033" s="3" t="str">
        <f>VLOOKUP(F2033,Sheet1!$A$1:$E$235,5,FALSE)</f>
        <v>Jan-2009</v>
      </c>
      <c r="L2033" s="4" t="s">
        <v>312</v>
      </c>
    </row>
    <row r="2034" spans="1:12" hidden="1" x14ac:dyDescent="0.3">
      <c r="A2034">
        <v>1</v>
      </c>
      <c r="B2034" t="s">
        <v>43</v>
      </c>
      <c r="C2034" t="s">
        <v>11</v>
      </c>
      <c r="D2034" t="s">
        <v>12</v>
      </c>
      <c r="E2034" t="s">
        <v>13</v>
      </c>
      <c r="F2034" s="1">
        <v>44570</v>
      </c>
      <c r="G2034" t="s">
        <v>14</v>
      </c>
      <c r="H2034" t="s">
        <v>15</v>
      </c>
      <c r="I2034" t="s">
        <v>22</v>
      </c>
      <c r="J2034" t="s">
        <v>39</v>
      </c>
      <c r="K2034" s="3" t="str">
        <f>VLOOKUP(F2034,Sheet1!$A$1:$E$235,5,FALSE)</f>
        <v>Jan-2009</v>
      </c>
      <c r="L2034" s="4" t="s">
        <v>312</v>
      </c>
    </row>
    <row r="2035" spans="1:12" hidden="1" x14ac:dyDescent="0.3">
      <c r="A2035">
        <v>1</v>
      </c>
      <c r="B2035" t="s">
        <v>43</v>
      </c>
      <c r="C2035" t="s">
        <v>11</v>
      </c>
      <c r="D2035" t="s">
        <v>12</v>
      </c>
      <c r="E2035" t="s">
        <v>13</v>
      </c>
      <c r="F2035" s="1">
        <v>44601</v>
      </c>
      <c r="G2035" t="s">
        <v>14</v>
      </c>
      <c r="H2035" t="s">
        <v>15</v>
      </c>
      <c r="I2035" t="s">
        <v>22</v>
      </c>
      <c r="J2035" t="s">
        <v>39</v>
      </c>
      <c r="K2035" s="3" t="str">
        <f>VLOOKUP(F2035,Sheet1!$A$1:$E$235,5,FALSE)</f>
        <v>Feb-2009</v>
      </c>
      <c r="L2035" s="4" t="s">
        <v>312</v>
      </c>
    </row>
    <row r="2036" spans="1:12" hidden="1" x14ac:dyDescent="0.3">
      <c r="A2036">
        <v>1</v>
      </c>
      <c r="B2036" t="s">
        <v>10</v>
      </c>
      <c r="C2036" t="s">
        <v>11</v>
      </c>
      <c r="D2036" t="s">
        <v>20</v>
      </c>
      <c r="E2036" t="s">
        <v>13</v>
      </c>
      <c r="F2036" s="1">
        <v>44660</v>
      </c>
      <c r="G2036" t="s">
        <v>14</v>
      </c>
      <c r="H2036" t="s">
        <v>15</v>
      </c>
      <c r="I2036" t="s">
        <v>22</v>
      </c>
      <c r="J2036" t="s">
        <v>39</v>
      </c>
      <c r="K2036" s="3" t="str">
        <f>VLOOKUP(F2036,Sheet1!$A$1:$E$235,5,FALSE)</f>
        <v>Apr-2009</v>
      </c>
      <c r="L2036" s="4" t="s">
        <v>312</v>
      </c>
    </row>
    <row r="2037" spans="1:12" hidden="1" x14ac:dyDescent="0.3">
      <c r="A2037">
        <v>1</v>
      </c>
      <c r="B2037" t="s">
        <v>37</v>
      </c>
      <c r="C2037" t="s">
        <v>11</v>
      </c>
      <c r="D2037" t="s">
        <v>31</v>
      </c>
      <c r="E2037" t="s">
        <v>13</v>
      </c>
      <c r="F2037" s="1">
        <v>44721</v>
      </c>
      <c r="G2037" t="s">
        <v>14</v>
      </c>
      <c r="H2037" t="s">
        <v>15</v>
      </c>
      <c r="I2037" t="s">
        <v>22</v>
      </c>
      <c r="J2037" t="s">
        <v>17</v>
      </c>
      <c r="K2037" s="3" t="str">
        <f>VLOOKUP(F2037,Sheet1!$A$1:$E$235,5,FALSE)</f>
        <v>Jun-2009</v>
      </c>
      <c r="L2037" s="4" t="s">
        <v>312</v>
      </c>
    </row>
    <row r="2038" spans="1:12" hidden="1" x14ac:dyDescent="0.3">
      <c r="A2038">
        <v>1</v>
      </c>
      <c r="B2038" t="s">
        <v>32</v>
      </c>
      <c r="C2038" t="s">
        <v>11</v>
      </c>
      <c r="D2038" t="s">
        <v>12</v>
      </c>
      <c r="E2038" t="s">
        <v>13</v>
      </c>
      <c r="F2038" s="1">
        <v>44751</v>
      </c>
      <c r="G2038" t="s">
        <v>14</v>
      </c>
      <c r="H2038" t="s">
        <v>15</v>
      </c>
      <c r="I2038" t="s">
        <v>22</v>
      </c>
      <c r="J2038" t="s">
        <v>17</v>
      </c>
      <c r="K2038" s="3" t="str">
        <f>VLOOKUP(F2038,Sheet1!$A$1:$E$235,5,FALSE)</f>
        <v>Jul-2009</v>
      </c>
      <c r="L2038" s="4" t="s">
        <v>312</v>
      </c>
    </row>
    <row r="2039" spans="1:12" hidden="1" x14ac:dyDescent="0.3">
      <c r="A2039">
        <v>1</v>
      </c>
      <c r="B2039" t="s">
        <v>32</v>
      </c>
      <c r="C2039" t="s">
        <v>11</v>
      </c>
      <c r="D2039" t="s">
        <v>31</v>
      </c>
      <c r="E2039" t="s">
        <v>13</v>
      </c>
      <c r="F2039" s="1">
        <v>44813</v>
      </c>
      <c r="G2039" t="s">
        <v>14</v>
      </c>
      <c r="H2039" t="s">
        <v>15</v>
      </c>
      <c r="I2039" t="s">
        <v>22</v>
      </c>
      <c r="J2039" t="s">
        <v>23</v>
      </c>
      <c r="K2039" s="3" t="str">
        <f>VLOOKUP(F2039,Sheet1!$A$1:$E$235,5,FALSE)</f>
        <v>Sep-2009</v>
      </c>
      <c r="L2039" s="4" t="s">
        <v>312</v>
      </c>
    </row>
    <row r="2040" spans="1:12" hidden="1" x14ac:dyDescent="0.3">
      <c r="A2040">
        <v>1</v>
      </c>
      <c r="B2040" t="s">
        <v>10</v>
      </c>
      <c r="C2040" t="s">
        <v>11</v>
      </c>
      <c r="D2040" t="s">
        <v>31</v>
      </c>
      <c r="E2040" t="s">
        <v>13</v>
      </c>
      <c r="F2040" s="1">
        <v>44843</v>
      </c>
      <c r="G2040" t="s">
        <v>14</v>
      </c>
      <c r="H2040" t="s">
        <v>15</v>
      </c>
      <c r="I2040" t="s">
        <v>22</v>
      </c>
      <c r="J2040" t="s">
        <v>17</v>
      </c>
      <c r="K2040" s="3" t="str">
        <f>VLOOKUP(F2040,Sheet1!$A$1:$E$235,5,FALSE)</f>
        <v>Oct-2009</v>
      </c>
      <c r="L2040" s="4" t="s">
        <v>312</v>
      </c>
    </row>
    <row r="2041" spans="1:12" hidden="1" x14ac:dyDescent="0.3">
      <c r="A2041">
        <v>1</v>
      </c>
      <c r="B2041" t="s">
        <v>32</v>
      </c>
      <c r="C2041" t="s">
        <v>11</v>
      </c>
      <c r="D2041" t="s">
        <v>44</v>
      </c>
      <c r="E2041" t="s">
        <v>13</v>
      </c>
      <c r="F2041" s="1">
        <v>44571</v>
      </c>
      <c r="G2041" t="s">
        <v>14</v>
      </c>
      <c r="H2041" t="s">
        <v>15</v>
      </c>
      <c r="I2041" t="s">
        <v>22</v>
      </c>
      <c r="J2041" t="s">
        <v>39</v>
      </c>
      <c r="K2041" s="3" t="str">
        <f>VLOOKUP(F2041,Sheet1!$A$1:$E$235,5,FALSE)</f>
        <v>Jan-2010</v>
      </c>
      <c r="L2041" s="4" t="s">
        <v>313</v>
      </c>
    </row>
    <row r="2042" spans="1:12" hidden="1" x14ac:dyDescent="0.3">
      <c r="A2042">
        <v>1</v>
      </c>
      <c r="B2042" t="s">
        <v>43</v>
      </c>
      <c r="C2042" t="s">
        <v>11</v>
      </c>
      <c r="D2042" t="s">
        <v>12</v>
      </c>
      <c r="E2042" t="s">
        <v>13</v>
      </c>
      <c r="F2042" s="1">
        <v>44602</v>
      </c>
      <c r="G2042" t="s">
        <v>14</v>
      </c>
      <c r="H2042" t="s">
        <v>15</v>
      </c>
      <c r="I2042" t="s">
        <v>22</v>
      </c>
      <c r="J2042" t="s">
        <v>39</v>
      </c>
      <c r="K2042" s="3" t="str">
        <f>VLOOKUP(F2042,Sheet1!$A$1:$E$235,5,FALSE)</f>
        <v>Feb-2010</v>
      </c>
      <c r="L2042" s="4" t="s">
        <v>313</v>
      </c>
    </row>
    <row r="2043" spans="1:12" hidden="1" x14ac:dyDescent="0.3">
      <c r="A2043">
        <v>1</v>
      </c>
      <c r="B2043" t="s">
        <v>43</v>
      </c>
      <c r="C2043" t="s">
        <v>25</v>
      </c>
      <c r="D2043" t="s">
        <v>12</v>
      </c>
      <c r="E2043" t="s">
        <v>13</v>
      </c>
      <c r="F2043" s="1">
        <v>44661</v>
      </c>
      <c r="G2043" t="s">
        <v>14</v>
      </c>
      <c r="H2043" t="s">
        <v>15</v>
      </c>
      <c r="I2043" t="s">
        <v>22</v>
      </c>
      <c r="J2043" t="s">
        <v>23</v>
      </c>
      <c r="K2043" s="3" t="str">
        <f>VLOOKUP(F2043,Sheet1!$A$1:$E$235,5,FALSE)</f>
        <v>Apr-2010</v>
      </c>
      <c r="L2043" s="4" t="s">
        <v>313</v>
      </c>
    </row>
    <row r="2044" spans="1:12" hidden="1" x14ac:dyDescent="0.3">
      <c r="A2044">
        <v>1</v>
      </c>
      <c r="B2044" t="s">
        <v>24</v>
      </c>
      <c r="C2044" t="s">
        <v>25</v>
      </c>
      <c r="D2044" t="s">
        <v>31</v>
      </c>
      <c r="E2044" t="s">
        <v>4</v>
      </c>
      <c r="F2044" s="1">
        <v>44691</v>
      </c>
      <c r="G2044" t="s">
        <v>14</v>
      </c>
      <c r="H2044" t="s">
        <v>15</v>
      </c>
      <c r="I2044" t="s">
        <v>22</v>
      </c>
      <c r="J2044" t="s">
        <v>17</v>
      </c>
      <c r="K2044" s="3" t="str">
        <f>VLOOKUP(F2044,Sheet1!$A$1:$E$235,5,FALSE)</f>
        <v>May-2010</v>
      </c>
      <c r="L2044" s="4" t="s">
        <v>313</v>
      </c>
    </row>
    <row r="2045" spans="1:12" hidden="1" x14ac:dyDescent="0.3">
      <c r="A2045">
        <v>1</v>
      </c>
      <c r="B2045" t="s">
        <v>27</v>
      </c>
      <c r="C2045" t="s">
        <v>11</v>
      </c>
      <c r="D2045" t="s">
        <v>44</v>
      </c>
      <c r="E2045" t="s">
        <v>13</v>
      </c>
      <c r="F2045" s="1">
        <v>44691</v>
      </c>
      <c r="G2045" t="s">
        <v>14</v>
      </c>
      <c r="H2045" t="s">
        <v>15</v>
      </c>
      <c r="I2045" t="s">
        <v>22</v>
      </c>
      <c r="J2045" t="s">
        <v>39</v>
      </c>
      <c r="K2045" s="3" t="str">
        <f>VLOOKUP(F2045,Sheet1!$A$1:$E$235,5,FALSE)</f>
        <v>May-2010</v>
      </c>
      <c r="L2045" s="4" t="s">
        <v>313</v>
      </c>
    </row>
    <row r="2046" spans="1:12" hidden="1" x14ac:dyDescent="0.3">
      <c r="A2046">
        <v>1</v>
      </c>
      <c r="B2046" t="s">
        <v>10</v>
      </c>
      <c r="C2046" t="s">
        <v>11</v>
      </c>
      <c r="D2046" t="s">
        <v>44</v>
      </c>
      <c r="E2046" t="s">
        <v>13</v>
      </c>
      <c r="F2046" s="1">
        <v>44722</v>
      </c>
      <c r="G2046" t="s">
        <v>14</v>
      </c>
      <c r="H2046" t="s">
        <v>15</v>
      </c>
      <c r="I2046" t="s">
        <v>22</v>
      </c>
      <c r="J2046" t="s">
        <v>39</v>
      </c>
      <c r="K2046" s="3" t="str">
        <f>VLOOKUP(F2046,Sheet1!$A$1:$E$235,5,FALSE)</f>
        <v>Jun-2010</v>
      </c>
      <c r="L2046" s="4" t="s">
        <v>313</v>
      </c>
    </row>
    <row r="2047" spans="1:12" hidden="1" x14ac:dyDescent="0.3">
      <c r="A2047">
        <v>1</v>
      </c>
      <c r="B2047" t="s">
        <v>43</v>
      </c>
      <c r="C2047" t="s">
        <v>11</v>
      </c>
      <c r="D2047" t="s">
        <v>12</v>
      </c>
      <c r="E2047" t="s">
        <v>13</v>
      </c>
      <c r="F2047" s="1">
        <v>44752</v>
      </c>
      <c r="G2047" t="s">
        <v>14</v>
      </c>
      <c r="H2047" t="s">
        <v>15</v>
      </c>
      <c r="I2047" t="s">
        <v>22</v>
      </c>
      <c r="J2047" t="s">
        <v>39</v>
      </c>
      <c r="K2047" s="3" t="str">
        <f>VLOOKUP(F2047,Sheet1!$A$1:$E$235,5,FALSE)</f>
        <v>Jul-2010</v>
      </c>
      <c r="L2047" s="4" t="s">
        <v>313</v>
      </c>
    </row>
    <row r="2048" spans="1:12" hidden="1" x14ac:dyDescent="0.3">
      <c r="A2048">
        <v>1</v>
      </c>
      <c r="B2048" t="s">
        <v>37</v>
      </c>
      <c r="C2048" t="s">
        <v>11</v>
      </c>
      <c r="D2048" t="s">
        <v>44</v>
      </c>
      <c r="E2048" t="s">
        <v>13</v>
      </c>
      <c r="F2048" s="1">
        <v>44752</v>
      </c>
      <c r="G2048" t="s">
        <v>14</v>
      </c>
      <c r="H2048" t="s">
        <v>15</v>
      </c>
      <c r="I2048" t="s">
        <v>22</v>
      </c>
      <c r="J2048" t="s">
        <v>17</v>
      </c>
      <c r="K2048" s="3" t="str">
        <f>VLOOKUP(F2048,Sheet1!$A$1:$E$235,5,FALSE)</f>
        <v>Jul-2010</v>
      </c>
      <c r="L2048" s="4" t="s">
        <v>313</v>
      </c>
    </row>
    <row r="2049" spans="1:12" hidden="1" x14ac:dyDescent="0.3">
      <c r="A2049">
        <v>1</v>
      </c>
      <c r="B2049" t="s">
        <v>27</v>
      </c>
      <c r="C2049" t="s">
        <v>25</v>
      </c>
      <c r="D2049" t="s">
        <v>12</v>
      </c>
      <c r="E2049" t="s">
        <v>4</v>
      </c>
      <c r="F2049" s="1">
        <v>44783</v>
      </c>
      <c r="G2049" t="s">
        <v>14</v>
      </c>
      <c r="H2049" t="s">
        <v>15</v>
      </c>
      <c r="I2049" t="s">
        <v>22</v>
      </c>
      <c r="J2049" t="s">
        <v>17</v>
      </c>
      <c r="K2049" s="3" t="str">
        <f>VLOOKUP(F2049,Sheet1!$A$1:$E$235,5,FALSE)</f>
        <v>Aug-2010</v>
      </c>
      <c r="L2049" s="4" t="s">
        <v>313</v>
      </c>
    </row>
    <row r="2050" spans="1:12" hidden="1" x14ac:dyDescent="0.3">
      <c r="A2050">
        <v>1</v>
      </c>
      <c r="B2050" t="s">
        <v>24</v>
      </c>
      <c r="C2050" t="s">
        <v>25</v>
      </c>
      <c r="D2050" t="s">
        <v>12</v>
      </c>
      <c r="E2050" t="s">
        <v>4</v>
      </c>
      <c r="F2050" s="1">
        <v>44783</v>
      </c>
      <c r="G2050" t="s">
        <v>14</v>
      </c>
      <c r="H2050" t="s">
        <v>15</v>
      </c>
      <c r="I2050" t="s">
        <v>22</v>
      </c>
      <c r="J2050" t="s">
        <v>17</v>
      </c>
      <c r="K2050" s="3" t="str">
        <f>VLOOKUP(F2050,Sheet1!$A$1:$E$235,5,FALSE)</f>
        <v>Aug-2010</v>
      </c>
      <c r="L2050" s="4" t="s">
        <v>313</v>
      </c>
    </row>
    <row r="2051" spans="1:12" hidden="1" x14ac:dyDescent="0.3">
      <c r="A2051">
        <v>1</v>
      </c>
      <c r="B2051" t="s">
        <v>10</v>
      </c>
      <c r="C2051" t="s">
        <v>11</v>
      </c>
      <c r="D2051" t="s">
        <v>12</v>
      </c>
      <c r="E2051" t="s">
        <v>13</v>
      </c>
      <c r="F2051" s="1">
        <v>44844</v>
      </c>
      <c r="G2051" t="s">
        <v>14</v>
      </c>
      <c r="H2051" t="s">
        <v>15</v>
      </c>
      <c r="I2051" t="s">
        <v>22</v>
      </c>
      <c r="J2051" t="s">
        <v>39</v>
      </c>
      <c r="K2051" s="3" t="str">
        <f>VLOOKUP(F2051,Sheet1!$A$1:$E$235,5,FALSE)</f>
        <v>Oct-2010</v>
      </c>
      <c r="L2051" s="4" t="s">
        <v>313</v>
      </c>
    </row>
    <row r="2052" spans="1:12" hidden="1" x14ac:dyDescent="0.3">
      <c r="A2052">
        <v>1</v>
      </c>
      <c r="B2052" t="s">
        <v>43</v>
      </c>
      <c r="C2052" t="s">
        <v>11</v>
      </c>
      <c r="D2052" t="s">
        <v>44</v>
      </c>
      <c r="E2052" t="s">
        <v>13</v>
      </c>
      <c r="F2052" s="1">
        <v>44844</v>
      </c>
      <c r="G2052" t="s">
        <v>14</v>
      </c>
      <c r="H2052" t="s">
        <v>21</v>
      </c>
      <c r="I2052" t="s">
        <v>22</v>
      </c>
      <c r="J2052" t="s">
        <v>39</v>
      </c>
      <c r="K2052" s="3" t="str">
        <f>VLOOKUP(F2052,Sheet1!$A$1:$E$235,5,FALSE)</f>
        <v>Oct-2010</v>
      </c>
      <c r="L2052" s="4" t="s">
        <v>313</v>
      </c>
    </row>
    <row r="2053" spans="1:12" hidden="1" x14ac:dyDescent="0.3">
      <c r="A2053">
        <v>1</v>
      </c>
      <c r="B2053" t="s">
        <v>27</v>
      </c>
      <c r="C2053" t="s">
        <v>11</v>
      </c>
      <c r="D2053" t="s">
        <v>31</v>
      </c>
      <c r="E2053" t="s">
        <v>13</v>
      </c>
      <c r="F2053" s="1">
        <v>44875</v>
      </c>
      <c r="G2053" t="s">
        <v>14</v>
      </c>
      <c r="H2053" t="s">
        <v>15</v>
      </c>
      <c r="I2053" t="s">
        <v>22</v>
      </c>
      <c r="J2053" t="s">
        <v>23</v>
      </c>
      <c r="K2053" s="3" t="str">
        <f>VLOOKUP(F2053,Sheet1!$A$1:$E$235,5,FALSE)</f>
        <v>Nov-2010</v>
      </c>
      <c r="L2053" s="4" t="s">
        <v>313</v>
      </c>
    </row>
    <row r="2054" spans="1:12" hidden="1" x14ac:dyDescent="0.3">
      <c r="A2054">
        <v>1</v>
      </c>
      <c r="B2054" t="s">
        <v>43</v>
      </c>
      <c r="C2054" t="s">
        <v>11</v>
      </c>
      <c r="D2054" t="s">
        <v>20</v>
      </c>
      <c r="E2054" t="s">
        <v>13</v>
      </c>
      <c r="F2054" s="1">
        <v>44905</v>
      </c>
      <c r="G2054" t="s">
        <v>14</v>
      </c>
      <c r="H2054" t="s">
        <v>15</v>
      </c>
      <c r="I2054" t="s">
        <v>22</v>
      </c>
      <c r="J2054" t="s">
        <v>39</v>
      </c>
      <c r="K2054" s="3" t="str">
        <f>VLOOKUP(F2054,Sheet1!$A$1:$E$235,5,FALSE)</f>
        <v>Dec-2010</v>
      </c>
      <c r="L2054" s="4" t="s">
        <v>313</v>
      </c>
    </row>
    <row r="2055" spans="1:12" hidden="1" x14ac:dyDescent="0.3">
      <c r="A2055">
        <v>1</v>
      </c>
      <c r="B2055" t="s">
        <v>27</v>
      </c>
      <c r="C2055" t="s">
        <v>11</v>
      </c>
      <c r="D2055" t="s">
        <v>26</v>
      </c>
      <c r="E2055" t="s">
        <v>13</v>
      </c>
      <c r="F2055" s="1">
        <v>44572</v>
      </c>
      <c r="G2055" t="s">
        <v>14</v>
      </c>
      <c r="H2055" t="s">
        <v>15</v>
      </c>
      <c r="I2055" t="s">
        <v>22</v>
      </c>
      <c r="J2055" t="s">
        <v>17</v>
      </c>
      <c r="K2055" s="3" t="str">
        <f>VLOOKUP(F2055,Sheet1!$A$1:$E$235,5,FALSE)</f>
        <v>Jan-2011</v>
      </c>
      <c r="L2055" s="4" t="s">
        <v>314</v>
      </c>
    </row>
    <row r="2056" spans="1:12" hidden="1" x14ac:dyDescent="0.3">
      <c r="A2056">
        <v>1</v>
      </c>
      <c r="B2056" t="s">
        <v>10</v>
      </c>
      <c r="C2056" t="s">
        <v>25</v>
      </c>
      <c r="D2056" t="s">
        <v>31</v>
      </c>
      <c r="E2056" t="s">
        <v>4</v>
      </c>
      <c r="F2056" s="1">
        <v>44753</v>
      </c>
      <c r="G2056" t="s">
        <v>14</v>
      </c>
      <c r="H2056" t="s">
        <v>15</v>
      </c>
      <c r="I2056" t="s">
        <v>22</v>
      </c>
      <c r="J2056" t="s">
        <v>23</v>
      </c>
      <c r="K2056" s="3" t="str">
        <f>VLOOKUP(F2056,Sheet1!$A$1:$E$235,5,FALSE)</f>
        <v>Jul-2011</v>
      </c>
      <c r="L2056" s="4" t="s">
        <v>314</v>
      </c>
    </row>
    <row r="2057" spans="1:12" hidden="1" x14ac:dyDescent="0.3">
      <c r="A2057">
        <v>1</v>
      </c>
      <c r="B2057" t="s">
        <v>43</v>
      </c>
      <c r="C2057" t="s">
        <v>11</v>
      </c>
      <c r="D2057" t="s">
        <v>12</v>
      </c>
      <c r="E2057" t="s">
        <v>13</v>
      </c>
      <c r="F2057" s="1">
        <v>44906</v>
      </c>
      <c r="G2057" t="s">
        <v>14</v>
      </c>
      <c r="H2057" t="s">
        <v>15</v>
      </c>
      <c r="I2057" t="s">
        <v>22</v>
      </c>
      <c r="J2057" t="s">
        <v>17</v>
      </c>
      <c r="K2057" s="3" t="str">
        <f>VLOOKUP(F2057,Sheet1!$A$1:$E$235,5,FALSE)</f>
        <v>Dec-2011</v>
      </c>
      <c r="L2057" s="4" t="s">
        <v>314</v>
      </c>
    </row>
    <row r="2058" spans="1:12" hidden="1" x14ac:dyDescent="0.3">
      <c r="A2058">
        <v>1</v>
      </c>
      <c r="B2058" t="s">
        <v>32</v>
      </c>
      <c r="C2058" t="s">
        <v>11</v>
      </c>
      <c r="D2058" t="s">
        <v>12</v>
      </c>
      <c r="E2058" t="s">
        <v>13</v>
      </c>
      <c r="F2058" s="1">
        <v>44724</v>
      </c>
      <c r="G2058" t="s">
        <v>14</v>
      </c>
      <c r="H2058" t="s">
        <v>15</v>
      </c>
      <c r="I2058" t="s">
        <v>22</v>
      </c>
      <c r="J2058" t="s">
        <v>39</v>
      </c>
      <c r="K2058" s="3" t="str">
        <f>VLOOKUP(F2058,Sheet1!$A$1:$E$235,5,FALSE)</f>
        <v>Jun-2012</v>
      </c>
      <c r="L2058" s="4" t="s">
        <v>315</v>
      </c>
    </row>
    <row r="2059" spans="1:12" hidden="1" x14ac:dyDescent="0.3">
      <c r="A2059">
        <v>1</v>
      </c>
      <c r="B2059" t="s">
        <v>27</v>
      </c>
      <c r="C2059" t="s">
        <v>11</v>
      </c>
      <c r="D2059" t="s">
        <v>26</v>
      </c>
      <c r="E2059" t="s">
        <v>13</v>
      </c>
      <c r="F2059" s="1">
        <v>44785</v>
      </c>
      <c r="G2059" t="s">
        <v>14</v>
      </c>
      <c r="H2059" t="s">
        <v>15</v>
      </c>
      <c r="I2059" t="s">
        <v>22</v>
      </c>
      <c r="J2059" t="s">
        <v>17</v>
      </c>
      <c r="K2059" s="3" t="str">
        <f>VLOOKUP(F2059,Sheet1!$A$1:$E$235,5,FALSE)</f>
        <v>Aug-2012</v>
      </c>
      <c r="L2059" s="4" t="s">
        <v>315</v>
      </c>
    </row>
    <row r="2060" spans="1:12" hidden="1" x14ac:dyDescent="0.3">
      <c r="A2060">
        <v>1</v>
      </c>
      <c r="B2060" t="s">
        <v>24</v>
      </c>
      <c r="C2060" t="s">
        <v>25</v>
      </c>
      <c r="D2060" t="s">
        <v>31</v>
      </c>
      <c r="E2060" t="s">
        <v>4</v>
      </c>
      <c r="F2060" s="1">
        <v>44725</v>
      </c>
      <c r="G2060" t="s">
        <v>14</v>
      </c>
      <c r="H2060" t="s">
        <v>15</v>
      </c>
      <c r="I2060" t="s">
        <v>22</v>
      </c>
      <c r="J2060" t="s">
        <v>17</v>
      </c>
      <c r="K2060" s="3" t="str">
        <f>VLOOKUP(F2060,Sheet1!$A$1:$E$235,5,FALSE)</f>
        <v>Jun-2013</v>
      </c>
      <c r="L2060" s="4" t="s">
        <v>316</v>
      </c>
    </row>
    <row r="2061" spans="1:12" hidden="1" x14ac:dyDescent="0.3">
      <c r="A2061">
        <v>1</v>
      </c>
      <c r="B2061" t="s">
        <v>24</v>
      </c>
      <c r="C2061" t="s">
        <v>11</v>
      </c>
      <c r="D2061" t="s">
        <v>12</v>
      </c>
      <c r="E2061" t="s">
        <v>4</v>
      </c>
      <c r="F2061" s="1">
        <v>44725</v>
      </c>
      <c r="G2061" t="s">
        <v>14</v>
      </c>
      <c r="H2061" t="s">
        <v>15</v>
      </c>
      <c r="I2061" t="s">
        <v>22</v>
      </c>
      <c r="J2061" t="s">
        <v>23</v>
      </c>
      <c r="K2061" s="3" t="str">
        <f>VLOOKUP(F2061,Sheet1!$A$1:$E$235,5,FALSE)</f>
        <v>Jun-2013</v>
      </c>
      <c r="L2061" s="4" t="s">
        <v>316</v>
      </c>
    </row>
    <row r="2062" spans="1:12" hidden="1" x14ac:dyDescent="0.3">
      <c r="A2062">
        <v>1</v>
      </c>
      <c r="B2062" t="s">
        <v>27</v>
      </c>
      <c r="C2062" t="s">
        <v>25</v>
      </c>
      <c r="D2062" t="s">
        <v>31</v>
      </c>
      <c r="E2062" t="s">
        <v>4</v>
      </c>
      <c r="F2062" s="1">
        <v>44755</v>
      </c>
      <c r="G2062" t="s">
        <v>14</v>
      </c>
      <c r="H2062" t="s">
        <v>15</v>
      </c>
      <c r="I2062" t="s">
        <v>22</v>
      </c>
      <c r="J2062" t="s">
        <v>23</v>
      </c>
      <c r="K2062" s="3" t="str">
        <f>VLOOKUP(F2062,Sheet1!$A$1:$E$235,5,FALSE)</f>
        <v>Jul-2013</v>
      </c>
      <c r="L2062" s="4" t="s">
        <v>316</v>
      </c>
    </row>
    <row r="2063" spans="1:12" hidden="1" x14ac:dyDescent="0.3">
      <c r="A2063">
        <v>1</v>
      </c>
      <c r="B2063" t="s">
        <v>18</v>
      </c>
      <c r="C2063" t="s">
        <v>11</v>
      </c>
      <c r="D2063" t="s">
        <v>20</v>
      </c>
      <c r="E2063" t="s">
        <v>13</v>
      </c>
      <c r="F2063" s="1">
        <v>44755</v>
      </c>
      <c r="G2063" t="s">
        <v>45</v>
      </c>
      <c r="H2063" t="s">
        <v>15</v>
      </c>
      <c r="I2063" t="s">
        <v>22</v>
      </c>
      <c r="J2063" t="s">
        <v>39</v>
      </c>
      <c r="K2063" s="3" t="str">
        <f>VLOOKUP(F2063,Sheet1!$A$1:$E$235,5,FALSE)</f>
        <v>Jul-2013</v>
      </c>
      <c r="L2063" s="4" t="s">
        <v>316</v>
      </c>
    </row>
    <row r="2064" spans="1:12" hidden="1" x14ac:dyDescent="0.3">
      <c r="A2064">
        <v>1</v>
      </c>
      <c r="B2064" t="s">
        <v>10</v>
      </c>
      <c r="C2064" t="s">
        <v>25</v>
      </c>
      <c r="D2064" t="s">
        <v>12</v>
      </c>
      <c r="E2064" t="s">
        <v>4</v>
      </c>
      <c r="F2064" s="1">
        <v>44786</v>
      </c>
      <c r="G2064" t="s">
        <v>14</v>
      </c>
      <c r="H2064" t="s">
        <v>15</v>
      </c>
      <c r="I2064" t="s">
        <v>22</v>
      </c>
      <c r="J2064" t="s">
        <v>23</v>
      </c>
      <c r="K2064" s="3" t="str">
        <f>VLOOKUP(F2064,Sheet1!$A$1:$E$235,5,FALSE)</f>
        <v>Aug-2013</v>
      </c>
      <c r="L2064" s="4" t="s">
        <v>316</v>
      </c>
    </row>
    <row r="2065" spans="1:12" hidden="1" x14ac:dyDescent="0.3">
      <c r="A2065">
        <v>1</v>
      </c>
      <c r="B2065" t="s">
        <v>10</v>
      </c>
      <c r="C2065" t="s">
        <v>11</v>
      </c>
      <c r="D2065" t="s">
        <v>12</v>
      </c>
      <c r="E2065" t="s">
        <v>13</v>
      </c>
      <c r="F2065" s="1">
        <v>44786</v>
      </c>
      <c r="G2065" t="s">
        <v>14</v>
      </c>
      <c r="H2065" t="s">
        <v>15</v>
      </c>
      <c r="I2065" t="s">
        <v>22</v>
      </c>
      <c r="J2065" t="s">
        <v>17</v>
      </c>
      <c r="K2065" s="3" t="str">
        <f>VLOOKUP(F2065,Sheet1!$A$1:$E$235,5,FALSE)</f>
        <v>Aug-2013</v>
      </c>
      <c r="L2065" s="4" t="s">
        <v>316</v>
      </c>
    </row>
    <row r="2066" spans="1:12" hidden="1" x14ac:dyDescent="0.3">
      <c r="A2066">
        <v>1</v>
      </c>
      <c r="B2066" t="s">
        <v>27</v>
      </c>
      <c r="C2066" t="s">
        <v>25</v>
      </c>
      <c r="D2066" t="s">
        <v>12</v>
      </c>
      <c r="E2066" t="s">
        <v>4</v>
      </c>
      <c r="F2066" s="1">
        <v>44817</v>
      </c>
      <c r="G2066" t="s">
        <v>14</v>
      </c>
      <c r="H2066" t="s">
        <v>15</v>
      </c>
      <c r="I2066" t="s">
        <v>22</v>
      </c>
      <c r="J2066" t="s">
        <v>23</v>
      </c>
      <c r="K2066" s="3" t="str">
        <f>VLOOKUP(F2066,Sheet1!$A$1:$E$235,5,FALSE)</f>
        <v>Sep-2013</v>
      </c>
      <c r="L2066" s="4" t="s">
        <v>316</v>
      </c>
    </row>
    <row r="2067" spans="1:12" hidden="1" x14ac:dyDescent="0.3">
      <c r="A2067">
        <v>1</v>
      </c>
      <c r="B2067" t="s">
        <v>10</v>
      </c>
      <c r="C2067" t="s">
        <v>25</v>
      </c>
      <c r="D2067" t="s">
        <v>12</v>
      </c>
      <c r="E2067" t="s">
        <v>4</v>
      </c>
      <c r="F2067" s="1">
        <v>44575</v>
      </c>
      <c r="G2067" t="s">
        <v>14</v>
      </c>
      <c r="H2067" t="s">
        <v>15</v>
      </c>
      <c r="I2067" t="s">
        <v>22</v>
      </c>
      <c r="J2067" t="s">
        <v>17</v>
      </c>
      <c r="K2067" s="3" t="str">
        <f>VLOOKUP(F2067,Sheet1!$A$1:$E$235,5,FALSE)</f>
        <v>Jan-2014</v>
      </c>
      <c r="L2067" s="4" t="s">
        <v>317</v>
      </c>
    </row>
    <row r="2068" spans="1:12" hidden="1" x14ac:dyDescent="0.3">
      <c r="A2068">
        <v>1</v>
      </c>
      <c r="B2068" t="s">
        <v>10</v>
      </c>
      <c r="C2068" t="s">
        <v>11</v>
      </c>
      <c r="D2068" t="s">
        <v>12</v>
      </c>
      <c r="E2068" t="s">
        <v>13</v>
      </c>
      <c r="F2068" s="1">
        <v>44606</v>
      </c>
      <c r="G2068" t="s">
        <v>14</v>
      </c>
      <c r="H2068" t="s">
        <v>15</v>
      </c>
      <c r="I2068" t="s">
        <v>22</v>
      </c>
      <c r="J2068" t="s">
        <v>23</v>
      </c>
      <c r="K2068" s="3" t="str">
        <f>VLOOKUP(F2068,Sheet1!$A$1:$E$235,5,FALSE)</f>
        <v>Feb-2014</v>
      </c>
      <c r="L2068" s="4" t="s">
        <v>317</v>
      </c>
    </row>
    <row r="2069" spans="1:12" hidden="1" x14ac:dyDescent="0.3">
      <c r="A2069">
        <v>1</v>
      </c>
      <c r="B2069" t="s">
        <v>32</v>
      </c>
      <c r="C2069" t="s">
        <v>11</v>
      </c>
      <c r="D2069" t="s">
        <v>12</v>
      </c>
      <c r="E2069" t="s">
        <v>4</v>
      </c>
      <c r="F2069" s="1">
        <v>44634</v>
      </c>
      <c r="G2069" t="s">
        <v>14</v>
      </c>
      <c r="H2069" t="s">
        <v>15</v>
      </c>
      <c r="I2069" t="s">
        <v>22</v>
      </c>
      <c r="J2069" t="s">
        <v>23</v>
      </c>
      <c r="K2069" s="3" t="str">
        <f>VLOOKUP(F2069,Sheet1!$A$1:$E$235,5,FALSE)</f>
        <v>Mar-2014</v>
      </c>
      <c r="L2069" s="4" t="s">
        <v>317</v>
      </c>
    </row>
    <row r="2070" spans="1:12" hidden="1" x14ac:dyDescent="0.3">
      <c r="A2070">
        <v>1</v>
      </c>
      <c r="B2070" t="s">
        <v>18</v>
      </c>
      <c r="C2070" t="s">
        <v>11</v>
      </c>
      <c r="D2070" t="s">
        <v>12</v>
      </c>
      <c r="E2070" t="s">
        <v>13</v>
      </c>
      <c r="F2070" s="1">
        <v>44756</v>
      </c>
      <c r="G2070" t="s">
        <v>14</v>
      </c>
      <c r="H2070" t="s">
        <v>15</v>
      </c>
      <c r="I2070" t="s">
        <v>22</v>
      </c>
      <c r="J2070" t="s">
        <v>17</v>
      </c>
      <c r="K2070" s="3" t="str">
        <f>VLOOKUP(F2070,Sheet1!$A$1:$E$235,5,FALSE)</f>
        <v>Jul-2014</v>
      </c>
      <c r="L2070" s="4" t="s">
        <v>317</v>
      </c>
    </row>
    <row r="2071" spans="1:12" hidden="1" x14ac:dyDescent="0.3">
      <c r="A2071">
        <v>1</v>
      </c>
      <c r="B2071" t="s">
        <v>24</v>
      </c>
      <c r="C2071" t="s">
        <v>11</v>
      </c>
      <c r="D2071" t="s">
        <v>12</v>
      </c>
      <c r="E2071" t="s">
        <v>13</v>
      </c>
      <c r="F2071" s="1">
        <v>44879</v>
      </c>
      <c r="G2071" t="s">
        <v>14</v>
      </c>
      <c r="H2071" t="s">
        <v>15</v>
      </c>
      <c r="I2071" t="s">
        <v>22</v>
      </c>
      <c r="J2071" t="s">
        <v>17</v>
      </c>
      <c r="K2071" s="3" t="str">
        <f>VLOOKUP(F2071,Sheet1!$A$1:$E$235,5,FALSE)</f>
        <v>Nov-2014</v>
      </c>
      <c r="L2071" s="4" t="s">
        <v>317</v>
      </c>
    </row>
    <row r="2072" spans="1:12" hidden="1" x14ac:dyDescent="0.3">
      <c r="A2072">
        <v>1</v>
      </c>
      <c r="B2072" t="s">
        <v>10</v>
      </c>
      <c r="C2072" t="s">
        <v>11</v>
      </c>
      <c r="D2072" t="s">
        <v>12</v>
      </c>
      <c r="E2072" t="s">
        <v>13</v>
      </c>
      <c r="F2072" s="1">
        <v>44607</v>
      </c>
      <c r="G2072" t="s">
        <v>14</v>
      </c>
      <c r="H2072" t="s">
        <v>15</v>
      </c>
      <c r="I2072" t="s">
        <v>22</v>
      </c>
      <c r="J2072" t="s">
        <v>17</v>
      </c>
      <c r="K2072" s="3" t="str">
        <f>VLOOKUP(F2072,Sheet1!$A$1:$E$235,5,FALSE)</f>
        <v>Feb-2015</v>
      </c>
      <c r="L2072" s="4" t="s">
        <v>318</v>
      </c>
    </row>
    <row r="2073" spans="1:12" hidden="1" x14ac:dyDescent="0.3">
      <c r="A2073">
        <v>1</v>
      </c>
      <c r="B2073" t="s">
        <v>37</v>
      </c>
      <c r="C2073" t="s">
        <v>11</v>
      </c>
      <c r="D2073" t="s">
        <v>31</v>
      </c>
      <c r="E2073" t="s">
        <v>13</v>
      </c>
      <c r="F2073" s="1">
        <v>44635</v>
      </c>
      <c r="G2073" t="s">
        <v>14</v>
      </c>
      <c r="H2073" t="s">
        <v>15</v>
      </c>
      <c r="I2073" t="s">
        <v>22</v>
      </c>
      <c r="J2073" t="s">
        <v>17</v>
      </c>
      <c r="K2073" s="3" t="str">
        <f>VLOOKUP(F2073,Sheet1!$A$1:$E$235,5,FALSE)</f>
        <v>Mar-2015</v>
      </c>
      <c r="L2073" s="4" t="s">
        <v>318</v>
      </c>
    </row>
    <row r="2074" spans="1:12" hidden="1" x14ac:dyDescent="0.3">
      <c r="A2074">
        <v>1</v>
      </c>
      <c r="B2074" t="s">
        <v>24</v>
      </c>
      <c r="C2074" t="s">
        <v>25</v>
      </c>
      <c r="D2074" t="s">
        <v>12</v>
      </c>
      <c r="E2074" t="s">
        <v>4</v>
      </c>
      <c r="F2074" s="1">
        <v>44727</v>
      </c>
      <c r="G2074" t="s">
        <v>14</v>
      </c>
      <c r="H2074" t="s">
        <v>15</v>
      </c>
      <c r="I2074" t="s">
        <v>22</v>
      </c>
      <c r="J2074" t="s">
        <v>17</v>
      </c>
      <c r="K2074" s="3" t="str">
        <f>VLOOKUP(F2074,Sheet1!$A$1:$E$235,5,FALSE)</f>
        <v>Jun-2015</v>
      </c>
      <c r="L2074" s="4" t="s">
        <v>318</v>
      </c>
    </row>
    <row r="2075" spans="1:12" hidden="1" x14ac:dyDescent="0.3">
      <c r="A2075">
        <v>1</v>
      </c>
      <c r="B2075" t="s">
        <v>10</v>
      </c>
      <c r="C2075" t="s">
        <v>25</v>
      </c>
      <c r="D2075" t="s">
        <v>12</v>
      </c>
      <c r="E2075" t="s">
        <v>4</v>
      </c>
      <c r="F2075" s="1">
        <v>44757</v>
      </c>
      <c r="G2075" t="s">
        <v>14</v>
      </c>
      <c r="H2075" t="s">
        <v>15</v>
      </c>
      <c r="I2075" t="s">
        <v>22</v>
      </c>
      <c r="J2075" t="s">
        <v>17</v>
      </c>
      <c r="K2075" s="3" t="str">
        <f>VLOOKUP(F2075,Sheet1!$A$1:$E$235,5,FALSE)</f>
        <v>Jul-2015</v>
      </c>
      <c r="L2075" s="4" t="s">
        <v>318</v>
      </c>
    </row>
    <row r="2076" spans="1:12" hidden="1" x14ac:dyDescent="0.3">
      <c r="A2076">
        <v>1</v>
      </c>
      <c r="B2076" t="s">
        <v>37</v>
      </c>
      <c r="C2076" t="s">
        <v>11</v>
      </c>
      <c r="D2076" t="s">
        <v>20</v>
      </c>
      <c r="E2076" t="s">
        <v>13</v>
      </c>
      <c r="F2076" s="1">
        <v>44910</v>
      </c>
      <c r="G2076" t="s">
        <v>14</v>
      </c>
      <c r="H2076" t="s">
        <v>15</v>
      </c>
      <c r="I2076" t="s">
        <v>22</v>
      </c>
      <c r="J2076" t="s">
        <v>23</v>
      </c>
      <c r="K2076" s="3" t="str">
        <f>VLOOKUP(F2076,Sheet1!$A$1:$E$235,5,FALSE)</f>
        <v>Dec-2015</v>
      </c>
      <c r="L2076" s="4" t="s">
        <v>318</v>
      </c>
    </row>
    <row r="2077" spans="1:12" hidden="1" x14ac:dyDescent="0.3">
      <c r="A2077">
        <v>1</v>
      </c>
      <c r="B2077" t="s">
        <v>10</v>
      </c>
      <c r="C2077" t="s">
        <v>11</v>
      </c>
      <c r="D2077" t="s">
        <v>31</v>
      </c>
      <c r="E2077" t="s">
        <v>13</v>
      </c>
      <c r="F2077" s="1">
        <v>44577</v>
      </c>
      <c r="G2077" t="s">
        <v>14</v>
      </c>
      <c r="H2077" t="s">
        <v>15</v>
      </c>
      <c r="I2077" t="s">
        <v>22</v>
      </c>
      <c r="J2077" t="s">
        <v>17</v>
      </c>
      <c r="K2077" s="3" t="str">
        <f>VLOOKUP(F2077,Sheet1!$A$1:$E$235,5,FALSE)</f>
        <v>Jan-2016</v>
      </c>
      <c r="L2077" s="4" t="s">
        <v>319</v>
      </c>
    </row>
    <row r="2078" spans="1:12" hidden="1" x14ac:dyDescent="0.3">
      <c r="A2078">
        <v>1</v>
      </c>
      <c r="B2078" t="s">
        <v>10</v>
      </c>
      <c r="C2078" t="s">
        <v>11</v>
      </c>
      <c r="D2078" t="s">
        <v>12</v>
      </c>
      <c r="E2078" t="s">
        <v>13</v>
      </c>
      <c r="F2078" s="1">
        <v>44577</v>
      </c>
      <c r="G2078" t="s">
        <v>14</v>
      </c>
      <c r="H2078" t="s">
        <v>15</v>
      </c>
      <c r="I2078" t="s">
        <v>22</v>
      </c>
      <c r="J2078" t="s">
        <v>39</v>
      </c>
      <c r="K2078" s="3" t="str">
        <f>VLOOKUP(F2078,Sheet1!$A$1:$E$235,5,FALSE)</f>
        <v>Jan-2016</v>
      </c>
      <c r="L2078" s="4" t="s">
        <v>319</v>
      </c>
    </row>
    <row r="2079" spans="1:12" hidden="1" x14ac:dyDescent="0.3">
      <c r="A2079">
        <v>1</v>
      </c>
      <c r="B2079" t="s">
        <v>10</v>
      </c>
      <c r="C2079" t="s">
        <v>11</v>
      </c>
      <c r="D2079" t="s">
        <v>12</v>
      </c>
      <c r="E2079" t="s">
        <v>13</v>
      </c>
      <c r="F2079" s="1">
        <v>44636</v>
      </c>
      <c r="G2079" t="s">
        <v>14</v>
      </c>
      <c r="H2079" t="s">
        <v>15</v>
      </c>
      <c r="I2079" t="s">
        <v>22</v>
      </c>
      <c r="J2079" t="s">
        <v>17</v>
      </c>
      <c r="K2079" s="3" t="str">
        <f>VLOOKUP(F2079,Sheet1!$A$1:$E$235,5,FALSE)</f>
        <v>Mar-2016</v>
      </c>
      <c r="L2079" s="4" t="s">
        <v>319</v>
      </c>
    </row>
    <row r="2080" spans="1:12" hidden="1" x14ac:dyDescent="0.3">
      <c r="A2080">
        <v>1</v>
      </c>
      <c r="B2080" t="s">
        <v>27</v>
      </c>
      <c r="C2080" t="s">
        <v>11</v>
      </c>
      <c r="D2080" t="s">
        <v>28</v>
      </c>
      <c r="E2080" t="s">
        <v>13</v>
      </c>
      <c r="F2080" s="1">
        <v>44667</v>
      </c>
      <c r="G2080" t="s">
        <v>14</v>
      </c>
      <c r="H2080" t="s">
        <v>21</v>
      </c>
      <c r="I2080" t="s">
        <v>22</v>
      </c>
      <c r="J2080" t="s">
        <v>17</v>
      </c>
      <c r="K2080" s="3" t="str">
        <f>VLOOKUP(F2080,Sheet1!$A$1:$E$235,5,FALSE)</f>
        <v>Apr-2016</v>
      </c>
      <c r="L2080" s="4" t="s">
        <v>319</v>
      </c>
    </row>
    <row r="2081" spans="1:12" hidden="1" x14ac:dyDescent="0.3">
      <c r="A2081">
        <v>1</v>
      </c>
      <c r="B2081" t="s">
        <v>32</v>
      </c>
      <c r="C2081" t="s">
        <v>11</v>
      </c>
      <c r="D2081" t="s">
        <v>12</v>
      </c>
      <c r="E2081" t="s">
        <v>13</v>
      </c>
      <c r="F2081" s="1">
        <v>44758</v>
      </c>
      <c r="G2081" t="s">
        <v>14</v>
      </c>
      <c r="H2081" t="s">
        <v>15</v>
      </c>
      <c r="I2081" t="s">
        <v>22</v>
      </c>
      <c r="J2081" t="s">
        <v>39</v>
      </c>
      <c r="K2081" s="3" t="str">
        <f>VLOOKUP(F2081,Sheet1!$A$1:$E$235,5,FALSE)</f>
        <v>Jul-2016</v>
      </c>
      <c r="L2081" s="4" t="s">
        <v>319</v>
      </c>
    </row>
    <row r="2082" spans="1:12" hidden="1" x14ac:dyDescent="0.3">
      <c r="A2082">
        <v>1</v>
      </c>
      <c r="B2082" t="s">
        <v>30</v>
      </c>
      <c r="C2082" t="s">
        <v>25</v>
      </c>
      <c r="D2082" t="s">
        <v>20</v>
      </c>
      <c r="E2082" t="s">
        <v>13</v>
      </c>
      <c r="F2082" s="1">
        <v>44820</v>
      </c>
      <c r="G2082" t="s">
        <v>14</v>
      </c>
      <c r="H2082" t="s">
        <v>15</v>
      </c>
      <c r="I2082" t="s">
        <v>22</v>
      </c>
      <c r="J2082" t="s">
        <v>39</v>
      </c>
      <c r="K2082" s="3" t="str">
        <f>VLOOKUP(F2082,Sheet1!$A$1:$E$235,5,FALSE)</f>
        <v>Sep-2016</v>
      </c>
      <c r="L2082" s="4" t="s">
        <v>319</v>
      </c>
    </row>
    <row r="2083" spans="1:12" hidden="1" x14ac:dyDescent="0.3">
      <c r="A2083">
        <v>1</v>
      </c>
      <c r="B2083" t="s">
        <v>32</v>
      </c>
      <c r="C2083" t="s">
        <v>11</v>
      </c>
      <c r="D2083" t="s">
        <v>12</v>
      </c>
      <c r="E2083" t="s">
        <v>13</v>
      </c>
      <c r="F2083" s="1">
        <v>44668</v>
      </c>
      <c r="G2083" t="s">
        <v>14</v>
      </c>
      <c r="H2083" t="s">
        <v>21</v>
      </c>
      <c r="I2083" t="s">
        <v>22</v>
      </c>
      <c r="J2083" t="s">
        <v>39</v>
      </c>
      <c r="K2083" s="3" t="str">
        <f>VLOOKUP(F2083,Sheet1!$A$1:$E$235,5,FALSE)</f>
        <v>Apr-2017</v>
      </c>
      <c r="L2083" s="4" t="s">
        <v>320</v>
      </c>
    </row>
    <row r="2084" spans="1:12" hidden="1" x14ac:dyDescent="0.3">
      <c r="A2084">
        <v>1</v>
      </c>
      <c r="B2084" t="s">
        <v>10</v>
      </c>
      <c r="C2084" t="s">
        <v>11</v>
      </c>
      <c r="D2084" t="s">
        <v>12</v>
      </c>
      <c r="E2084" t="s">
        <v>13</v>
      </c>
      <c r="F2084" s="1">
        <v>44790</v>
      </c>
      <c r="G2084" t="s">
        <v>14</v>
      </c>
      <c r="H2084" t="s">
        <v>15</v>
      </c>
      <c r="I2084" t="s">
        <v>22</v>
      </c>
      <c r="J2084" t="s">
        <v>17</v>
      </c>
      <c r="K2084" s="3" t="str">
        <f>VLOOKUP(F2084,Sheet1!$A$1:$E$235,5,FALSE)</f>
        <v>Aug-2017</v>
      </c>
      <c r="L2084" s="4" t="s">
        <v>320</v>
      </c>
    </row>
    <row r="2085" spans="1:12" hidden="1" x14ac:dyDescent="0.3">
      <c r="A2085">
        <v>1</v>
      </c>
      <c r="B2085" t="s">
        <v>43</v>
      </c>
      <c r="C2085" t="s">
        <v>11</v>
      </c>
      <c r="D2085" t="s">
        <v>44</v>
      </c>
      <c r="E2085" t="s">
        <v>13</v>
      </c>
      <c r="F2085" s="1">
        <v>44790</v>
      </c>
      <c r="G2085" t="s">
        <v>14</v>
      </c>
      <c r="H2085" t="s">
        <v>15</v>
      </c>
      <c r="I2085" t="s">
        <v>22</v>
      </c>
      <c r="J2085" t="s">
        <v>39</v>
      </c>
      <c r="K2085" s="3" t="str">
        <f>VLOOKUP(F2085,Sheet1!$A$1:$E$235,5,FALSE)</f>
        <v>Aug-2017</v>
      </c>
      <c r="L2085" s="4" t="s">
        <v>320</v>
      </c>
    </row>
    <row r="2086" spans="1:12" hidden="1" x14ac:dyDescent="0.3">
      <c r="A2086">
        <v>1</v>
      </c>
      <c r="B2086" t="s">
        <v>43</v>
      </c>
      <c r="C2086" t="s">
        <v>11</v>
      </c>
      <c r="D2086" t="s">
        <v>44</v>
      </c>
      <c r="E2086" t="s">
        <v>13</v>
      </c>
      <c r="F2086" s="1">
        <v>44821</v>
      </c>
      <c r="G2086" t="s">
        <v>14</v>
      </c>
      <c r="H2086" t="s">
        <v>21</v>
      </c>
      <c r="I2086" t="s">
        <v>22</v>
      </c>
      <c r="J2086" t="s">
        <v>39</v>
      </c>
      <c r="K2086" s="3" t="str">
        <f>VLOOKUP(F2086,Sheet1!$A$1:$E$235,5,FALSE)</f>
        <v>Sep-2017</v>
      </c>
      <c r="L2086" s="4" t="s">
        <v>320</v>
      </c>
    </row>
    <row r="2087" spans="1:12" hidden="1" x14ac:dyDescent="0.3">
      <c r="A2087">
        <v>1</v>
      </c>
      <c r="B2087" t="s">
        <v>32</v>
      </c>
      <c r="C2087" t="s">
        <v>11</v>
      </c>
      <c r="D2087" t="s">
        <v>12</v>
      </c>
      <c r="E2087" t="s">
        <v>13</v>
      </c>
      <c r="F2087" s="1">
        <v>44851</v>
      </c>
      <c r="G2087" t="s">
        <v>14</v>
      </c>
      <c r="H2087" t="s">
        <v>15</v>
      </c>
      <c r="I2087" t="s">
        <v>22</v>
      </c>
      <c r="J2087" t="s">
        <v>23</v>
      </c>
      <c r="K2087" s="3" t="str">
        <f>VLOOKUP(F2087,Sheet1!$A$1:$E$235,5,FALSE)</f>
        <v>Oct-2017</v>
      </c>
      <c r="L2087" s="4" t="s">
        <v>320</v>
      </c>
    </row>
    <row r="2088" spans="1:12" hidden="1" x14ac:dyDescent="0.3">
      <c r="A2088">
        <v>1</v>
      </c>
      <c r="B2088" t="s">
        <v>10</v>
      </c>
      <c r="C2088" t="s">
        <v>11</v>
      </c>
      <c r="D2088" t="s">
        <v>26</v>
      </c>
      <c r="E2088" t="s">
        <v>13</v>
      </c>
      <c r="F2088" s="1">
        <v>44851</v>
      </c>
      <c r="G2088" t="s">
        <v>14</v>
      </c>
      <c r="H2088" t="s">
        <v>15</v>
      </c>
      <c r="I2088" t="s">
        <v>22</v>
      </c>
      <c r="J2088" t="s">
        <v>23</v>
      </c>
      <c r="K2088" s="3" t="str">
        <f>VLOOKUP(F2088,Sheet1!$A$1:$E$235,5,FALSE)</f>
        <v>Oct-2017</v>
      </c>
      <c r="L2088" s="4" t="s">
        <v>320</v>
      </c>
    </row>
    <row r="2089" spans="1:12" hidden="1" x14ac:dyDescent="0.3">
      <c r="A2089">
        <v>1</v>
      </c>
      <c r="B2089" t="s">
        <v>32</v>
      </c>
      <c r="C2089" t="s">
        <v>11</v>
      </c>
      <c r="D2089" t="s">
        <v>12</v>
      </c>
      <c r="E2089" t="s">
        <v>13</v>
      </c>
      <c r="F2089" s="1">
        <v>44912</v>
      </c>
      <c r="G2089" t="s">
        <v>14</v>
      </c>
      <c r="H2089" t="s">
        <v>21</v>
      </c>
      <c r="I2089" t="s">
        <v>22</v>
      </c>
      <c r="J2089" t="s">
        <v>39</v>
      </c>
      <c r="K2089" s="3" t="str">
        <f>VLOOKUP(F2089,Sheet1!$A$1:$E$235,5,FALSE)</f>
        <v>Dec-2017</v>
      </c>
      <c r="L2089" s="4" t="s">
        <v>320</v>
      </c>
    </row>
    <row r="2090" spans="1:12" hidden="1" x14ac:dyDescent="0.3">
      <c r="A2090">
        <v>1</v>
      </c>
      <c r="B2090" t="s">
        <v>43</v>
      </c>
      <c r="C2090" t="s">
        <v>11</v>
      </c>
      <c r="D2090" t="s">
        <v>12</v>
      </c>
      <c r="E2090" t="s">
        <v>13</v>
      </c>
      <c r="F2090" s="1">
        <v>44610</v>
      </c>
      <c r="G2090" t="s">
        <v>14</v>
      </c>
      <c r="H2090" t="s">
        <v>15</v>
      </c>
      <c r="I2090" t="s">
        <v>22</v>
      </c>
      <c r="J2090" t="s">
        <v>39</v>
      </c>
      <c r="K2090" s="3" t="str">
        <f>VLOOKUP(F2090,Sheet1!$A$1:$E$235,5,FALSE)</f>
        <v>Feb-2018</v>
      </c>
      <c r="L2090" s="4" t="s">
        <v>321</v>
      </c>
    </row>
    <row r="2091" spans="1:12" hidden="1" x14ac:dyDescent="0.3">
      <c r="A2091">
        <v>1</v>
      </c>
      <c r="B2091" t="s">
        <v>32</v>
      </c>
      <c r="C2091" t="s">
        <v>11</v>
      </c>
      <c r="D2091" t="s">
        <v>12</v>
      </c>
      <c r="E2091" t="s">
        <v>13</v>
      </c>
      <c r="F2091" s="1">
        <v>44638</v>
      </c>
      <c r="G2091" t="s">
        <v>14</v>
      </c>
      <c r="H2091" t="s">
        <v>15</v>
      </c>
      <c r="I2091" t="s">
        <v>22</v>
      </c>
      <c r="J2091" t="s">
        <v>17</v>
      </c>
      <c r="K2091" s="3" t="str">
        <f>VLOOKUP(F2091,Sheet1!$A$1:$E$235,5,FALSE)</f>
        <v>Mar-2018</v>
      </c>
      <c r="L2091" s="4" t="s">
        <v>321</v>
      </c>
    </row>
    <row r="2092" spans="1:12" hidden="1" x14ac:dyDescent="0.3">
      <c r="A2092">
        <v>1</v>
      </c>
      <c r="B2092" t="s">
        <v>43</v>
      </c>
      <c r="C2092" t="s">
        <v>11</v>
      </c>
      <c r="D2092" t="s">
        <v>12</v>
      </c>
      <c r="E2092" t="s">
        <v>13</v>
      </c>
      <c r="F2092" s="1">
        <v>44669</v>
      </c>
      <c r="G2092" t="s">
        <v>14</v>
      </c>
      <c r="H2092" t="s">
        <v>21</v>
      </c>
      <c r="I2092" t="s">
        <v>22</v>
      </c>
      <c r="J2092" t="s">
        <v>59</v>
      </c>
      <c r="K2092" s="3" t="str">
        <f>VLOOKUP(F2092,Sheet1!$A$1:$E$235,5,FALSE)</f>
        <v>Apr-2018</v>
      </c>
      <c r="L2092" s="4" t="s">
        <v>321</v>
      </c>
    </row>
    <row r="2093" spans="1:12" hidden="1" x14ac:dyDescent="0.3">
      <c r="A2093">
        <v>1</v>
      </c>
      <c r="B2093" t="s">
        <v>24</v>
      </c>
      <c r="C2093" t="s">
        <v>11</v>
      </c>
      <c r="D2093" t="s">
        <v>31</v>
      </c>
      <c r="E2093" t="s">
        <v>4</v>
      </c>
      <c r="F2093" s="1">
        <v>44822</v>
      </c>
      <c r="G2093" t="s">
        <v>14</v>
      </c>
      <c r="H2093" t="s">
        <v>15</v>
      </c>
      <c r="I2093" t="s">
        <v>22</v>
      </c>
      <c r="J2093" t="s">
        <v>23</v>
      </c>
      <c r="K2093" s="3" t="str">
        <f>VLOOKUP(F2093,Sheet1!$A$1:$E$235,5,FALSE)</f>
        <v>Sep-2018</v>
      </c>
      <c r="L2093" s="4" t="s">
        <v>321</v>
      </c>
    </row>
    <row r="2094" spans="1:12" hidden="1" x14ac:dyDescent="0.3">
      <c r="A2094">
        <v>1</v>
      </c>
      <c r="B2094" t="s">
        <v>32</v>
      </c>
      <c r="C2094" t="s">
        <v>11</v>
      </c>
      <c r="D2094" t="s">
        <v>12</v>
      </c>
      <c r="E2094" t="s">
        <v>13</v>
      </c>
      <c r="F2094" s="1">
        <v>44670</v>
      </c>
      <c r="G2094" t="s">
        <v>14</v>
      </c>
      <c r="H2094" t="s">
        <v>21</v>
      </c>
      <c r="I2094" t="s">
        <v>22</v>
      </c>
      <c r="J2094" t="s">
        <v>23</v>
      </c>
      <c r="K2094" s="3" t="str">
        <f>VLOOKUP(F2094,Sheet1!$A$1:$E$235,5,FALSE)</f>
        <v>Apr-2019</v>
      </c>
      <c r="L2094" s="4" t="s">
        <v>322</v>
      </c>
    </row>
    <row r="2095" spans="1:12" hidden="1" x14ac:dyDescent="0.3">
      <c r="A2095">
        <v>1</v>
      </c>
      <c r="B2095" t="s">
        <v>27</v>
      </c>
      <c r="C2095" t="s">
        <v>25</v>
      </c>
      <c r="D2095" t="s">
        <v>26</v>
      </c>
      <c r="E2095" t="s">
        <v>13</v>
      </c>
      <c r="F2095" s="1">
        <v>44670</v>
      </c>
      <c r="G2095" t="s">
        <v>14</v>
      </c>
      <c r="H2095" t="s">
        <v>15</v>
      </c>
      <c r="I2095" t="s">
        <v>22</v>
      </c>
      <c r="J2095" t="s">
        <v>23</v>
      </c>
      <c r="K2095" s="3" t="str">
        <f>VLOOKUP(F2095,Sheet1!$A$1:$E$235,5,FALSE)</f>
        <v>Apr-2019</v>
      </c>
      <c r="L2095" s="4" t="s">
        <v>322</v>
      </c>
    </row>
    <row r="2096" spans="1:12" hidden="1" x14ac:dyDescent="0.3">
      <c r="A2096">
        <v>1</v>
      </c>
      <c r="B2096" t="s">
        <v>10</v>
      </c>
      <c r="C2096" t="s">
        <v>11</v>
      </c>
      <c r="D2096" t="s">
        <v>12</v>
      </c>
      <c r="E2096" t="s">
        <v>13</v>
      </c>
      <c r="F2096" s="1">
        <v>44700</v>
      </c>
      <c r="G2096" t="s">
        <v>14</v>
      </c>
      <c r="H2096" t="s">
        <v>21</v>
      </c>
      <c r="I2096" t="s">
        <v>22</v>
      </c>
      <c r="J2096" t="s">
        <v>17</v>
      </c>
      <c r="K2096" s="3" t="str">
        <f>VLOOKUP(F2096,Sheet1!$A$1:$E$235,5,FALSE)</f>
        <v>May-2019</v>
      </c>
      <c r="L2096" s="4" t="s">
        <v>322</v>
      </c>
    </row>
    <row r="2097" spans="1:12" hidden="1" x14ac:dyDescent="0.3">
      <c r="A2097">
        <v>1</v>
      </c>
      <c r="B2097" t="s">
        <v>37</v>
      </c>
      <c r="C2097" t="s">
        <v>11</v>
      </c>
      <c r="D2097" t="s">
        <v>20</v>
      </c>
      <c r="E2097" t="s">
        <v>13</v>
      </c>
      <c r="F2097" s="1">
        <v>44700</v>
      </c>
      <c r="G2097" t="s">
        <v>14</v>
      </c>
      <c r="H2097" t="s">
        <v>15</v>
      </c>
      <c r="I2097" t="s">
        <v>22</v>
      </c>
      <c r="J2097" t="s">
        <v>17</v>
      </c>
      <c r="K2097" s="3" t="str">
        <f>VLOOKUP(F2097,Sheet1!$A$1:$E$235,5,FALSE)</f>
        <v>May-2019</v>
      </c>
      <c r="L2097" s="4" t="s">
        <v>322</v>
      </c>
    </row>
    <row r="2098" spans="1:12" hidden="1" x14ac:dyDescent="0.3">
      <c r="A2098">
        <v>1</v>
      </c>
      <c r="B2098" t="s">
        <v>27</v>
      </c>
      <c r="C2098" t="s">
        <v>11</v>
      </c>
      <c r="D2098" t="s">
        <v>12</v>
      </c>
      <c r="E2098" t="s">
        <v>13</v>
      </c>
      <c r="F2098" s="1">
        <v>44731</v>
      </c>
      <c r="G2098" t="s">
        <v>14</v>
      </c>
      <c r="H2098" t="s">
        <v>15</v>
      </c>
      <c r="I2098" t="s">
        <v>22</v>
      </c>
      <c r="J2098" t="s">
        <v>17</v>
      </c>
      <c r="K2098" s="3" t="str">
        <f>VLOOKUP(F2098,Sheet1!$A$1:$E$235,5,FALSE)</f>
        <v>Jun-2019</v>
      </c>
      <c r="L2098" s="4" t="s">
        <v>322</v>
      </c>
    </row>
    <row r="2099" spans="1:12" hidden="1" x14ac:dyDescent="0.3">
      <c r="A2099">
        <v>1</v>
      </c>
      <c r="B2099" t="s">
        <v>10</v>
      </c>
      <c r="C2099" t="s">
        <v>11</v>
      </c>
      <c r="D2099" t="s">
        <v>12</v>
      </c>
      <c r="E2099" t="s">
        <v>13</v>
      </c>
      <c r="F2099" s="1">
        <v>44731</v>
      </c>
      <c r="G2099" t="s">
        <v>14</v>
      </c>
      <c r="H2099" t="s">
        <v>15</v>
      </c>
      <c r="I2099" t="s">
        <v>22</v>
      </c>
      <c r="J2099" t="s">
        <v>23</v>
      </c>
      <c r="K2099" s="3" t="str">
        <f>VLOOKUP(F2099,Sheet1!$A$1:$E$235,5,FALSE)</f>
        <v>Jun-2019</v>
      </c>
      <c r="L2099" s="4" t="s">
        <v>322</v>
      </c>
    </row>
    <row r="2100" spans="1:12" hidden="1" x14ac:dyDescent="0.3">
      <c r="A2100">
        <v>1</v>
      </c>
      <c r="B2100" t="s">
        <v>43</v>
      </c>
      <c r="C2100" t="s">
        <v>11</v>
      </c>
      <c r="D2100" t="s">
        <v>12</v>
      </c>
      <c r="E2100" t="s">
        <v>13</v>
      </c>
      <c r="F2100" s="1">
        <v>44792</v>
      </c>
      <c r="G2100" t="s">
        <v>14</v>
      </c>
      <c r="H2100" t="s">
        <v>15</v>
      </c>
      <c r="I2100" t="s">
        <v>22</v>
      </c>
      <c r="J2100" t="s">
        <v>17</v>
      </c>
      <c r="K2100" s="3" t="str">
        <f>VLOOKUP(F2100,Sheet1!$A$1:$E$235,5,FALSE)</f>
        <v>Aug-2019</v>
      </c>
      <c r="L2100" s="4" t="s">
        <v>322</v>
      </c>
    </row>
    <row r="2101" spans="1:12" hidden="1" x14ac:dyDescent="0.3">
      <c r="A2101">
        <v>1</v>
      </c>
      <c r="B2101" t="s">
        <v>43</v>
      </c>
      <c r="C2101" t="s">
        <v>11</v>
      </c>
      <c r="D2101" t="s">
        <v>12</v>
      </c>
      <c r="E2101" t="s">
        <v>13</v>
      </c>
      <c r="F2101" s="1">
        <v>44823</v>
      </c>
      <c r="G2101" t="s">
        <v>14</v>
      </c>
      <c r="H2101" t="s">
        <v>15</v>
      </c>
      <c r="I2101" t="s">
        <v>22</v>
      </c>
      <c r="J2101" t="s">
        <v>39</v>
      </c>
      <c r="K2101" s="3" t="str">
        <f>VLOOKUP(F2101,Sheet1!$A$1:$E$235,5,FALSE)</f>
        <v>Sep-2019</v>
      </c>
      <c r="L2101" s="4" t="s">
        <v>322</v>
      </c>
    </row>
    <row r="2102" spans="1:12" hidden="1" x14ac:dyDescent="0.3">
      <c r="A2102">
        <v>1</v>
      </c>
      <c r="B2102" t="s">
        <v>43</v>
      </c>
      <c r="C2102" t="s">
        <v>11</v>
      </c>
      <c r="D2102" t="s">
        <v>12</v>
      </c>
      <c r="E2102" t="s">
        <v>13</v>
      </c>
      <c r="F2102" s="1">
        <v>44853</v>
      </c>
      <c r="G2102" t="s">
        <v>14</v>
      </c>
      <c r="H2102" t="s">
        <v>15</v>
      </c>
      <c r="I2102" t="s">
        <v>22</v>
      </c>
      <c r="J2102" t="s">
        <v>39</v>
      </c>
      <c r="K2102" s="3" t="str">
        <f>VLOOKUP(F2102,Sheet1!$A$1:$E$235,5,FALSE)</f>
        <v>Oct-2019</v>
      </c>
      <c r="L2102" s="4" t="s">
        <v>322</v>
      </c>
    </row>
    <row r="2103" spans="1:12" hidden="1" x14ac:dyDescent="0.3">
      <c r="A2103">
        <v>1</v>
      </c>
      <c r="B2103" t="s">
        <v>10</v>
      </c>
      <c r="C2103" t="s">
        <v>11</v>
      </c>
      <c r="D2103" t="s">
        <v>12</v>
      </c>
      <c r="E2103" t="s">
        <v>13</v>
      </c>
      <c r="F2103" s="1">
        <v>44914</v>
      </c>
      <c r="G2103" t="s">
        <v>14</v>
      </c>
      <c r="H2103" t="s">
        <v>15</v>
      </c>
      <c r="I2103" t="s">
        <v>22</v>
      </c>
      <c r="J2103" t="s">
        <v>39</v>
      </c>
      <c r="K2103" s="3" t="str">
        <f>VLOOKUP(F2103,Sheet1!$A$1:$E$235,5,FALSE)</f>
        <v>Dec-2019</v>
      </c>
      <c r="L2103" s="4" t="s">
        <v>322</v>
      </c>
    </row>
    <row r="2104" spans="1:12" x14ac:dyDescent="0.3">
      <c r="A2104">
        <v>1</v>
      </c>
      <c r="B2104" t="s">
        <v>43</v>
      </c>
      <c r="C2104" t="s">
        <v>11</v>
      </c>
      <c r="D2104" t="s">
        <v>26</v>
      </c>
      <c r="E2104" t="s">
        <v>13</v>
      </c>
      <c r="F2104" s="1">
        <v>44640</v>
      </c>
      <c r="G2104" t="s">
        <v>14</v>
      </c>
      <c r="H2104" t="s">
        <v>15</v>
      </c>
      <c r="I2104" t="s">
        <v>22</v>
      </c>
      <c r="J2104" t="s">
        <v>23</v>
      </c>
      <c r="K2104" s="3" t="str">
        <f>VLOOKUP(F2104,Sheet1!$A$1:$E$235,5,FALSE)</f>
        <v>Mar-2020</v>
      </c>
      <c r="L2104" s="4" t="s">
        <v>323</v>
      </c>
    </row>
    <row r="2105" spans="1:12" x14ac:dyDescent="0.3">
      <c r="A2105">
        <v>1</v>
      </c>
      <c r="B2105" t="s">
        <v>27</v>
      </c>
      <c r="C2105" t="s">
        <v>25</v>
      </c>
      <c r="D2105" t="s">
        <v>12</v>
      </c>
      <c r="E2105" t="s">
        <v>13</v>
      </c>
      <c r="F2105" s="1">
        <v>44640</v>
      </c>
      <c r="G2105" t="s">
        <v>14</v>
      </c>
      <c r="H2105" t="s">
        <v>15</v>
      </c>
      <c r="I2105" t="s">
        <v>22</v>
      </c>
      <c r="J2105" t="s">
        <v>23</v>
      </c>
      <c r="K2105" s="3" t="str">
        <f>VLOOKUP(F2105,Sheet1!$A$1:$E$235,5,FALSE)</f>
        <v>Mar-2020</v>
      </c>
      <c r="L2105" s="4" t="s">
        <v>323</v>
      </c>
    </row>
    <row r="2106" spans="1:12" x14ac:dyDescent="0.3">
      <c r="A2106">
        <v>1</v>
      </c>
      <c r="B2106" t="s">
        <v>27</v>
      </c>
      <c r="C2106" t="s">
        <v>25</v>
      </c>
      <c r="D2106" t="s">
        <v>26</v>
      </c>
      <c r="E2106" t="s">
        <v>13</v>
      </c>
      <c r="F2106" s="1">
        <v>44640</v>
      </c>
      <c r="G2106" t="s">
        <v>14</v>
      </c>
      <c r="H2106" t="s">
        <v>15</v>
      </c>
      <c r="I2106" t="s">
        <v>22</v>
      </c>
      <c r="J2106" t="s">
        <v>39</v>
      </c>
      <c r="K2106" s="3" t="str">
        <f>VLOOKUP(F2106,Sheet1!$A$1:$E$235,5,FALSE)</f>
        <v>Mar-2020</v>
      </c>
      <c r="L2106" s="4" t="s">
        <v>323</v>
      </c>
    </row>
    <row r="2107" spans="1:12" x14ac:dyDescent="0.3">
      <c r="A2107">
        <v>1</v>
      </c>
      <c r="B2107" t="s">
        <v>43</v>
      </c>
      <c r="C2107" t="s">
        <v>11</v>
      </c>
      <c r="D2107" t="s">
        <v>12</v>
      </c>
      <c r="E2107" t="s">
        <v>13</v>
      </c>
      <c r="F2107" s="1">
        <v>44915</v>
      </c>
      <c r="G2107" t="s">
        <v>14</v>
      </c>
      <c r="H2107" t="s">
        <v>15</v>
      </c>
      <c r="I2107" t="s">
        <v>22</v>
      </c>
      <c r="J2107" t="s">
        <v>39</v>
      </c>
      <c r="K2107" s="3" t="str">
        <f>VLOOKUP(F2107,Sheet1!$A$1:$E$235,5,FALSE)</f>
        <v>Dec-2020</v>
      </c>
      <c r="L2107" s="4" t="s">
        <v>323</v>
      </c>
    </row>
    <row r="2108" spans="1:12" x14ac:dyDescent="0.3">
      <c r="A2108">
        <v>1</v>
      </c>
      <c r="B2108" t="s">
        <v>10</v>
      </c>
      <c r="C2108" t="s">
        <v>11</v>
      </c>
      <c r="D2108" t="s">
        <v>12</v>
      </c>
      <c r="E2108" t="s">
        <v>13</v>
      </c>
      <c r="F2108" s="1">
        <v>44915</v>
      </c>
      <c r="G2108" t="s">
        <v>14</v>
      </c>
      <c r="H2108" t="s">
        <v>15</v>
      </c>
      <c r="I2108" t="s">
        <v>22</v>
      </c>
      <c r="J2108" t="s">
        <v>39</v>
      </c>
      <c r="K2108" s="3" t="str">
        <f>VLOOKUP(F2108,Sheet1!$A$1:$E$235,5,FALSE)</f>
        <v>Dec-2020</v>
      </c>
      <c r="L2108" s="4" t="s">
        <v>323</v>
      </c>
    </row>
    <row r="2109" spans="1:12" hidden="1" x14ac:dyDescent="0.3">
      <c r="A2109">
        <v>1</v>
      </c>
      <c r="B2109" t="s">
        <v>24</v>
      </c>
      <c r="C2109" t="s">
        <v>25</v>
      </c>
      <c r="D2109" t="s">
        <v>26</v>
      </c>
      <c r="E2109" t="s">
        <v>4</v>
      </c>
      <c r="F2109" s="1">
        <v>44641</v>
      </c>
      <c r="G2109" t="s">
        <v>14</v>
      </c>
      <c r="H2109" t="s">
        <v>15</v>
      </c>
      <c r="I2109" t="s">
        <v>22</v>
      </c>
      <c r="J2109" t="s">
        <v>39</v>
      </c>
      <c r="K2109" s="3" t="str">
        <f>VLOOKUP(F2109,Sheet1!$A$1:$E$235,5,FALSE)</f>
        <v>Mar-2021</v>
      </c>
      <c r="L2109" s="4" t="s">
        <v>324</v>
      </c>
    </row>
    <row r="2110" spans="1:12" hidden="1" x14ac:dyDescent="0.3">
      <c r="A2110">
        <v>1</v>
      </c>
      <c r="B2110" t="s">
        <v>43</v>
      </c>
      <c r="C2110" t="s">
        <v>11</v>
      </c>
      <c r="D2110" t="s">
        <v>12</v>
      </c>
      <c r="E2110" t="s">
        <v>13</v>
      </c>
      <c r="F2110" s="1">
        <v>44672</v>
      </c>
      <c r="G2110" t="s">
        <v>14</v>
      </c>
      <c r="H2110" t="s">
        <v>15</v>
      </c>
      <c r="I2110" t="s">
        <v>22</v>
      </c>
      <c r="J2110" t="s">
        <v>59</v>
      </c>
      <c r="K2110" s="3" t="str">
        <f>VLOOKUP(F2110,Sheet1!$A$1:$E$235,5,FALSE)</f>
        <v>Apr-2021</v>
      </c>
      <c r="L2110" s="4" t="s">
        <v>324</v>
      </c>
    </row>
    <row r="2111" spans="1:12" hidden="1" x14ac:dyDescent="0.3">
      <c r="A2111">
        <v>1</v>
      </c>
      <c r="B2111" t="s">
        <v>43</v>
      </c>
      <c r="C2111" t="s">
        <v>11</v>
      </c>
      <c r="D2111" t="s">
        <v>44</v>
      </c>
      <c r="E2111" t="s">
        <v>13</v>
      </c>
      <c r="F2111" s="1">
        <v>44672</v>
      </c>
      <c r="G2111" t="s">
        <v>14</v>
      </c>
      <c r="H2111" t="s">
        <v>21</v>
      </c>
      <c r="I2111" t="s">
        <v>22</v>
      </c>
      <c r="J2111" t="s">
        <v>39</v>
      </c>
      <c r="K2111" s="3" t="str">
        <f>VLOOKUP(F2111,Sheet1!$A$1:$E$235,5,FALSE)</f>
        <v>Apr-2021</v>
      </c>
      <c r="L2111" s="4" t="s">
        <v>324</v>
      </c>
    </row>
    <row r="2112" spans="1:12" hidden="1" x14ac:dyDescent="0.3">
      <c r="A2112">
        <v>1</v>
      </c>
      <c r="B2112" t="s">
        <v>32</v>
      </c>
      <c r="C2112" t="s">
        <v>11</v>
      </c>
      <c r="D2112" t="s">
        <v>12</v>
      </c>
      <c r="E2112" t="s">
        <v>13</v>
      </c>
      <c r="F2112" s="1">
        <v>44794</v>
      </c>
      <c r="G2112" t="s">
        <v>14</v>
      </c>
      <c r="H2112" t="s">
        <v>15</v>
      </c>
      <c r="I2112" t="s">
        <v>22</v>
      </c>
      <c r="J2112" t="s">
        <v>39</v>
      </c>
      <c r="K2112" s="3" t="str">
        <f>VLOOKUP(F2112,Sheet1!$A$1:$E$235,5,FALSE)</f>
        <v>Aug-2021</v>
      </c>
      <c r="L2112" s="4" t="s">
        <v>324</v>
      </c>
    </row>
    <row r="2113" spans="1:12" hidden="1" x14ac:dyDescent="0.3">
      <c r="A2113">
        <v>1</v>
      </c>
      <c r="B2113" t="s">
        <v>32</v>
      </c>
      <c r="C2113" t="s">
        <v>11</v>
      </c>
      <c r="D2113" t="s">
        <v>44</v>
      </c>
      <c r="E2113" t="s">
        <v>13</v>
      </c>
      <c r="F2113" s="1">
        <v>44794</v>
      </c>
      <c r="G2113" t="s">
        <v>14</v>
      </c>
      <c r="H2113" t="s">
        <v>15</v>
      </c>
      <c r="I2113" t="s">
        <v>22</v>
      </c>
      <c r="J2113" t="s">
        <v>17</v>
      </c>
      <c r="K2113" s="3" t="str">
        <f>VLOOKUP(F2113,Sheet1!$A$1:$E$235,5,FALSE)</f>
        <v>Aug-2021</v>
      </c>
      <c r="L2113" s="4" t="s">
        <v>324</v>
      </c>
    </row>
    <row r="2114" spans="1:12" hidden="1" x14ac:dyDescent="0.3">
      <c r="A2114">
        <v>1</v>
      </c>
      <c r="B2114" t="s">
        <v>10</v>
      </c>
      <c r="C2114" t="s">
        <v>25</v>
      </c>
      <c r="D2114" t="s">
        <v>12</v>
      </c>
      <c r="E2114" t="s">
        <v>4</v>
      </c>
      <c r="F2114" s="1">
        <v>44916</v>
      </c>
      <c r="G2114" t="s">
        <v>14</v>
      </c>
      <c r="H2114" t="s">
        <v>15</v>
      </c>
      <c r="I2114" t="s">
        <v>22</v>
      </c>
      <c r="J2114" t="s">
        <v>17</v>
      </c>
      <c r="K2114" s="3" t="str">
        <f>VLOOKUP(F2114,Sheet1!$A$1:$E$235,5,FALSE)</f>
        <v>Dec-2021</v>
      </c>
      <c r="L2114" s="4" t="s">
        <v>324</v>
      </c>
    </row>
    <row r="2115" spans="1:12" hidden="1" x14ac:dyDescent="0.3">
      <c r="A2115">
        <v>1</v>
      </c>
      <c r="B2115" t="s">
        <v>24</v>
      </c>
      <c r="C2115" t="s">
        <v>25</v>
      </c>
      <c r="D2115" t="s">
        <v>12</v>
      </c>
      <c r="E2115" t="s">
        <v>4</v>
      </c>
      <c r="F2115" s="1">
        <v>44673</v>
      </c>
      <c r="G2115" t="s">
        <v>14</v>
      </c>
      <c r="H2115" t="s">
        <v>15</v>
      </c>
      <c r="I2115" t="s">
        <v>22</v>
      </c>
      <c r="J2115" t="s">
        <v>23</v>
      </c>
      <c r="K2115" s="3" t="str">
        <f>VLOOKUP(F2115,Sheet1!$A$1:$E$235,5,FALSE)</f>
        <v>Apr-2022</v>
      </c>
      <c r="L2115" s="4" t="s">
        <v>325</v>
      </c>
    </row>
    <row r="2116" spans="1:12" hidden="1" x14ac:dyDescent="0.3">
      <c r="A2116">
        <v>1</v>
      </c>
      <c r="B2116" t="s">
        <v>32</v>
      </c>
      <c r="C2116" t="s">
        <v>11</v>
      </c>
      <c r="D2116" t="s">
        <v>12</v>
      </c>
      <c r="E2116" t="s">
        <v>13</v>
      </c>
      <c r="F2116" s="1">
        <v>44673</v>
      </c>
      <c r="G2116" t="s">
        <v>14</v>
      </c>
      <c r="H2116" t="s">
        <v>15</v>
      </c>
      <c r="I2116" t="s">
        <v>22</v>
      </c>
      <c r="J2116" t="s">
        <v>39</v>
      </c>
      <c r="K2116" s="3" t="str">
        <f>VLOOKUP(F2116,Sheet1!$A$1:$E$235,5,FALSE)</f>
        <v>Apr-2022</v>
      </c>
      <c r="L2116" s="4" t="s">
        <v>325</v>
      </c>
    </row>
    <row r="2117" spans="1:12" hidden="1" x14ac:dyDescent="0.3">
      <c r="A2117">
        <v>1</v>
      </c>
      <c r="B2117" t="s">
        <v>10</v>
      </c>
      <c r="C2117" t="s">
        <v>25</v>
      </c>
      <c r="D2117" t="s">
        <v>12</v>
      </c>
      <c r="E2117" t="s">
        <v>4</v>
      </c>
      <c r="F2117" s="1">
        <v>44703</v>
      </c>
      <c r="G2117" t="s">
        <v>14</v>
      </c>
      <c r="H2117" t="s">
        <v>15</v>
      </c>
      <c r="I2117" t="s">
        <v>22</v>
      </c>
      <c r="J2117" t="s">
        <v>23</v>
      </c>
      <c r="K2117" s="3" t="str">
        <f>VLOOKUP(F2117,Sheet1!$A$1:$E$235,5,FALSE)</f>
        <v>May-2022</v>
      </c>
      <c r="L2117" s="4" t="s">
        <v>325</v>
      </c>
    </row>
    <row r="2118" spans="1:12" hidden="1" x14ac:dyDescent="0.3">
      <c r="A2118">
        <v>1</v>
      </c>
      <c r="B2118" t="s">
        <v>32</v>
      </c>
      <c r="C2118" t="s">
        <v>11</v>
      </c>
      <c r="D2118" t="s">
        <v>44</v>
      </c>
      <c r="E2118" t="s">
        <v>13</v>
      </c>
      <c r="F2118" s="1">
        <v>44623</v>
      </c>
      <c r="G2118" t="s">
        <v>14</v>
      </c>
      <c r="H2118" t="s">
        <v>21</v>
      </c>
      <c r="I2118" t="s">
        <v>50</v>
      </c>
      <c r="J2118" t="s">
        <v>23</v>
      </c>
      <c r="K2118" s="3" t="str">
        <f>VLOOKUP(F2118,Sheet1!$A$1:$E$235,5,FALSE)</f>
        <v>Mar-2003</v>
      </c>
      <c r="L2118" s="4" t="s">
        <v>306</v>
      </c>
    </row>
    <row r="2119" spans="1:12" hidden="1" x14ac:dyDescent="0.3">
      <c r="A2119">
        <v>1</v>
      </c>
      <c r="B2119" t="s">
        <v>32</v>
      </c>
      <c r="C2119" t="s">
        <v>25</v>
      </c>
      <c r="D2119" t="s">
        <v>26</v>
      </c>
      <c r="E2119" t="s">
        <v>13</v>
      </c>
      <c r="F2119" s="1">
        <v>44623</v>
      </c>
      <c r="G2119" t="s">
        <v>14</v>
      </c>
      <c r="H2119" t="s">
        <v>15</v>
      </c>
      <c r="I2119" t="s">
        <v>50</v>
      </c>
      <c r="J2119" t="s">
        <v>17</v>
      </c>
      <c r="K2119" s="3" t="str">
        <f>VLOOKUP(F2119,Sheet1!$A$1:$E$235,5,FALSE)</f>
        <v>Mar-2003</v>
      </c>
      <c r="L2119" s="4" t="s">
        <v>306</v>
      </c>
    </row>
    <row r="2120" spans="1:12" hidden="1" x14ac:dyDescent="0.3">
      <c r="A2120">
        <v>1</v>
      </c>
      <c r="B2120" t="s">
        <v>43</v>
      </c>
      <c r="C2120" t="s">
        <v>11</v>
      </c>
      <c r="D2120" t="s">
        <v>12</v>
      </c>
      <c r="E2120" t="s">
        <v>13</v>
      </c>
      <c r="F2120" s="1">
        <v>44715</v>
      </c>
      <c r="G2120" t="s">
        <v>14</v>
      </c>
      <c r="H2120" t="s">
        <v>15</v>
      </c>
      <c r="I2120" t="s">
        <v>50</v>
      </c>
      <c r="J2120" t="s">
        <v>23</v>
      </c>
      <c r="K2120" s="3" t="str">
        <f>VLOOKUP(F2120,Sheet1!$A$1:$E$235,5,FALSE)</f>
        <v>Jun-2003</v>
      </c>
      <c r="L2120" s="4" t="s">
        <v>306</v>
      </c>
    </row>
    <row r="2121" spans="1:12" hidden="1" x14ac:dyDescent="0.3">
      <c r="A2121">
        <v>1</v>
      </c>
      <c r="B2121" t="s">
        <v>30</v>
      </c>
      <c r="C2121" t="s">
        <v>11</v>
      </c>
      <c r="D2121" t="s">
        <v>20</v>
      </c>
      <c r="E2121" t="s">
        <v>13</v>
      </c>
      <c r="F2121" s="1">
        <v>44715</v>
      </c>
      <c r="G2121" t="s">
        <v>14</v>
      </c>
      <c r="H2121" t="s">
        <v>15</v>
      </c>
      <c r="I2121" t="s">
        <v>50</v>
      </c>
      <c r="J2121" t="s">
        <v>17</v>
      </c>
      <c r="K2121" s="3" t="str">
        <f>VLOOKUP(F2121,Sheet1!$A$1:$E$235,5,FALSE)</f>
        <v>Jun-2003</v>
      </c>
      <c r="L2121" s="4" t="s">
        <v>306</v>
      </c>
    </row>
    <row r="2122" spans="1:12" hidden="1" x14ac:dyDescent="0.3">
      <c r="A2122">
        <v>1</v>
      </c>
      <c r="B2122" t="s">
        <v>10</v>
      </c>
      <c r="C2122" t="s">
        <v>11</v>
      </c>
      <c r="D2122" t="s">
        <v>12</v>
      </c>
      <c r="E2122" t="s">
        <v>13</v>
      </c>
      <c r="F2122" s="1">
        <v>44745</v>
      </c>
      <c r="G2122" t="s">
        <v>14</v>
      </c>
      <c r="H2122" t="s">
        <v>15</v>
      </c>
      <c r="I2122" t="s">
        <v>50</v>
      </c>
      <c r="J2122" t="s">
        <v>17</v>
      </c>
      <c r="K2122" s="3" t="str">
        <f>VLOOKUP(F2122,Sheet1!$A$1:$E$235,5,FALSE)</f>
        <v>Jul-2003</v>
      </c>
      <c r="L2122" s="4" t="s">
        <v>306</v>
      </c>
    </row>
    <row r="2123" spans="1:12" hidden="1" x14ac:dyDescent="0.3">
      <c r="A2123">
        <v>1</v>
      </c>
      <c r="B2123" t="s">
        <v>10</v>
      </c>
      <c r="C2123" t="s">
        <v>11</v>
      </c>
      <c r="D2123" t="s">
        <v>12</v>
      </c>
      <c r="E2123" t="s">
        <v>4</v>
      </c>
      <c r="F2123" s="1">
        <v>44745</v>
      </c>
      <c r="G2123" t="s">
        <v>14</v>
      </c>
      <c r="H2123" t="s">
        <v>15</v>
      </c>
      <c r="I2123" t="s">
        <v>50</v>
      </c>
      <c r="J2123" t="s">
        <v>17</v>
      </c>
      <c r="K2123" s="3" t="str">
        <f>VLOOKUP(F2123,Sheet1!$A$1:$E$235,5,FALSE)</f>
        <v>Jul-2003</v>
      </c>
      <c r="L2123" s="4" t="s">
        <v>306</v>
      </c>
    </row>
    <row r="2124" spans="1:12" hidden="1" x14ac:dyDescent="0.3">
      <c r="A2124">
        <v>1</v>
      </c>
      <c r="B2124" t="s">
        <v>10</v>
      </c>
      <c r="C2124" t="s">
        <v>25</v>
      </c>
      <c r="D2124" t="s">
        <v>12</v>
      </c>
      <c r="E2124" t="s">
        <v>4</v>
      </c>
      <c r="F2124" s="1">
        <v>44776</v>
      </c>
      <c r="G2124" t="s">
        <v>14</v>
      </c>
      <c r="H2124" t="s">
        <v>15</v>
      </c>
      <c r="I2124" t="s">
        <v>50</v>
      </c>
      <c r="J2124" t="s">
        <v>17</v>
      </c>
      <c r="K2124" s="3" t="str">
        <f>VLOOKUP(F2124,Sheet1!$A$1:$E$235,5,FALSE)</f>
        <v>Aug-2003</v>
      </c>
      <c r="L2124" s="4" t="s">
        <v>306</v>
      </c>
    </row>
    <row r="2125" spans="1:12" hidden="1" x14ac:dyDescent="0.3">
      <c r="A2125">
        <v>1</v>
      </c>
      <c r="B2125" t="s">
        <v>27</v>
      </c>
      <c r="C2125" t="s">
        <v>25</v>
      </c>
      <c r="D2125" t="s">
        <v>12</v>
      </c>
      <c r="E2125" t="s">
        <v>4</v>
      </c>
      <c r="F2125" s="1">
        <v>44837</v>
      </c>
      <c r="G2125" t="s">
        <v>14</v>
      </c>
      <c r="H2125" t="s">
        <v>15</v>
      </c>
      <c r="I2125" t="s">
        <v>50</v>
      </c>
      <c r="J2125" t="s">
        <v>17</v>
      </c>
      <c r="K2125" s="3" t="str">
        <f>VLOOKUP(F2125,Sheet1!$A$1:$E$235,5,FALSE)</f>
        <v>Oct-2003</v>
      </c>
      <c r="L2125" s="4" t="s">
        <v>306</v>
      </c>
    </row>
    <row r="2126" spans="1:12" hidden="1" x14ac:dyDescent="0.3">
      <c r="A2126">
        <v>1</v>
      </c>
      <c r="B2126" t="s">
        <v>27</v>
      </c>
      <c r="C2126" t="s">
        <v>11</v>
      </c>
      <c r="D2126" t="s">
        <v>26</v>
      </c>
      <c r="E2126" t="s">
        <v>13</v>
      </c>
      <c r="F2126" s="1">
        <v>44565</v>
      </c>
      <c r="G2126" t="s">
        <v>14</v>
      </c>
      <c r="H2126" t="s">
        <v>15</v>
      </c>
      <c r="I2126" t="s">
        <v>50</v>
      </c>
      <c r="J2126" t="s">
        <v>39</v>
      </c>
      <c r="K2126" s="3" t="str">
        <f>VLOOKUP(F2126,Sheet1!$A$1:$E$235,5,FALSE)</f>
        <v>Jan-2004</v>
      </c>
      <c r="L2126" s="4" t="s">
        <v>307</v>
      </c>
    </row>
    <row r="2127" spans="1:12" hidden="1" x14ac:dyDescent="0.3">
      <c r="A2127">
        <v>1</v>
      </c>
      <c r="B2127" t="s">
        <v>18</v>
      </c>
      <c r="C2127" t="s">
        <v>11</v>
      </c>
      <c r="D2127" t="s">
        <v>28</v>
      </c>
      <c r="E2127" t="s">
        <v>4</v>
      </c>
      <c r="F2127" s="1">
        <v>44624</v>
      </c>
      <c r="G2127" t="s">
        <v>14</v>
      </c>
      <c r="H2127" t="s">
        <v>15</v>
      </c>
      <c r="I2127" t="s">
        <v>50</v>
      </c>
      <c r="J2127" t="s">
        <v>23</v>
      </c>
      <c r="K2127" s="3" t="str">
        <f>VLOOKUP(F2127,Sheet1!$A$1:$E$235,5,FALSE)</f>
        <v>Mar-2004</v>
      </c>
      <c r="L2127" s="4" t="s">
        <v>307</v>
      </c>
    </row>
    <row r="2128" spans="1:12" hidden="1" x14ac:dyDescent="0.3">
      <c r="A2128">
        <v>1</v>
      </c>
      <c r="B2128" t="s">
        <v>24</v>
      </c>
      <c r="C2128" t="s">
        <v>25</v>
      </c>
      <c r="D2128" t="s">
        <v>20</v>
      </c>
      <c r="E2128" t="s">
        <v>13</v>
      </c>
      <c r="F2128" s="1">
        <v>44655</v>
      </c>
      <c r="G2128" t="s">
        <v>14</v>
      </c>
      <c r="H2128" t="s">
        <v>21</v>
      </c>
      <c r="I2128" t="s">
        <v>50</v>
      </c>
      <c r="J2128" t="s">
        <v>17</v>
      </c>
      <c r="K2128" s="3" t="str">
        <f>VLOOKUP(F2128,Sheet1!$A$1:$E$235,5,FALSE)</f>
        <v>Apr-2004</v>
      </c>
      <c r="L2128" s="4" t="s">
        <v>307</v>
      </c>
    </row>
    <row r="2129" spans="1:12" hidden="1" x14ac:dyDescent="0.3">
      <c r="A2129">
        <v>1</v>
      </c>
      <c r="B2129" t="s">
        <v>32</v>
      </c>
      <c r="C2129" t="s">
        <v>11</v>
      </c>
      <c r="D2129" t="s">
        <v>12</v>
      </c>
      <c r="E2129" t="s">
        <v>13</v>
      </c>
      <c r="F2129" s="1">
        <v>44685</v>
      </c>
      <c r="G2129" t="s">
        <v>14</v>
      </c>
      <c r="H2129" t="s">
        <v>15</v>
      </c>
      <c r="I2129" t="s">
        <v>50</v>
      </c>
      <c r="J2129" t="s">
        <v>17</v>
      </c>
      <c r="K2129" s="3" t="str">
        <f>VLOOKUP(F2129,Sheet1!$A$1:$E$235,5,FALSE)</f>
        <v>May-2004</v>
      </c>
      <c r="L2129" s="4" t="s">
        <v>307</v>
      </c>
    </row>
    <row r="2130" spans="1:12" hidden="1" x14ac:dyDescent="0.3">
      <c r="A2130">
        <v>1</v>
      </c>
      <c r="B2130" t="s">
        <v>18</v>
      </c>
      <c r="C2130" t="s">
        <v>11</v>
      </c>
      <c r="D2130" t="s">
        <v>31</v>
      </c>
      <c r="E2130" t="s">
        <v>13</v>
      </c>
      <c r="F2130" s="1">
        <v>44566</v>
      </c>
      <c r="G2130" t="s">
        <v>14</v>
      </c>
      <c r="H2130" t="s">
        <v>15</v>
      </c>
      <c r="I2130" t="s">
        <v>50</v>
      </c>
      <c r="J2130" t="s">
        <v>17</v>
      </c>
      <c r="K2130" s="3" t="str">
        <f>VLOOKUP(F2130,Sheet1!$A$1:$E$235,5,FALSE)</f>
        <v>Jan-2005</v>
      </c>
      <c r="L2130" s="4" t="s">
        <v>308</v>
      </c>
    </row>
    <row r="2131" spans="1:12" hidden="1" x14ac:dyDescent="0.3">
      <c r="A2131">
        <v>1</v>
      </c>
      <c r="B2131" t="s">
        <v>37</v>
      </c>
      <c r="C2131" t="s">
        <v>25</v>
      </c>
      <c r="D2131" t="s">
        <v>26</v>
      </c>
      <c r="E2131" t="s">
        <v>4</v>
      </c>
      <c r="F2131" s="1">
        <v>44597</v>
      </c>
      <c r="G2131" t="s">
        <v>14</v>
      </c>
      <c r="H2131" t="s">
        <v>15</v>
      </c>
      <c r="I2131" t="s">
        <v>50</v>
      </c>
      <c r="J2131" t="s">
        <v>23</v>
      </c>
      <c r="K2131" s="3" t="str">
        <f>VLOOKUP(F2131,Sheet1!$A$1:$E$235,5,FALSE)</f>
        <v>Feb-2005</v>
      </c>
      <c r="L2131" s="4" t="s">
        <v>308</v>
      </c>
    </row>
    <row r="2132" spans="1:12" hidden="1" x14ac:dyDescent="0.3">
      <c r="A2132">
        <v>1</v>
      </c>
      <c r="B2132" t="s">
        <v>43</v>
      </c>
      <c r="C2132" t="s">
        <v>25</v>
      </c>
      <c r="D2132" t="s">
        <v>12</v>
      </c>
      <c r="E2132" t="s">
        <v>13</v>
      </c>
      <c r="F2132" s="1">
        <v>44656</v>
      </c>
      <c r="G2132" t="s">
        <v>14</v>
      </c>
      <c r="H2132" t="s">
        <v>15</v>
      </c>
      <c r="I2132" t="s">
        <v>50</v>
      </c>
      <c r="J2132" t="s">
        <v>39</v>
      </c>
      <c r="K2132" s="3" t="str">
        <f>VLOOKUP(F2132,Sheet1!$A$1:$E$235,5,FALSE)</f>
        <v>Apr-2005</v>
      </c>
      <c r="L2132" s="4" t="s">
        <v>308</v>
      </c>
    </row>
    <row r="2133" spans="1:12" hidden="1" x14ac:dyDescent="0.3">
      <c r="A2133">
        <v>1</v>
      </c>
      <c r="B2133" t="s">
        <v>37</v>
      </c>
      <c r="C2133" t="s">
        <v>25</v>
      </c>
      <c r="D2133" t="s">
        <v>31</v>
      </c>
      <c r="E2133" t="s">
        <v>13</v>
      </c>
      <c r="F2133" s="1">
        <v>44717</v>
      </c>
      <c r="G2133" t="s">
        <v>14</v>
      </c>
      <c r="H2133" t="s">
        <v>15</v>
      </c>
      <c r="I2133" t="s">
        <v>50</v>
      </c>
      <c r="J2133" t="s">
        <v>17</v>
      </c>
      <c r="K2133" s="3" t="str">
        <f>VLOOKUP(F2133,Sheet1!$A$1:$E$235,5,FALSE)</f>
        <v>Jun-2005</v>
      </c>
      <c r="L2133" s="4" t="s">
        <v>308</v>
      </c>
    </row>
    <row r="2134" spans="1:12" hidden="1" x14ac:dyDescent="0.3">
      <c r="A2134">
        <v>1</v>
      </c>
      <c r="B2134" t="s">
        <v>32</v>
      </c>
      <c r="C2134" t="s">
        <v>11</v>
      </c>
      <c r="D2134" t="s">
        <v>12</v>
      </c>
      <c r="E2134" t="s">
        <v>13</v>
      </c>
      <c r="F2134" s="1">
        <v>44717</v>
      </c>
      <c r="G2134" t="s">
        <v>14</v>
      </c>
      <c r="H2134" t="s">
        <v>15</v>
      </c>
      <c r="I2134" t="s">
        <v>50</v>
      </c>
      <c r="J2134" t="s">
        <v>23</v>
      </c>
      <c r="K2134" s="3" t="str">
        <f>VLOOKUP(F2134,Sheet1!$A$1:$E$235,5,FALSE)</f>
        <v>Jun-2005</v>
      </c>
      <c r="L2134" s="4" t="s">
        <v>308</v>
      </c>
    </row>
    <row r="2135" spans="1:12" hidden="1" x14ac:dyDescent="0.3">
      <c r="A2135">
        <v>1</v>
      </c>
      <c r="B2135" t="s">
        <v>10</v>
      </c>
      <c r="C2135" t="s">
        <v>11</v>
      </c>
      <c r="D2135" t="s">
        <v>44</v>
      </c>
      <c r="E2135" t="s">
        <v>13</v>
      </c>
      <c r="F2135" s="1">
        <v>44778</v>
      </c>
      <c r="G2135" t="s">
        <v>14</v>
      </c>
      <c r="H2135" t="s">
        <v>15</v>
      </c>
      <c r="I2135" t="s">
        <v>50</v>
      </c>
      <c r="J2135" t="s">
        <v>39</v>
      </c>
      <c r="K2135" s="3" t="str">
        <f>VLOOKUP(F2135,Sheet1!$A$1:$E$235,5,FALSE)</f>
        <v>Aug-2005</v>
      </c>
      <c r="L2135" s="4" t="s">
        <v>308</v>
      </c>
    </row>
    <row r="2136" spans="1:12" hidden="1" x14ac:dyDescent="0.3">
      <c r="A2136">
        <v>1</v>
      </c>
      <c r="B2136" t="s">
        <v>27</v>
      </c>
      <c r="C2136" t="s">
        <v>11</v>
      </c>
      <c r="D2136" t="s">
        <v>12</v>
      </c>
      <c r="E2136" t="s">
        <v>13</v>
      </c>
      <c r="F2136" s="1">
        <v>44778</v>
      </c>
      <c r="G2136" t="s">
        <v>14</v>
      </c>
      <c r="H2136" t="s">
        <v>15</v>
      </c>
      <c r="I2136" t="s">
        <v>50</v>
      </c>
      <c r="J2136" t="s">
        <v>17</v>
      </c>
      <c r="K2136" s="3" t="str">
        <f>VLOOKUP(F2136,Sheet1!$A$1:$E$235,5,FALSE)</f>
        <v>Aug-2005</v>
      </c>
      <c r="L2136" s="4" t="s">
        <v>308</v>
      </c>
    </row>
    <row r="2137" spans="1:12" hidden="1" x14ac:dyDescent="0.3">
      <c r="A2137">
        <v>1</v>
      </c>
      <c r="B2137" t="s">
        <v>43</v>
      </c>
      <c r="C2137" t="s">
        <v>11</v>
      </c>
      <c r="D2137" t="s">
        <v>12</v>
      </c>
      <c r="E2137" t="s">
        <v>13</v>
      </c>
      <c r="F2137" s="1">
        <v>44809</v>
      </c>
      <c r="G2137" t="s">
        <v>14</v>
      </c>
      <c r="H2137" t="s">
        <v>15</v>
      </c>
      <c r="I2137" t="s">
        <v>50</v>
      </c>
      <c r="J2137" t="s">
        <v>23</v>
      </c>
      <c r="K2137" s="3" t="str">
        <f>VLOOKUP(F2137,Sheet1!$A$1:$E$235,5,FALSE)</f>
        <v>Sep-2005</v>
      </c>
      <c r="L2137" s="4" t="s">
        <v>308</v>
      </c>
    </row>
    <row r="2138" spans="1:12" hidden="1" x14ac:dyDescent="0.3">
      <c r="A2138">
        <v>1</v>
      </c>
      <c r="B2138" t="s">
        <v>10</v>
      </c>
      <c r="C2138" t="s">
        <v>11</v>
      </c>
      <c r="D2138" t="s">
        <v>12</v>
      </c>
      <c r="E2138" t="s">
        <v>13</v>
      </c>
      <c r="F2138" s="1">
        <v>44627</v>
      </c>
      <c r="G2138" t="s">
        <v>14</v>
      </c>
      <c r="H2138" t="s">
        <v>15</v>
      </c>
      <c r="I2138" t="s">
        <v>50</v>
      </c>
      <c r="J2138" t="s">
        <v>23</v>
      </c>
      <c r="K2138" s="3" t="str">
        <f>VLOOKUP(F2138,Sheet1!$A$1:$E$235,5,FALSE)</f>
        <v>Mar-2007</v>
      </c>
      <c r="L2138" s="4" t="s">
        <v>310</v>
      </c>
    </row>
    <row r="2139" spans="1:12" hidden="1" x14ac:dyDescent="0.3">
      <c r="A2139">
        <v>1</v>
      </c>
      <c r="B2139" t="s">
        <v>43</v>
      </c>
      <c r="C2139" t="s">
        <v>11</v>
      </c>
      <c r="D2139" t="s">
        <v>12</v>
      </c>
      <c r="E2139" t="s">
        <v>13</v>
      </c>
      <c r="F2139" s="1">
        <v>44719</v>
      </c>
      <c r="G2139" t="s">
        <v>14</v>
      </c>
      <c r="H2139" t="s">
        <v>15</v>
      </c>
      <c r="I2139" t="s">
        <v>50</v>
      </c>
      <c r="J2139" t="s">
        <v>23</v>
      </c>
      <c r="K2139" s="3" t="str">
        <f>VLOOKUP(F2139,Sheet1!$A$1:$E$235,5,FALSE)</f>
        <v>Jun-2007</v>
      </c>
      <c r="L2139" s="4" t="s">
        <v>310</v>
      </c>
    </row>
    <row r="2140" spans="1:12" hidden="1" x14ac:dyDescent="0.3">
      <c r="A2140">
        <v>1</v>
      </c>
      <c r="B2140" t="s">
        <v>10</v>
      </c>
      <c r="C2140" t="s">
        <v>11</v>
      </c>
      <c r="D2140" t="s">
        <v>12</v>
      </c>
      <c r="E2140" t="s">
        <v>13</v>
      </c>
      <c r="F2140" s="1">
        <v>44780</v>
      </c>
      <c r="G2140" t="s">
        <v>14</v>
      </c>
      <c r="H2140" t="s">
        <v>15</v>
      </c>
      <c r="I2140" t="s">
        <v>50</v>
      </c>
      <c r="J2140" t="s">
        <v>23</v>
      </c>
      <c r="K2140" s="3" t="str">
        <f>VLOOKUP(F2140,Sheet1!$A$1:$E$235,5,FALSE)</f>
        <v>Aug-2007</v>
      </c>
      <c r="L2140" s="4" t="s">
        <v>310</v>
      </c>
    </row>
    <row r="2141" spans="1:12" hidden="1" x14ac:dyDescent="0.3">
      <c r="A2141">
        <v>1</v>
      </c>
      <c r="B2141" t="s">
        <v>10</v>
      </c>
      <c r="C2141" t="s">
        <v>11</v>
      </c>
      <c r="D2141" t="s">
        <v>12</v>
      </c>
      <c r="E2141" t="s">
        <v>13</v>
      </c>
      <c r="F2141" s="1">
        <v>44902</v>
      </c>
      <c r="G2141" t="s">
        <v>14</v>
      </c>
      <c r="H2141" t="s">
        <v>15</v>
      </c>
      <c r="I2141" t="s">
        <v>50</v>
      </c>
      <c r="J2141" t="s">
        <v>23</v>
      </c>
      <c r="K2141" s="3" t="str">
        <f>VLOOKUP(F2141,Sheet1!$A$1:$E$235,5,FALSE)</f>
        <v>Dec-2007</v>
      </c>
      <c r="L2141" s="4" t="s">
        <v>310</v>
      </c>
    </row>
    <row r="2142" spans="1:12" hidden="1" x14ac:dyDescent="0.3">
      <c r="A2142">
        <v>1</v>
      </c>
      <c r="B2142" t="s">
        <v>32</v>
      </c>
      <c r="C2142" t="s">
        <v>11</v>
      </c>
      <c r="D2142" t="s">
        <v>44</v>
      </c>
      <c r="E2142" t="s">
        <v>13</v>
      </c>
      <c r="F2142" s="1">
        <v>44628</v>
      </c>
      <c r="G2142" t="s">
        <v>14</v>
      </c>
      <c r="H2142" t="s">
        <v>21</v>
      </c>
      <c r="I2142" t="s">
        <v>50</v>
      </c>
      <c r="J2142" t="s">
        <v>23</v>
      </c>
      <c r="K2142" s="3" t="str">
        <f>VLOOKUP(F2142,Sheet1!$A$1:$E$235,5,FALSE)</f>
        <v>Mar-2008</v>
      </c>
      <c r="L2142" s="4" t="s">
        <v>311</v>
      </c>
    </row>
    <row r="2143" spans="1:12" hidden="1" x14ac:dyDescent="0.3">
      <c r="A2143">
        <v>1</v>
      </c>
      <c r="B2143" t="s">
        <v>24</v>
      </c>
      <c r="C2143" t="s">
        <v>11</v>
      </c>
      <c r="D2143" t="s">
        <v>12</v>
      </c>
      <c r="E2143" t="s">
        <v>13</v>
      </c>
      <c r="F2143" s="1">
        <v>44659</v>
      </c>
      <c r="G2143" t="s">
        <v>14</v>
      </c>
      <c r="H2143" t="s">
        <v>15</v>
      </c>
      <c r="I2143" t="s">
        <v>50</v>
      </c>
      <c r="J2143" t="s">
        <v>23</v>
      </c>
      <c r="K2143" s="3" t="str">
        <f>VLOOKUP(F2143,Sheet1!$A$1:$E$235,5,FALSE)</f>
        <v>Apr-2008</v>
      </c>
      <c r="L2143" s="4" t="s">
        <v>311</v>
      </c>
    </row>
    <row r="2144" spans="1:12" hidden="1" x14ac:dyDescent="0.3">
      <c r="A2144">
        <v>1</v>
      </c>
      <c r="B2144" t="s">
        <v>43</v>
      </c>
      <c r="C2144" t="s">
        <v>11</v>
      </c>
      <c r="D2144" t="s">
        <v>12</v>
      </c>
      <c r="E2144" t="s">
        <v>13</v>
      </c>
      <c r="F2144" s="1">
        <v>44873</v>
      </c>
      <c r="G2144" t="s">
        <v>14</v>
      </c>
      <c r="H2144" t="s">
        <v>15</v>
      </c>
      <c r="I2144" t="s">
        <v>50</v>
      </c>
      <c r="J2144" t="s">
        <v>23</v>
      </c>
      <c r="K2144" s="3" t="str">
        <f>VLOOKUP(F2144,Sheet1!$A$1:$E$235,5,FALSE)</f>
        <v>Nov-2008</v>
      </c>
      <c r="L2144" s="4" t="s">
        <v>311</v>
      </c>
    </row>
    <row r="2145" spans="1:12" hidden="1" x14ac:dyDescent="0.3">
      <c r="A2145">
        <v>1</v>
      </c>
      <c r="B2145" t="s">
        <v>10</v>
      </c>
      <c r="C2145" t="s">
        <v>25</v>
      </c>
      <c r="D2145" t="s">
        <v>28</v>
      </c>
      <c r="E2145" t="s">
        <v>13</v>
      </c>
      <c r="F2145" s="1">
        <v>44873</v>
      </c>
      <c r="G2145" t="s">
        <v>14</v>
      </c>
      <c r="H2145" t="s">
        <v>15</v>
      </c>
      <c r="I2145" t="s">
        <v>50</v>
      </c>
      <c r="J2145" t="s">
        <v>17</v>
      </c>
      <c r="K2145" s="3" t="str">
        <f>VLOOKUP(F2145,Sheet1!$A$1:$E$235,5,FALSE)</f>
        <v>Nov-2008</v>
      </c>
      <c r="L2145" s="4" t="s">
        <v>311</v>
      </c>
    </row>
    <row r="2146" spans="1:12" hidden="1" x14ac:dyDescent="0.3">
      <c r="A2146">
        <v>1</v>
      </c>
      <c r="B2146" t="s">
        <v>18</v>
      </c>
      <c r="C2146" t="s">
        <v>11</v>
      </c>
      <c r="D2146" t="s">
        <v>26</v>
      </c>
      <c r="E2146" t="s">
        <v>13</v>
      </c>
      <c r="F2146" s="1">
        <v>44721</v>
      </c>
      <c r="G2146" t="s">
        <v>14</v>
      </c>
      <c r="H2146" t="s">
        <v>15</v>
      </c>
      <c r="I2146" t="s">
        <v>50</v>
      </c>
      <c r="J2146" t="s">
        <v>39</v>
      </c>
      <c r="K2146" s="3" t="str">
        <f>VLOOKUP(F2146,Sheet1!$A$1:$E$235,5,FALSE)</f>
        <v>Jun-2009</v>
      </c>
      <c r="L2146" s="4" t="s">
        <v>312</v>
      </c>
    </row>
    <row r="2147" spans="1:12" hidden="1" x14ac:dyDescent="0.3">
      <c r="A2147">
        <v>1</v>
      </c>
      <c r="B2147" t="s">
        <v>10</v>
      </c>
      <c r="C2147" t="s">
        <v>25</v>
      </c>
      <c r="D2147" t="s">
        <v>12</v>
      </c>
      <c r="E2147" t="s">
        <v>4</v>
      </c>
      <c r="F2147" s="1">
        <v>44630</v>
      </c>
      <c r="G2147" t="s">
        <v>14</v>
      </c>
      <c r="H2147" t="s">
        <v>15</v>
      </c>
      <c r="I2147" t="s">
        <v>50</v>
      </c>
      <c r="J2147" t="s">
        <v>17</v>
      </c>
      <c r="K2147" s="3" t="str">
        <f>VLOOKUP(F2147,Sheet1!$A$1:$E$235,5,FALSE)</f>
        <v>Mar-2010</v>
      </c>
      <c r="L2147" s="4" t="s">
        <v>313</v>
      </c>
    </row>
    <row r="2148" spans="1:12" hidden="1" x14ac:dyDescent="0.3">
      <c r="A2148">
        <v>1</v>
      </c>
      <c r="B2148" t="s">
        <v>10</v>
      </c>
      <c r="C2148" t="s">
        <v>11</v>
      </c>
      <c r="D2148" t="s">
        <v>31</v>
      </c>
      <c r="E2148" t="s">
        <v>13</v>
      </c>
      <c r="F2148" s="1">
        <v>44814</v>
      </c>
      <c r="G2148" t="s">
        <v>14</v>
      </c>
      <c r="H2148" t="s">
        <v>15</v>
      </c>
      <c r="I2148" t="s">
        <v>50</v>
      </c>
      <c r="J2148" t="s">
        <v>23</v>
      </c>
      <c r="K2148" s="3" t="str">
        <f>VLOOKUP(F2148,Sheet1!$A$1:$E$235,5,FALSE)</f>
        <v>Sep-2010</v>
      </c>
      <c r="L2148" s="4" t="s">
        <v>313</v>
      </c>
    </row>
    <row r="2149" spans="1:12" hidden="1" x14ac:dyDescent="0.3">
      <c r="A2149">
        <v>1</v>
      </c>
      <c r="B2149" t="s">
        <v>24</v>
      </c>
      <c r="C2149" t="s">
        <v>11</v>
      </c>
      <c r="D2149" t="s">
        <v>12</v>
      </c>
      <c r="E2149" t="s">
        <v>4</v>
      </c>
      <c r="F2149" s="1">
        <v>44603</v>
      </c>
      <c r="G2149" t="s">
        <v>14</v>
      </c>
      <c r="H2149" t="s">
        <v>15</v>
      </c>
      <c r="I2149" t="s">
        <v>50</v>
      </c>
      <c r="J2149" t="s">
        <v>17</v>
      </c>
      <c r="K2149" s="3" t="str">
        <f>VLOOKUP(F2149,Sheet1!$A$1:$E$235,5,FALSE)</f>
        <v>Feb-2011</v>
      </c>
      <c r="L2149" s="4" t="s">
        <v>314</v>
      </c>
    </row>
    <row r="2150" spans="1:12" hidden="1" x14ac:dyDescent="0.3">
      <c r="A2150">
        <v>1</v>
      </c>
      <c r="B2150" t="s">
        <v>43</v>
      </c>
      <c r="C2150" t="s">
        <v>11</v>
      </c>
      <c r="D2150" t="s">
        <v>12</v>
      </c>
      <c r="E2150" t="s">
        <v>13</v>
      </c>
      <c r="F2150" s="1">
        <v>44784</v>
      </c>
      <c r="G2150" t="s">
        <v>14</v>
      </c>
      <c r="H2150" t="s">
        <v>15</v>
      </c>
      <c r="I2150" t="s">
        <v>50</v>
      </c>
      <c r="J2150" t="s">
        <v>39</v>
      </c>
      <c r="K2150" s="3" t="str">
        <f>VLOOKUP(F2150,Sheet1!$A$1:$E$235,5,FALSE)</f>
        <v>Aug-2011</v>
      </c>
      <c r="L2150" s="4" t="s">
        <v>314</v>
      </c>
    </row>
    <row r="2151" spans="1:12" hidden="1" x14ac:dyDescent="0.3">
      <c r="A2151">
        <v>1</v>
      </c>
      <c r="B2151" t="s">
        <v>10</v>
      </c>
      <c r="C2151" t="s">
        <v>11</v>
      </c>
      <c r="D2151" t="s">
        <v>12</v>
      </c>
      <c r="E2151" t="s">
        <v>13</v>
      </c>
      <c r="F2151" s="1">
        <v>44815</v>
      </c>
      <c r="G2151" t="s">
        <v>14</v>
      </c>
      <c r="H2151" t="s">
        <v>15</v>
      </c>
      <c r="I2151" t="s">
        <v>50</v>
      </c>
      <c r="J2151" t="s">
        <v>23</v>
      </c>
      <c r="K2151" s="3" t="str">
        <f>VLOOKUP(F2151,Sheet1!$A$1:$E$235,5,FALSE)</f>
        <v>Sep-2011</v>
      </c>
      <c r="L2151" s="4" t="s">
        <v>314</v>
      </c>
    </row>
    <row r="2152" spans="1:12" hidden="1" x14ac:dyDescent="0.3">
      <c r="A2152">
        <v>1</v>
      </c>
      <c r="B2152" t="s">
        <v>43</v>
      </c>
      <c r="C2152" t="s">
        <v>25</v>
      </c>
      <c r="D2152" t="s">
        <v>31</v>
      </c>
      <c r="E2152" t="s">
        <v>13</v>
      </c>
      <c r="F2152" s="1">
        <v>44604</v>
      </c>
      <c r="G2152" t="s">
        <v>14</v>
      </c>
      <c r="H2152" t="s">
        <v>15</v>
      </c>
      <c r="I2152" t="s">
        <v>50</v>
      </c>
      <c r="J2152" t="s">
        <v>39</v>
      </c>
      <c r="K2152" s="3" t="str">
        <f>VLOOKUP(F2152,Sheet1!$A$1:$E$235,5,FALSE)</f>
        <v>Feb-2012</v>
      </c>
      <c r="L2152" s="4" t="s">
        <v>315</v>
      </c>
    </row>
    <row r="2153" spans="1:12" hidden="1" x14ac:dyDescent="0.3">
      <c r="A2153">
        <v>1</v>
      </c>
      <c r="B2153" t="s">
        <v>43</v>
      </c>
      <c r="C2153" t="s">
        <v>11</v>
      </c>
      <c r="D2153" t="s">
        <v>31</v>
      </c>
      <c r="E2153" t="s">
        <v>13</v>
      </c>
      <c r="F2153" s="1">
        <v>44693</v>
      </c>
      <c r="G2153" t="s">
        <v>14</v>
      </c>
      <c r="H2153" t="s">
        <v>15</v>
      </c>
      <c r="I2153" t="s">
        <v>50</v>
      </c>
      <c r="J2153" t="s">
        <v>17</v>
      </c>
      <c r="K2153" s="3" t="str">
        <f>VLOOKUP(F2153,Sheet1!$A$1:$E$235,5,FALSE)</f>
        <v>May-2012</v>
      </c>
      <c r="L2153" s="4" t="s">
        <v>315</v>
      </c>
    </row>
    <row r="2154" spans="1:12" hidden="1" x14ac:dyDescent="0.3">
      <c r="A2154">
        <v>1</v>
      </c>
      <c r="B2154" t="s">
        <v>10</v>
      </c>
      <c r="C2154" t="s">
        <v>11</v>
      </c>
      <c r="D2154" t="s">
        <v>28</v>
      </c>
      <c r="E2154" t="s">
        <v>13</v>
      </c>
      <c r="F2154" s="1">
        <v>44785</v>
      </c>
      <c r="G2154" t="s">
        <v>14</v>
      </c>
      <c r="H2154" t="s">
        <v>15</v>
      </c>
      <c r="I2154" t="s">
        <v>50</v>
      </c>
      <c r="J2154" t="s">
        <v>23</v>
      </c>
      <c r="K2154" s="3" t="str">
        <f>VLOOKUP(F2154,Sheet1!$A$1:$E$235,5,FALSE)</f>
        <v>Aug-2012</v>
      </c>
      <c r="L2154" s="4" t="s">
        <v>315</v>
      </c>
    </row>
    <row r="2155" spans="1:12" hidden="1" x14ac:dyDescent="0.3">
      <c r="A2155">
        <v>1</v>
      </c>
      <c r="B2155" t="s">
        <v>10</v>
      </c>
      <c r="C2155" t="s">
        <v>11</v>
      </c>
      <c r="D2155" t="s">
        <v>12</v>
      </c>
      <c r="E2155" t="s">
        <v>13</v>
      </c>
      <c r="F2155" s="1">
        <v>44877</v>
      </c>
      <c r="G2155" t="s">
        <v>14</v>
      </c>
      <c r="H2155" t="s">
        <v>15</v>
      </c>
      <c r="I2155" t="s">
        <v>50</v>
      </c>
      <c r="J2155" t="s">
        <v>39</v>
      </c>
      <c r="K2155" s="3" t="str">
        <f>VLOOKUP(F2155,Sheet1!$A$1:$E$235,5,FALSE)</f>
        <v>Nov-2012</v>
      </c>
      <c r="L2155" s="4" t="s">
        <v>315</v>
      </c>
    </row>
    <row r="2156" spans="1:12" hidden="1" x14ac:dyDescent="0.3">
      <c r="A2156">
        <v>1</v>
      </c>
      <c r="B2156" t="s">
        <v>43</v>
      </c>
      <c r="C2156" t="s">
        <v>11</v>
      </c>
      <c r="D2156" t="s">
        <v>20</v>
      </c>
      <c r="E2156" t="s">
        <v>13</v>
      </c>
      <c r="F2156" s="1">
        <v>44877</v>
      </c>
      <c r="G2156" t="s">
        <v>45</v>
      </c>
      <c r="H2156" t="s">
        <v>15</v>
      </c>
      <c r="I2156" t="s">
        <v>50</v>
      </c>
      <c r="J2156" t="s">
        <v>17</v>
      </c>
      <c r="K2156" s="3" t="str">
        <f>VLOOKUP(F2156,Sheet1!$A$1:$E$235,5,FALSE)</f>
        <v>Nov-2012</v>
      </c>
      <c r="L2156" s="4" t="s">
        <v>315</v>
      </c>
    </row>
    <row r="2157" spans="1:12" hidden="1" x14ac:dyDescent="0.3">
      <c r="A2157">
        <v>1</v>
      </c>
      <c r="B2157" t="s">
        <v>32</v>
      </c>
      <c r="C2157" t="s">
        <v>25</v>
      </c>
      <c r="D2157" t="s">
        <v>12</v>
      </c>
      <c r="E2157" t="s">
        <v>13</v>
      </c>
      <c r="F2157" s="1">
        <v>44847</v>
      </c>
      <c r="G2157" t="s">
        <v>14</v>
      </c>
      <c r="H2157" t="s">
        <v>15</v>
      </c>
      <c r="I2157" t="s">
        <v>50</v>
      </c>
      <c r="J2157" t="s">
        <v>17</v>
      </c>
      <c r="K2157" s="3" t="str">
        <f>VLOOKUP(F2157,Sheet1!$A$1:$E$235,5,FALSE)</f>
        <v>Oct-2013</v>
      </c>
      <c r="L2157" s="4" t="s">
        <v>316</v>
      </c>
    </row>
    <row r="2158" spans="1:12" hidden="1" x14ac:dyDescent="0.3">
      <c r="A2158">
        <v>1</v>
      </c>
      <c r="B2158" t="s">
        <v>10</v>
      </c>
      <c r="C2158" t="s">
        <v>11</v>
      </c>
      <c r="D2158" t="s">
        <v>12</v>
      </c>
      <c r="E2158" t="s">
        <v>4</v>
      </c>
      <c r="F2158" s="1">
        <v>44908</v>
      </c>
      <c r="G2158" t="s">
        <v>14</v>
      </c>
      <c r="H2158" t="s">
        <v>15</v>
      </c>
      <c r="I2158" t="s">
        <v>50</v>
      </c>
      <c r="J2158" t="s">
        <v>17</v>
      </c>
      <c r="K2158" s="3" t="str">
        <f>VLOOKUP(F2158,Sheet1!$A$1:$E$235,5,FALSE)</f>
        <v>Dec-2013</v>
      </c>
      <c r="L2158" s="4" t="s">
        <v>316</v>
      </c>
    </row>
    <row r="2159" spans="1:12" hidden="1" x14ac:dyDescent="0.3">
      <c r="A2159">
        <v>1</v>
      </c>
      <c r="B2159" t="s">
        <v>32</v>
      </c>
      <c r="C2159" t="s">
        <v>25</v>
      </c>
      <c r="D2159" t="s">
        <v>12</v>
      </c>
      <c r="E2159" t="s">
        <v>4</v>
      </c>
      <c r="F2159" s="1">
        <v>44879</v>
      </c>
      <c r="G2159" t="s">
        <v>14</v>
      </c>
      <c r="H2159" t="s">
        <v>15</v>
      </c>
      <c r="I2159" t="s">
        <v>50</v>
      </c>
      <c r="J2159" t="s">
        <v>17</v>
      </c>
      <c r="K2159" s="3" t="str">
        <f>VLOOKUP(F2159,Sheet1!$A$1:$E$235,5,FALSE)</f>
        <v>Nov-2014</v>
      </c>
      <c r="L2159" s="4" t="s">
        <v>317</v>
      </c>
    </row>
    <row r="2160" spans="1:12" hidden="1" x14ac:dyDescent="0.3">
      <c r="A2160">
        <v>1</v>
      </c>
      <c r="B2160" t="s">
        <v>10</v>
      </c>
      <c r="C2160" t="s">
        <v>25</v>
      </c>
      <c r="D2160" t="s">
        <v>31</v>
      </c>
      <c r="E2160" t="s">
        <v>4</v>
      </c>
      <c r="F2160" s="1">
        <v>44909</v>
      </c>
      <c r="G2160" t="s">
        <v>14</v>
      </c>
      <c r="H2160" t="s">
        <v>15</v>
      </c>
      <c r="I2160" t="s">
        <v>50</v>
      </c>
      <c r="J2160" t="s">
        <v>23</v>
      </c>
      <c r="K2160" s="3" t="str">
        <f>VLOOKUP(F2160,Sheet1!$A$1:$E$235,5,FALSE)</f>
        <v>Dec-2014</v>
      </c>
      <c r="L2160" s="4" t="s">
        <v>317</v>
      </c>
    </row>
    <row r="2161" spans="1:12" hidden="1" x14ac:dyDescent="0.3">
      <c r="A2161">
        <v>1</v>
      </c>
      <c r="B2161" t="s">
        <v>37</v>
      </c>
      <c r="C2161" t="s">
        <v>11</v>
      </c>
      <c r="D2161" t="s">
        <v>12</v>
      </c>
      <c r="E2161" t="s">
        <v>13</v>
      </c>
      <c r="F2161" s="1">
        <v>44909</v>
      </c>
      <c r="G2161" t="s">
        <v>14</v>
      </c>
      <c r="H2161" t="s">
        <v>21</v>
      </c>
      <c r="I2161" t="s">
        <v>50</v>
      </c>
      <c r="J2161" t="s">
        <v>23</v>
      </c>
      <c r="K2161" s="3" t="str">
        <f>VLOOKUP(F2161,Sheet1!$A$1:$E$235,5,FALSE)</f>
        <v>Dec-2014</v>
      </c>
      <c r="L2161" s="4" t="s">
        <v>317</v>
      </c>
    </row>
    <row r="2162" spans="1:12" hidden="1" x14ac:dyDescent="0.3">
      <c r="A2162">
        <v>1</v>
      </c>
      <c r="B2162" t="s">
        <v>27</v>
      </c>
      <c r="C2162" t="s">
        <v>25</v>
      </c>
      <c r="D2162" t="s">
        <v>31</v>
      </c>
      <c r="E2162" t="s">
        <v>13</v>
      </c>
      <c r="F2162" s="1">
        <v>44696</v>
      </c>
      <c r="G2162" t="s">
        <v>14</v>
      </c>
      <c r="H2162" t="s">
        <v>15</v>
      </c>
      <c r="I2162" t="s">
        <v>50</v>
      </c>
      <c r="J2162" t="s">
        <v>23</v>
      </c>
      <c r="K2162" s="3" t="str">
        <f>VLOOKUP(F2162,Sheet1!$A$1:$E$235,5,FALSE)</f>
        <v>May-2015</v>
      </c>
      <c r="L2162" s="4" t="s">
        <v>318</v>
      </c>
    </row>
    <row r="2163" spans="1:12" hidden="1" x14ac:dyDescent="0.3">
      <c r="A2163">
        <v>1</v>
      </c>
      <c r="B2163" t="s">
        <v>43</v>
      </c>
      <c r="C2163" t="s">
        <v>25</v>
      </c>
      <c r="D2163" t="s">
        <v>31</v>
      </c>
      <c r="E2163" t="s">
        <v>13</v>
      </c>
      <c r="F2163" s="1">
        <v>44696</v>
      </c>
      <c r="G2163" t="s">
        <v>14</v>
      </c>
      <c r="H2163" t="s">
        <v>15</v>
      </c>
      <c r="I2163" t="s">
        <v>50</v>
      </c>
      <c r="J2163" t="s">
        <v>23</v>
      </c>
      <c r="K2163" s="3" t="str">
        <f>VLOOKUP(F2163,Sheet1!$A$1:$E$235,5,FALSE)</f>
        <v>May-2015</v>
      </c>
      <c r="L2163" s="4" t="s">
        <v>318</v>
      </c>
    </row>
    <row r="2164" spans="1:12" hidden="1" x14ac:dyDescent="0.3">
      <c r="A2164">
        <v>1</v>
      </c>
      <c r="B2164" t="s">
        <v>43</v>
      </c>
      <c r="C2164" t="s">
        <v>25</v>
      </c>
      <c r="D2164" t="s">
        <v>31</v>
      </c>
      <c r="E2164" t="s">
        <v>4</v>
      </c>
      <c r="F2164" s="1">
        <v>44696</v>
      </c>
      <c r="G2164" t="s">
        <v>14</v>
      </c>
      <c r="H2164" t="s">
        <v>15</v>
      </c>
      <c r="I2164" t="s">
        <v>50</v>
      </c>
      <c r="J2164" t="s">
        <v>23</v>
      </c>
      <c r="K2164" s="3" t="str">
        <f>VLOOKUP(F2164,Sheet1!$A$1:$E$235,5,FALSE)</f>
        <v>May-2015</v>
      </c>
      <c r="L2164" s="4" t="s">
        <v>318</v>
      </c>
    </row>
    <row r="2165" spans="1:12" hidden="1" x14ac:dyDescent="0.3">
      <c r="A2165">
        <v>1</v>
      </c>
      <c r="B2165" t="s">
        <v>24</v>
      </c>
      <c r="C2165" t="s">
        <v>11</v>
      </c>
      <c r="D2165" t="s">
        <v>12</v>
      </c>
      <c r="E2165" t="s">
        <v>4</v>
      </c>
      <c r="F2165" s="1">
        <v>44819</v>
      </c>
      <c r="G2165" t="s">
        <v>14</v>
      </c>
      <c r="H2165" t="s">
        <v>15</v>
      </c>
      <c r="I2165" t="s">
        <v>50</v>
      </c>
      <c r="J2165" t="s">
        <v>17</v>
      </c>
      <c r="K2165" s="3" t="str">
        <f>VLOOKUP(F2165,Sheet1!$A$1:$E$235,5,FALSE)</f>
        <v>Sep-2015</v>
      </c>
      <c r="L2165" s="4" t="s">
        <v>318</v>
      </c>
    </row>
    <row r="2166" spans="1:12" hidden="1" x14ac:dyDescent="0.3">
      <c r="A2166">
        <v>1</v>
      </c>
      <c r="B2166" t="s">
        <v>18</v>
      </c>
      <c r="C2166" t="s">
        <v>25</v>
      </c>
      <c r="D2166" t="s">
        <v>12</v>
      </c>
      <c r="E2166" t="s">
        <v>4</v>
      </c>
      <c r="F2166" s="1">
        <v>44819</v>
      </c>
      <c r="G2166" t="s">
        <v>14</v>
      </c>
      <c r="H2166" t="s">
        <v>15</v>
      </c>
      <c r="I2166" t="s">
        <v>50</v>
      </c>
      <c r="J2166" t="s">
        <v>17</v>
      </c>
      <c r="K2166" s="3" t="str">
        <f>VLOOKUP(F2166,Sheet1!$A$1:$E$235,5,FALSE)</f>
        <v>Sep-2015</v>
      </c>
      <c r="L2166" s="4" t="s">
        <v>318</v>
      </c>
    </row>
    <row r="2167" spans="1:12" hidden="1" x14ac:dyDescent="0.3">
      <c r="A2167">
        <v>1</v>
      </c>
      <c r="B2167" t="s">
        <v>18</v>
      </c>
      <c r="C2167" t="s">
        <v>11</v>
      </c>
      <c r="D2167" t="s">
        <v>12</v>
      </c>
      <c r="E2167" t="s">
        <v>13</v>
      </c>
      <c r="F2167" s="1">
        <v>44849</v>
      </c>
      <c r="G2167" t="s">
        <v>14</v>
      </c>
      <c r="H2167" t="s">
        <v>15</v>
      </c>
      <c r="I2167" t="s">
        <v>50</v>
      </c>
      <c r="J2167" t="s">
        <v>17</v>
      </c>
      <c r="K2167" s="3" t="str">
        <f>VLOOKUP(F2167,Sheet1!$A$1:$E$235,5,FALSE)</f>
        <v>Oct-2015</v>
      </c>
      <c r="L2167" s="4" t="s">
        <v>318</v>
      </c>
    </row>
    <row r="2168" spans="1:12" hidden="1" x14ac:dyDescent="0.3">
      <c r="A2168">
        <v>1</v>
      </c>
      <c r="B2168" t="s">
        <v>43</v>
      </c>
      <c r="C2168" t="s">
        <v>11</v>
      </c>
      <c r="D2168" t="s">
        <v>12</v>
      </c>
      <c r="E2168" t="s">
        <v>13</v>
      </c>
      <c r="F2168" s="1">
        <v>44577</v>
      </c>
      <c r="G2168" t="s">
        <v>14</v>
      </c>
      <c r="H2168" t="s">
        <v>15</v>
      </c>
      <c r="I2168" t="s">
        <v>50</v>
      </c>
      <c r="J2168" t="s">
        <v>39</v>
      </c>
      <c r="K2168" s="3" t="str">
        <f>VLOOKUP(F2168,Sheet1!$A$1:$E$235,5,FALSE)</f>
        <v>Jan-2016</v>
      </c>
      <c r="L2168" s="4" t="s">
        <v>319</v>
      </c>
    </row>
    <row r="2169" spans="1:12" hidden="1" x14ac:dyDescent="0.3">
      <c r="A2169">
        <v>1</v>
      </c>
      <c r="B2169" t="s">
        <v>43</v>
      </c>
      <c r="C2169" t="s">
        <v>11</v>
      </c>
      <c r="D2169" t="s">
        <v>12</v>
      </c>
      <c r="E2169" t="s">
        <v>13</v>
      </c>
      <c r="F2169" s="1">
        <v>44850</v>
      </c>
      <c r="G2169" t="s">
        <v>14</v>
      </c>
      <c r="H2169" t="s">
        <v>21</v>
      </c>
      <c r="I2169" t="s">
        <v>50</v>
      </c>
      <c r="J2169" t="s">
        <v>39</v>
      </c>
      <c r="K2169" s="3" t="str">
        <f>VLOOKUP(F2169,Sheet1!$A$1:$E$235,5,FALSE)</f>
        <v>Oct-2016</v>
      </c>
      <c r="L2169" s="4" t="s">
        <v>319</v>
      </c>
    </row>
    <row r="2170" spans="1:12" hidden="1" x14ac:dyDescent="0.3">
      <c r="A2170">
        <v>1</v>
      </c>
      <c r="B2170" t="s">
        <v>43</v>
      </c>
      <c r="C2170" t="s">
        <v>11</v>
      </c>
      <c r="D2170" t="s">
        <v>44</v>
      </c>
      <c r="E2170" t="s">
        <v>13</v>
      </c>
      <c r="F2170" s="1">
        <v>44637</v>
      </c>
      <c r="G2170" t="s">
        <v>14</v>
      </c>
      <c r="H2170" t="s">
        <v>15</v>
      </c>
      <c r="I2170" t="s">
        <v>50</v>
      </c>
      <c r="J2170" t="s">
        <v>39</v>
      </c>
      <c r="K2170" s="3" t="str">
        <f>VLOOKUP(F2170,Sheet1!$A$1:$E$235,5,FALSE)</f>
        <v>Mar-2017</v>
      </c>
      <c r="L2170" s="4" t="s">
        <v>320</v>
      </c>
    </row>
    <row r="2171" spans="1:12" hidden="1" x14ac:dyDescent="0.3">
      <c r="A2171">
        <v>1</v>
      </c>
      <c r="B2171" t="s">
        <v>18</v>
      </c>
      <c r="C2171" t="s">
        <v>11</v>
      </c>
      <c r="D2171" t="s">
        <v>26</v>
      </c>
      <c r="E2171" t="s">
        <v>13</v>
      </c>
      <c r="F2171" s="1">
        <v>44698</v>
      </c>
      <c r="G2171" t="s">
        <v>14</v>
      </c>
      <c r="H2171" t="s">
        <v>15</v>
      </c>
      <c r="I2171" t="s">
        <v>50</v>
      </c>
      <c r="J2171" t="s">
        <v>59</v>
      </c>
      <c r="K2171" s="3" t="str">
        <f>VLOOKUP(F2171,Sheet1!$A$1:$E$235,5,FALSE)</f>
        <v>May-2017</v>
      </c>
      <c r="L2171" s="4" t="s">
        <v>320</v>
      </c>
    </row>
    <row r="2172" spans="1:12" hidden="1" x14ac:dyDescent="0.3">
      <c r="A2172">
        <v>1</v>
      </c>
      <c r="B2172" t="s">
        <v>37</v>
      </c>
      <c r="C2172" t="s">
        <v>11</v>
      </c>
      <c r="D2172" t="s">
        <v>20</v>
      </c>
      <c r="E2172" t="s">
        <v>13</v>
      </c>
      <c r="F2172" s="1">
        <v>44821</v>
      </c>
      <c r="G2172" t="s">
        <v>45</v>
      </c>
      <c r="H2172" t="s">
        <v>15</v>
      </c>
      <c r="I2172" t="s">
        <v>50</v>
      </c>
      <c r="J2172" t="s">
        <v>17</v>
      </c>
      <c r="K2172" s="3" t="str">
        <f>VLOOKUP(F2172,Sheet1!$A$1:$E$235,5,FALSE)</f>
        <v>Sep-2017</v>
      </c>
      <c r="L2172" s="4" t="s">
        <v>320</v>
      </c>
    </row>
    <row r="2173" spans="1:12" hidden="1" x14ac:dyDescent="0.3">
      <c r="A2173">
        <v>1</v>
      </c>
      <c r="B2173" t="s">
        <v>27</v>
      </c>
      <c r="C2173" t="s">
        <v>11</v>
      </c>
      <c r="D2173" t="s">
        <v>26</v>
      </c>
      <c r="E2173" t="s">
        <v>13</v>
      </c>
      <c r="F2173" s="1">
        <v>44882</v>
      </c>
      <c r="G2173" t="s">
        <v>14</v>
      </c>
      <c r="H2173" t="s">
        <v>15</v>
      </c>
      <c r="I2173" t="s">
        <v>50</v>
      </c>
      <c r="J2173" t="s">
        <v>17</v>
      </c>
      <c r="K2173" s="3" t="str">
        <f>VLOOKUP(F2173,Sheet1!$A$1:$E$235,5,FALSE)</f>
        <v>Nov-2017</v>
      </c>
      <c r="L2173" s="4" t="s">
        <v>320</v>
      </c>
    </row>
    <row r="2174" spans="1:12" hidden="1" x14ac:dyDescent="0.3">
      <c r="A2174">
        <v>1</v>
      </c>
      <c r="B2174" t="s">
        <v>27</v>
      </c>
      <c r="C2174" t="s">
        <v>25</v>
      </c>
      <c r="D2174" t="s">
        <v>12</v>
      </c>
      <c r="E2174" t="s">
        <v>4</v>
      </c>
      <c r="F2174" s="1">
        <v>44579</v>
      </c>
      <c r="G2174" t="s">
        <v>14</v>
      </c>
      <c r="H2174" t="s">
        <v>15</v>
      </c>
      <c r="I2174" t="s">
        <v>50</v>
      </c>
      <c r="J2174" t="s">
        <v>17</v>
      </c>
      <c r="K2174" s="3" t="str">
        <f>VLOOKUP(F2174,Sheet1!$A$1:$E$235,5,FALSE)</f>
        <v>Jan-2018</v>
      </c>
      <c r="L2174" s="4" t="s">
        <v>321</v>
      </c>
    </row>
    <row r="2175" spans="1:12" hidden="1" x14ac:dyDescent="0.3">
      <c r="A2175">
        <v>1</v>
      </c>
      <c r="B2175" t="s">
        <v>18</v>
      </c>
      <c r="C2175" t="s">
        <v>11</v>
      </c>
      <c r="D2175" t="s">
        <v>26</v>
      </c>
      <c r="E2175" t="s">
        <v>13</v>
      </c>
      <c r="F2175" s="1">
        <v>44579</v>
      </c>
      <c r="G2175" t="s">
        <v>14</v>
      </c>
      <c r="H2175" t="s">
        <v>15</v>
      </c>
      <c r="I2175" t="s">
        <v>50</v>
      </c>
      <c r="J2175" t="s">
        <v>23</v>
      </c>
      <c r="K2175" s="3" t="str">
        <f>VLOOKUP(F2175,Sheet1!$A$1:$E$235,5,FALSE)</f>
        <v>Jan-2018</v>
      </c>
      <c r="L2175" s="4" t="s">
        <v>321</v>
      </c>
    </row>
    <row r="2176" spans="1:12" hidden="1" x14ac:dyDescent="0.3">
      <c r="A2176">
        <v>1</v>
      </c>
      <c r="B2176" t="s">
        <v>18</v>
      </c>
      <c r="C2176" t="s">
        <v>25</v>
      </c>
      <c r="D2176" t="s">
        <v>12</v>
      </c>
      <c r="E2176" t="s">
        <v>4</v>
      </c>
      <c r="F2176" s="1">
        <v>44610</v>
      </c>
      <c r="G2176" t="s">
        <v>14</v>
      </c>
      <c r="H2176" t="s">
        <v>15</v>
      </c>
      <c r="I2176" t="s">
        <v>50</v>
      </c>
      <c r="J2176" t="s">
        <v>23</v>
      </c>
      <c r="K2176" s="3" t="str">
        <f>VLOOKUP(F2176,Sheet1!$A$1:$E$235,5,FALSE)</f>
        <v>Feb-2018</v>
      </c>
      <c r="L2176" s="4" t="s">
        <v>321</v>
      </c>
    </row>
    <row r="2177" spans="1:12" hidden="1" x14ac:dyDescent="0.3">
      <c r="A2177">
        <v>1</v>
      </c>
      <c r="B2177" t="s">
        <v>32</v>
      </c>
      <c r="C2177" t="s">
        <v>11</v>
      </c>
      <c r="D2177" t="s">
        <v>12</v>
      </c>
      <c r="E2177" t="s">
        <v>13</v>
      </c>
      <c r="F2177" s="1">
        <v>44852</v>
      </c>
      <c r="G2177" t="s">
        <v>14</v>
      </c>
      <c r="H2177" t="s">
        <v>15</v>
      </c>
      <c r="I2177" t="s">
        <v>50</v>
      </c>
      <c r="J2177" t="s">
        <v>39</v>
      </c>
      <c r="K2177" s="3" t="str">
        <f>VLOOKUP(F2177,Sheet1!$A$1:$E$235,5,FALSE)</f>
        <v>Oct-2018</v>
      </c>
      <c r="L2177" s="4" t="s">
        <v>321</v>
      </c>
    </row>
    <row r="2178" spans="1:12" hidden="1" x14ac:dyDescent="0.3">
      <c r="A2178">
        <v>1</v>
      </c>
      <c r="B2178" t="s">
        <v>27</v>
      </c>
      <c r="C2178" t="s">
        <v>25</v>
      </c>
      <c r="D2178" t="s">
        <v>12</v>
      </c>
      <c r="E2178" t="s">
        <v>4</v>
      </c>
      <c r="F2178" s="1">
        <v>44883</v>
      </c>
      <c r="G2178" t="s">
        <v>14</v>
      </c>
      <c r="H2178" t="s">
        <v>15</v>
      </c>
      <c r="I2178" t="s">
        <v>50</v>
      </c>
      <c r="J2178" t="s">
        <v>23</v>
      </c>
      <c r="K2178" s="3" t="str">
        <f>VLOOKUP(F2178,Sheet1!$A$1:$E$235,5,FALSE)</f>
        <v>Nov-2018</v>
      </c>
      <c r="L2178" s="4" t="s">
        <v>321</v>
      </c>
    </row>
    <row r="2179" spans="1:12" hidden="1" x14ac:dyDescent="0.3">
      <c r="A2179">
        <v>1</v>
      </c>
      <c r="B2179" t="s">
        <v>32</v>
      </c>
      <c r="C2179" t="s">
        <v>11</v>
      </c>
      <c r="D2179" t="s">
        <v>12</v>
      </c>
      <c r="E2179" t="s">
        <v>13</v>
      </c>
      <c r="F2179" s="1">
        <v>44611</v>
      </c>
      <c r="G2179" t="s">
        <v>14</v>
      </c>
      <c r="H2179" t="s">
        <v>15</v>
      </c>
      <c r="I2179" t="s">
        <v>50</v>
      </c>
      <c r="J2179" t="s">
        <v>39</v>
      </c>
      <c r="K2179" s="3" t="str">
        <f>VLOOKUP(F2179,Sheet1!$A$1:$E$235,5,FALSE)</f>
        <v>Feb-2019</v>
      </c>
      <c r="L2179" s="4" t="s">
        <v>322</v>
      </c>
    </row>
    <row r="2180" spans="1:12" hidden="1" x14ac:dyDescent="0.3">
      <c r="A2180">
        <v>1</v>
      </c>
      <c r="B2180" t="s">
        <v>10</v>
      </c>
      <c r="C2180" t="s">
        <v>11</v>
      </c>
      <c r="D2180" t="s">
        <v>12</v>
      </c>
      <c r="E2180" t="s">
        <v>13</v>
      </c>
      <c r="F2180" s="1">
        <v>44670</v>
      </c>
      <c r="G2180" t="s">
        <v>14</v>
      </c>
      <c r="H2180" t="s">
        <v>21</v>
      </c>
      <c r="I2180" t="s">
        <v>50</v>
      </c>
      <c r="J2180" t="s">
        <v>39</v>
      </c>
      <c r="K2180" s="3" t="str">
        <f>VLOOKUP(F2180,Sheet1!$A$1:$E$235,5,FALSE)</f>
        <v>Apr-2019</v>
      </c>
      <c r="L2180" s="4" t="s">
        <v>322</v>
      </c>
    </row>
    <row r="2181" spans="1:12" hidden="1" x14ac:dyDescent="0.3">
      <c r="A2181">
        <v>1</v>
      </c>
      <c r="B2181" t="s">
        <v>27</v>
      </c>
      <c r="C2181" t="s">
        <v>11</v>
      </c>
      <c r="D2181" t="s">
        <v>20</v>
      </c>
      <c r="E2181" t="s">
        <v>13</v>
      </c>
      <c r="F2181" s="1">
        <v>44731</v>
      </c>
      <c r="G2181" t="s">
        <v>14</v>
      </c>
      <c r="H2181" t="s">
        <v>15</v>
      </c>
      <c r="I2181" t="s">
        <v>50</v>
      </c>
      <c r="J2181" t="s">
        <v>17</v>
      </c>
      <c r="K2181" s="3" t="str">
        <f>VLOOKUP(F2181,Sheet1!$A$1:$E$235,5,FALSE)</f>
        <v>Jun-2019</v>
      </c>
      <c r="L2181" s="4" t="s">
        <v>322</v>
      </c>
    </row>
    <row r="2182" spans="1:12" hidden="1" x14ac:dyDescent="0.3">
      <c r="A2182">
        <v>1</v>
      </c>
      <c r="B2182" t="s">
        <v>10</v>
      </c>
      <c r="C2182" t="s">
        <v>25</v>
      </c>
      <c r="D2182" t="s">
        <v>12</v>
      </c>
      <c r="E2182" t="s">
        <v>13</v>
      </c>
      <c r="F2182" s="1">
        <v>44792</v>
      </c>
      <c r="G2182" t="s">
        <v>14</v>
      </c>
      <c r="H2182" t="s">
        <v>21</v>
      </c>
      <c r="I2182" t="s">
        <v>50</v>
      </c>
      <c r="J2182" t="s">
        <v>17</v>
      </c>
      <c r="K2182" s="3" t="str">
        <f>VLOOKUP(F2182,Sheet1!$A$1:$E$235,5,FALSE)</f>
        <v>Aug-2019</v>
      </c>
      <c r="L2182" s="4" t="s">
        <v>322</v>
      </c>
    </row>
    <row r="2183" spans="1:12" hidden="1" x14ac:dyDescent="0.3">
      <c r="A2183">
        <v>1</v>
      </c>
      <c r="B2183" t="s">
        <v>37</v>
      </c>
      <c r="C2183" t="s">
        <v>11</v>
      </c>
      <c r="D2183" t="s">
        <v>26</v>
      </c>
      <c r="E2183" t="s">
        <v>13</v>
      </c>
      <c r="F2183" s="1">
        <v>44884</v>
      </c>
      <c r="G2183" t="s">
        <v>14</v>
      </c>
      <c r="H2183" t="s">
        <v>15</v>
      </c>
      <c r="I2183" t="s">
        <v>50</v>
      </c>
      <c r="J2183" t="s">
        <v>17</v>
      </c>
      <c r="K2183" s="3" t="str">
        <f>VLOOKUP(F2183,Sheet1!$A$1:$E$235,5,FALSE)</f>
        <v>Nov-2019</v>
      </c>
      <c r="L2183" s="4" t="s">
        <v>322</v>
      </c>
    </row>
    <row r="2184" spans="1:12" x14ac:dyDescent="0.3">
      <c r="A2184">
        <v>1</v>
      </c>
      <c r="B2184" t="s">
        <v>27</v>
      </c>
      <c r="C2184" t="s">
        <v>11</v>
      </c>
      <c r="D2184" t="s">
        <v>12</v>
      </c>
      <c r="E2184" t="s">
        <v>13</v>
      </c>
      <c r="F2184" s="1">
        <v>44581</v>
      </c>
      <c r="G2184" t="s">
        <v>14</v>
      </c>
      <c r="H2184" t="s">
        <v>21</v>
      </c>
      <c r="I2184" t="s">
        <v>50</v>
      </c>
      <c r="J2184" t="s">
        <v>23</v>
      </c>
      <c r="K2184" s="3" t="str">
        <f>VLOOKUP(F2184,Sheet1!$A$1:$E$235,5,FALSE)</f>
        <v>Jan-2020</v>
      </c>
      <c r="L2184" s="4" t="s">
        <v>323</v>
      </c>
    </row>
    <row r="2185" spans="1:12" x14ac:dyDescent="0.3">
      <c r="A2185">
        <v>1</v>
      </c>
      <c r="B2185" t="s">
        <v>10</v>
      </c>
      <c r="C2185" t="s">
        <v>11</v>
      </c>
      <c r="D2185" t="s">
        <v>12</v>
      </c>
      <c r="E2185" t="s">
        <v>13</v>
      </c>
      <c r="F2185" s="1">
        <v>44581</v>
      </c>
      <c r="G2185" t="s">
        <v>14</v>
      </c>
      <c r="H2185" t="s">
        <v>21</v>
      </c>
      <c r="I2185" t="s">
        <v>50</v>
      </c>
      <c r="J2185" t="s">
        <v>23</v>
      </c>
      <c r="K2185" s="3" t="str">
        <f>VLOOKUP(F2185,Sheet1!$A$1:$E$235,5,FALSE)</f>
        <v>Jan-2020</v>
      </c>
      <c r="L2185" s="4" t="s">
        <v>323</v>
      </c>
    </row>
    <row r="2186" spans="1:12" x14ac:dyDescent="0.3">
      <c r="A2186">
        <v>1</v>
      </c>
      <c r="B2186" t="s">
        <v>27</v>
      </c>
      <c r="C2186" t="s">
        <v>11</v>
      </c>
      <c r="D2186" t="s">
        <v>12</v>
      </c>
      <c r="E2186" t="s">
        <v>13</v>
      </c>
      <c r="F2186" s="1">
        <v>44581</v>
      </c>
      <c r="G2186" t="s">
        <v>14</v>
      </c>
      <c r="H2186" t="s">
        <v>21</v>
      </c>
      <c r="I2186" t="s">
        <v>50</v>
      </c>
      <c r="J2186" t="s">
        <v>23</v>
      </c>
      <c r="K2186" s="3" t="str">
        <f>VLOOKUP(F2186,Sheet1!$A$1:$E$235,5,FALSE)</f>
        <v>Jan-2020</v>
      </c>
      <c r="L2186" s="4" t="s">
        <v>323</v>
      </c>
    </row>
    <row r="2187" spans="1:12" x14ac:dyDescent="0.3">
      <c r="A2187">
        <v>1</v>
      </c>
      <c r="B2187" t="s">
        <v>32</v>
      </c>
      <c r="C2187" t="s">
        <v>11</v>
      </c>
      <c r="D2187" t="s">
        <v>12</v>
      </c>
      <c r="E2187" t="s">
        <v>13</v>
      </c>
      <c r="F2187" s="1">
        <v>44640</v>
      </c>
      <c r="G2187" t="s">
        <v>14</v>
      </c>
      <c r="H2187" t="s">
        <v>15</v>
      </c>
      <c r="I2187" t="s">
        <v>50</v>
      </c>
      <c r="J2187" t="s">
        <v>39</v>
      </c>
      <c r="K2187" s="3" t="str">
        <f>VLOOKUP(F2187,Sheet1!$A$1:$E$235,5,FALSE)</f>
        <v>Mar-2020</v>
      </c>
      <c r="L2187" s="4" t="s">
        <v>323</v>
      </c>
    </row>
    <row r="2188" spans="1:12" x14ac:dyDescent="0.3">
      <c r="A2188">
        <v>1</v>
      </c>
      <c r="B2188" t="s">
        <v>27</v>
      </c>
      <c r="C2188" t="s">
        <v>11</v>
      </c>
      <c r="D2188" t="s">
        <v>31</v>
      </c>
      <c r="E2188" t="s">
        <v>4</v>
      </c>
      <c r="F2188" s="1">
        <v>44701</v>
      </c>
      <c r="G2188" t="s">
        <v>45</v>
      </c>
      <c r="H2188" t="s">
        <v>21</v>
      </c>
      <c r="I2188" t="s">
        <v>50</v>
      </c>
      <c r="J2188" t="s">
        <v>39</v>
      </c>
      <c r="K2188" s="3" t="str">
        <f>VLOOKUP(F2188,Sheet1!$A$1:$E$235,5,FALSE)</f>
        <v>May-2020</v>
      </c>
      <c r="L2188" s="4" t="s">
        <v>323</v>
      </c>
    </row>
    <row r="2189" spans="1:12" x14ac:dyDescent="0.3">
      <c r="A2189">
        <v>1</v>
      </c>
      <c r="B2189" t="s">
        <v>10</v>
      </c>
      <c r="C2189" t="s">
        <v>11</v>
      </c>
      <c r="D2189" t="s">
        <v>12</v>
      </c>
      <c r="E2189" t="s">
        <v>13</v>
      </c>
      <c r="F2189" s="1">
        <v>44854</v>
      </c>
      <c r="G2189" t="s">
        <v>14</v>
      </c>
      <c r="H2189" t="s">
        <v>15</v>
      </c>
      <c r="I2189" t="s">
        <v>50</v>
      </c>
      <c r="J2189" t="s">
        <v>17</v>
      </c>
      <c r="K2189" s="3" t="str">
        <f>VLOOKUP(F2189,Sheet1!$A$1:$E$235,5,FALSE)</f>
        <v>Oct-2020</v>
      </c>
      <c r="L2189" s="4" t="s">
        <v>323</v>
      </c>
    </row>
    <row r="2190" spans="1:12" x14ac:dyDescent="0.3">
      <c r="A2190">
        <v>1</v>
      </c>
      <c r="B2190" t="s">
        <v>10</v>
      </c>
      <c r="C2190" t="s">
        <v>11</v>
      </c>
      <c r="D2190" t="s">
        <v>44</v>
      </c>
      <c r="E2190" t="s">
        <v>13</v>
      </c>
      <c r="F2190" s="1">
        <v>44885</v>
      </c>
      <c r="G2190" t="s">
        <v>14</v>
      </c>
      <c r="H2190" t="s">
        <v>15</v>
      </c>
      <c r="I2190" t="s">
        <v>50</v>
      </c>
      <c r="J2190" t="s">
        <v>39</v>
      </c>
      <c r="K2190" s="3" t="str">
        <f>VLOOKUP(F2190,Sheet1!$A$1:$E$235,5,FALSE)</f>
        <v>Nov-2020</v>
      </c>
      <c r="L2190" s="4" t="s">
        <v>323</v>
      </c>
    </row>
    <row r="2191" spans="1:12" hidden="1" x14ac:dyDescent="0.3">
      <c r="A2191">
        <v>1</v>
      </c>
      <c r="B2191" t="s">
        <v>27</v>
      </c>
      <c r="C2191" t="s">
        <v>11</v>
      </c>
      <c r="D2191" t="s">
        <v>12</v>
      </c>
      <c r="E2191" t="s">
        <v>13</v>
      </c>
      <c r="F2191" s="1">
        <v>44582</v>
      </c>
      <c r="G2191" t="s">
        <v>14</v>
      </c>
      <c r="H2191" t="s">
        <v>15</v>
      </c>
      <c r="I2191" t="s">
        <v>50</v>
      </c>
      <c r="J2191" t="s">
        <v>17</v>
      </c>
      <c r="K2191" s="3" t="str">
        <f>VLOOKUP(F2191,Sheet1!$A$1:$E$235,5,FALSE)</f>
        <v>Jan-2021</v>
      </c>
      <c r="L2191" s="4" t="s">
        <v>324</v>
      </c>
    </row>
    <row r="2192" spans="1:12" hidden="1" x14ac:dyDescent="0.3">
      <c r="A2192">
        <v>1</v>
      </c>
      <c r="B2192" t="s">
        <v>18</v>
      </c>
      <c r="C2192" t="s">
        <v>11</v>
      </c>
      <c r="D2192" t="s">
        <v>12</v>
      </c>
      <c r="E2192" t="s">
        <v>13</v>
      </c>
      <c r="F2192" s="1">
        <v>44582</v>
      </c>
      <c r="G2192" t="s">
        <v>14</v>
      </c>
      <c r="H2192" t="s">
        <v>15</v>
      </c>
      <c r="I2192" t="s">
        <v>50</v>
      </c>
      <c r="J2192" t="s">
        <v>17</v>
      </c>
      <c r="K2192" s="3" t="str">
        <f>VLOOKUP(F2192,Sheet1!$A$1:$E$235,5,FALSE)</f>
        <v>Jan-2021</v>
      </c>
      <c r="L2192" s="4" t="s">
        <v>324</v>
      </c>
    </row>
    <row r="2193" spans="1:12" hidden="1" x14ac:dyDescent="0.3">
      <c r="A2193">
        <v>1</v>
      </c>
      <c r="B2193" t="s">
        <v>24</v>
      </c>
      <c r="C2193" t="s">
        <v>25</v>
      </c>
      <c r="D2193" t="s">
        <v>31</v>
      </c>
      <c r="E2193" t="s">
        <v>4</v>
      </c>
      <c r="F2193" s="1">
        <v>44672</v>
      </c>
      <c r="G2193" t="s">
        <v>14</v>
      </c>
      <c r="H2193" t="s">
        <v>15</v>
      </c>
      <c r="I2193" t="s">
        <v>50</v>
      </c>
      <c r="J2193" t="s">
        <v>17</v>
      </c>
      <c r="K2193" s="3" t="str">
        <f>VLOOKUP(F2193,Sheet1!$A$1:$E$235,5,FALSE)</f>
        <v>Apr-2021</v>
      </c>
      <c r="L2193" s="4" t="s">
        <v>324</v>
      </c>
    </row>
    <row r="2194" spans="1:12" hidden="1" x14ac:dyDescent="0.3">
      <c r="A2194">
        <v>1</v>
      </c>
      <c r="B2194" t="s">
        <v>18</v>
      </c>
      <c r="C2194" t="s">
        <v>25</v>
      </c>
      <c r="D2194" t="s">
        <v>12</v>
      </c>
      <c r="E2194" t="s">
        <v>4</v>
      </c>
      <c r="F2194" s="1">
        <v>44672</v>
      </c>
      <c r="G2194" t="s">
        <v>14</v>
      </c>
      <c r="H2194" t="s">
        <v>15</v>
      </c>
      <c r="I2194" t="s">
        <v>50</v>
      </c>
      <c r="J2194" t="s">
        <v>17</v>
      </c>
      <c r="K2194" s="3" t="str">
        <f>VLOOKUP(F2194,Sheet1!$A$1:$E$235,5,FALSE)</f>
        <v>Apr-2021</v>
      </c>
      <c r="L2194" s="4" t="s">
        <v>324</v>
      </c>
    </row>
    <row r="2195" spans="1:12" hidden="1" x14ac:dyDescent="0.3">
      <c r="A2195">
        <v>1</v>
      </c>
      <c r="B2195" t="s">
        <v>10</v>
      </c>
      <c r="C2195" t="s">
        <v>25</v>
      </c>
      <c r="D2195" t="s">
        <v>31</v>
      </c>
      <c r="E2195" t="s">
        <v>4</v>
      </c>
      <c r="F2195" s="1">
        <v>44702</v>
      </c>
      <c r="G2195" t="s">
        <v>14</v>
      </c>
      <c r="H2195" t="s">
        <v>15</v>
      </c>
      <c r="I2195" t="s">
        <v>50</v>
      </c>
      <c r="J2195" t="s">
        <v>17</v>
      </c>
      <c r="K2195" s="3" t="str">
        <f>VLOOKUP(F2195,Sheet1!$A$1:$E$235,5,FALSE)</f>
        <v>May-2021</v>
      </c>
      <c r="L2195" s="4" t="s">
        <v>324</v>
      </c>
    </row>
    <row r="2196" spans="1:12" hidden="1" x14ac:dyDescent="0.3">
      <c r="A2196">
        <v>1</v>
      </c>
      <c r="B2196" t="s">
        <v>43</v>
      </c>
      <c r="C2196" t="s">
        <v>11</v>
      </c>
      <c r="D2196" t="s">
        <v>12</v>
      </c>
      <c r="E2196" t="s">
        <v>13</v>
      </c>
      <c r="F2196" s="1">
        <v>44855</v>
      </c>
      <c r="G2196" t="s">
        <v>14</v>
      </c>
      <c r="H2196" t="s">
        <v>15</v>
      </c>
      <c r="I2196" t="s">
        <v>50</v>
      </c>
      <c r="J2196" t="s">
        <v>23</v>
      </c>
      <c r="K2196" s="3" t="str">
        <f>VLOOKUP(F2196,Sheet1!$A$1:$E$235,5,FALSE)</f>
        <v>Oct-2021</v>
      </c>
      <c r="L2196" s="4" t="s">
        <v>324</v>
      </c>
    </row>
    <row r="2197" spans="1:12" hidden="1" x14ac:dyDescent="0.3">
      <c r="A2197">
        <v>1</v>
      </c>
      <c r="B2197" t="s">
        <v>10</v>
      </c>
      <c r="C2197" t="s">
        <v>11</v>
      </c>
      <c r="D2197" t="s">
        <v>12</v>
      </c>
      <c r="E2197" t="s">
        <v>13</v>
      </c>
      <c r="F2197" s="1">
        <v>44642</v>
      </c>
      <c r="G2197" t="s">
        <v>14</v>
      </c>
      <c r="H2197" t="s">
        <v>15</v>
      </c>
      <c r="I2197" t="s">
        <v>50</v>
      </c>
      <c r="J2197" t="s">
        <v>23</v>
      </c>
      <c r="K2197" s="3" t="str">
        <f>VLOOKUP(F2197,Sheet1!$A$1:$E$235,5,FALSE)</f>
        <v>Mar-2022</v>
      </c>
      <c r="L2197" s="4" t="s">
        <v>325</v>
      </c>
    </row>
    <row r="2198" spans="1:12" hidden="1" x14ac:dyDescent="0.3">
      <c r="A2198">
        <v>1</v>
      </c>
      <c r="B2198" t="s">
        <v>27</v>
      </c>
      <c r="C2198" t="s">
        <v>11</v>
      </c>
      <c r="D2198" t="s">
        <v>12</v>
      </c>
      <c r="E2198" t="s">
        <v>13</v>
      </c>
      <c r="F2198" s="1">
        <v>44734</v>
      </c>
      <c r="G2198" t="s">
        <v>14</v>
      </c>
      <c r="H2198" t="s">
        <v>15</v>
      </c>
      <c r="I2198" t="s">
        <v>50</v>
      </c>
      <c r="J2198" t="s">
        <v>39</v>
      </c>
      <c r="K2198" s="3" t="str">
        <f>VLOOKUP(F2198,Sheet1!$A$1:$E$235,5,FALSE)</f>
        <v>Jun-2022</v>
      </c>
      <c r="L2198" s="4" t="s">
        <v>325</v>
      </c>
    </row>
    <row r="2199" spans="1:12" hidden="1" x14ac:dyDescent="0.3">
      <c r="A2199">
        <v>1</v>
      </c>
      <c r="B2199" t="s">
        <v>27</v>
      </c>
      <c r="C2199" t="s">
        <v>25</v>
      </c>
      <c r="D2199" t="s">
        <v>31</v>
      </c>
      <c r="E2199" t="s">
        <v>13</v>
      </c>
      <c r="F2199" s="1">
        <v>44734</v>
      </c>
      <c r="G2199" t="s">
        <v>14</v>
      </c>
      <c r="H2199" t="s">
        <v>15</v>
      </c>
      <c r="I2199" t="s">
        <v>50</v>
      </c>
      <c r="J2199" t="s">
        <v>23</v>
      </c>
      <c r="K2199" s="3" t="str">
        <f>VLOOKUP(F2199,Sheet1!$A$1:$E$235,5,FALSE)</f>
        <v>Jun-2022</v>
      </c>
      <c r="L2199" s="4" t="s">
        <v>325</v>
      </c>
    </row>
    <row r="2200" spans="1:12" hidden="1" x14ac:dyDescent="0.3">
      <c r="A2200">
        <v>1</v>
      </c>
      <c r="B2200" t="s">
        <v>30</v>
      </c>
      <c r="C2200" t="s">
        <v>25</v>
      </c>
      <c r="D2200" t="s">
        <v>31</v>
      </c>
      <c r="E2200" t="s">
        <v>13</v>
      </c>
      <c r="F2200" s="1">
        <v>44564</v>
      </c>
      <c r="G2200" t="s">
        <v>14</v>
      </c>
      <c r="H2200" t="s">
        <v>15</v>
      </c>
      <c r="I2200" t="s">
        <v>332</v>
      </c>
      <c r="J2200" t="s">
        <v>17</v>
      </c>
      <c r="K2200" s="3" t="str">
        <f>VLOOKUP(F2200,Sheet1!$A$1:$E$235,5,FALSE)</f>
        <v>Jan-2003</v>
      </c>
      <c r="L2200" s="4" t="s">
        <v>306</v>
      </c>
    </row>
    <row r="2201" spans="1:12" hidden="1" x14ac:dyDescent="0.3">
      <c r="A2201">
        <v>1</v>
      </c>
      <c r="B2201" t="s">
        <v>43</v>
      </c>
      <c r="C2201" t="s">
        <v>25</v>
      </c>
      <c r="D2201" t="s">
        <v>28</v>
      </c>
      <c r="E2201" t="s">
        <v>13</v>
      </c>
      <c r="F2201" s="1">
        <v>44595</v>
      </c>
      <c r="G2201" t="s">
        <v>14</v>
      </c>
      <c r="H2201" t="s">
        <v>15</v>
      </c>
      <c r="I2201" t="s">
        <v>332</v>
      </c>
      <c r="J2201" t="s">
        <v>17</v>
      </c>
      <c r="K2201" s="3" t="str">
        <f>VLOOKUP(F2201,Sheet1!$A$1:$E$235,5,FALSE)</f>
        <v>Feb-2003</v>
      </c>
      <c r="L2201" s="4" t="s">
        <v>306</v>
      </c>
    </row>
    <row r="2202" spans="1:12" hidden="1" x14ac:dyDescent="0.3">
      <c r="A2202">
        <v>1</v>
      </c>
      <c r="B2202" t="s">
        <v>10</v>
      </c>
      <c r="C2202" t="s">
        <v>11</v>
      </c>
      <c r="D2202" t="s">
        <v>12</v>
      </c>
      <c r="E2202" t="s">
        <v>13</v>
      </c>
      <c r="F2202" s="1">
        <v>44776</v>
      </c>
      <c r="G2202" t="s">
        <v>14</v>
      </c>
      <c r="H2202" t="s">
        <v>15</v>
      </c>
      <c r="I2202" t="s">
        <v>332</v>
      </c>
      <c r="J2202" t="s">
        <v>59</v>
      </c>
      <c r="K2202" s="3" t="str">
        <f>VLOOKUP(F2202,Sheet1!$A$1:$E$235,5,FALSE)</f>
        <v>Aug-2003</v>
      </c>
      <c r="L2202" s="4" t="s">
        <v>306</v>
      </c>
    </row>
    <row r="2203" spans="1:12" hidden="1" x14ac:dyDescent="0.3">
      <c r="A2203">
        <v>1</v>
      </c>
      <c r="B2203" t="s">
        <v>10</v>
      </c>
      <c r="C2203" t="s">
        <v>25</v>
      </c>
      <c r="D2203" t="s">
        <v>31</v>
      </c>
      <c r="E2203" t="s">
        <v>4</v>
      </c>
      <c r="F2203" s="1">
        <v>44565</v>
      </c>
      <c r="G2203" t="s">
        <v>14</v>
      </c>
      <c r="H2203" t="s">
        <v>15</v>
      </c>
      <c r="I2203" t="s">
        <v>332</v>
      </c>
      <c r="J2203" t="s">
        <v>17</v>
      </c>
      <c r="K2203" s="3" t="str">
        <f>VLOOKUP(F2203,Sheet1!$A$1:$E$235,5,FALSE)</f>
        <v>Jan-2004</v>
      </c>
      <c r="L2203" s="4" t="s">
        <v>307</v>
      </c>
    </row>
    <row r="2204" spans="1:12" hidden="1" x14ac:dyDescent="0.3">
      <c r="A2204">
        <v>1</v>
      </c>
      <c r="B2204" t="s">
        <v>10</v>
      </c>
      <c r="C2204" t="s">
        <v>25</v>
      </c>
      <c r="D2204" t="s">
        <v>31</v>
      </c>
      <c r="E2204" t="s">
        <v>4</v>
      </c>
      <c r="F2204" s="1">
        <v>44596</v>
      </c>
      <c r="G2204" t="s">
        <v>14</v>
      </c>
      <c r="H2204" t="s">
        <v>15</v>
      </c>
      <c r="I2204" t="s">
        <v>332</v>
      </c>
      <c r="J2204" t="s">
        <v>23</v>
      </c>
      <c r="K2204" s="3" t="str">
        <f>VLOOKUP(F2204,Sheet1!$A$1:$E$235,5,FALSE)</f>
        <v>Feb-2004</v>
      </c>
      <c r="L2204" s="4" t="s">
        <v>307</v>
      </c>
    </row>
    <row r="2205" spans="1:12" hidden="1" x14ac:dyDescent="0.3">
      <c r="A2205">
        <v>1</v>
      </c>
      <c r="B2205" t="s">
        <v>32</v>
      </c>
      <c r="C2205" t="s">
        <v>25</v>
      </c>
      <c r="D2205" t="s">
        <v>26</v>
      </c>
      <c r="E2205" t="s">
        <v>13</v>
      </c>
      <c r="F2205" s="1">
        <v>44777</v>
      </c>
      <c r="G2205" t="s">
        <v>14</v>
      </c>
      <c r="H2205" t="s">
        <v>15</v>
      </c>
      <c r="I2205" t="s">
        <v>332</v>
      </c>
      <c r="J2205" t="s">
        <v>17</v>
      </c>
      <c r="K2205" s="3" t="str">
        <f>VLOOKUP(F2205,Sheet1!$A$1:$E$235,5,FALSE)</f>
        <v>Aug-2004</v>
      </c>
      <c r="L2205" s="4" t="s">
        <v>307</v>
      </c>
    </row>
    <row r="2206" spans="1:12" hidden="1" x14ac:dyDescent="0.3">
      <c r="A2206">
        <v>1</v>
      </c>
      <c r="B2206" t="s">
        <v>18</v>
      </c>
      <c r="C2206" t="s">
        <v>11</v>
      </c>
      <c r="D2206" t="s">
        <v>12</v>
      </c>
      <c r="E2206" t="s">
        <v>13</v>
      </c>
      <c r="F2206" s="1">
        <v>44808</v>
      </c>
      <c r="G2206" t="s">
        <v>14</v>
      </c>
      <c r="H2206" t="s">
        <v>15</v>
      </c>
      <c r="I2206" t="s">
        <v>332</v>
      </c>
      <c r="J2206" t="s">
        <v>17</v>
      </c>
      <c r="K2206" s="3" t="str">
        <f>VLOOKUP(F2206,Sheet1!$A$1:$E$235,5,FALSE)</f>
        <v>Sep-2004</v>
      </c>
      <c r="L2206" s="4" t="s">
        <v>307</v>
      </c>
    </row>
    <row r="2207" spans="1:12" hidden="1" x14ac:dyDescent="0.3">
      <c r="A2207">
        <v>1</v>
      </c>
      <c r="B2207" t="s">
        <v>10</v>
      </c>
      <c r="C2207" t="s">
        <v>11</v>
      </c>
      <c r="D2207" t="s">
        <v>12</v>
      </c>
      <c r="E2207" t="s">
        <v>13</v>
      </c>
      <c r="F2207" s="1">
        <v>44566</v>
      </c>
      <c r="G2207" t="s">
        <v>14</v>
      </c>
      <c r="H2207" t="s">
        <v>15</v>
      </c>
      <c r="I2207" t="s">
        <v>332</v>
      </c>
      <c r="J2207" t="s">
        <v>17</v>
      </c>
      <c r="K2207" s="3" t="str">
        <f>VLOOKUP(F2207,Sheet1!$A$1:$E$235,5,FALSE)</f>
        <v>Jan-2005</v>
      </c>
      <c r="L2207" s="4" t="s">
        <v>308</v>
      </c>
    </row>
    <row r="2208" spans="1:12" hidden="1" x14ac:dyDescent="0.3">
      <c r="A2208">
        <v>1</v>
      </c>
      <c r="B2208" t="s">
        <v>10</v>
      </c>
      <c r="C2208" t="s">
        <v>25</v>
      </c>
      <c r="D2208" t="s">
        <v>12</v>
      </c>
      <c r="E2208" t="s">
        <v>4</v>
      </c>
      <c r="F2208" s="1">
        <v>44656</v>
      </c>
      <c r="G2208" t="s">
        <v>14</v>
      </c>
      <c r="H2208" t="s">
        <v>15</v>
      </c>
      <c r="I2208" t="s">
        <v>332</v>
      </c>
      <c r="J2208" t="s">
        <v>23</v>
      </c>
      <c r="K2208" s="3" t="str">
        <f>VLOOKUP(F2208,Sheet1!$A$1:$E$235,5,FALSE)</f>
        <v>Apr-2005</v>
      </c>
      <c r="L2208" s="4" t="s">
        <v>308</v>
      </c>
    </row>
    <row r="2209" spans="1:12" hidden="1" x14ac:dyDescent="0.3">
      <c r="A2209">
        <v>1</v>
      </c>
      <c r="B2209" t="s">
        <v>32</v>
      </c>
      <c r="C2209" t="s">
        <v>11</v>
      </c>
      <c r="D2209" t="s">
        <v>28</v>
      </c>
      <c r="E2209" t="s">
        <v>13</v>
      </c>
      <c r="F2209" s="1">
        <v>44839</v>
      </c>
      <c r="G2209" t="s">
        <v>14</v>
      </c>
      <c r="H2209" t="s">
        <v>15</v>
      </c>
      <c r="I2209" t="s">
        <v>332</v>
      </c>
      <c r="J2209" t="s">
        <v>23</v>
      </c>
      <c r="K2209" s="3" t="str">
        <f>VLOOKUP(F2209,Sheet1!$A$1:$E$235,5,FALSE)</f>
        <v>Oct-2005</v>
      </c>
      <c r="L2209" s="4" t="s">
        <v>308</v>
      </c>
    </row>
    <row r="2210" spans="1:12" hidden="1" x14ac:dyDescent="0.3">
      <c r="A2210">
        <v>1</v>
      </c>
      <c r="B2210" t="s">
        <v>10</v>
      </c>
      <c r="C2210" t="s">
        <v>11</v>
      </c>
      <c r="D2210" t="s">
        <v>12</v>
      </c>
      <c r="E2210" t="s">
        <v>13</v>
      </c>
      <c r="F2210" s="1">
        <v>44748</v>
      </c>
      <c r="G2210" t="s">
        <v>14</v>
      </c>
      <c r="H2210" t="s">
        <v>15</v>
      </c>
      <c r="I2210" t="s">
        <v>332</v>
      </c>
      <c r="J2210" t="s">
        <v>39</v>
      </c>
      <c r="K2210" s="3" t="str">
        <f>VLOOKUP(F2210,Sheet1!$A$1:$E$235,5,FALSE)</f>
        <v>Jul-2006</v>
      </c>
      <c r="L2210" s="4" t="s">
        <v>309</v>
      </c>
    </row>
    <row r="2211" spans="1:12" hidden="1" x14ac:dyDescent="0.3">
      <c r="A2211">
        <v>1</v>
      </c>
      <c r="B2211" t="s">
        <v>32</v>
      </c>
      <c r="C2211" t="s">
        <v>11</v>
      </c>
      <c r="D2211" t="s">
        <v>31</v>
      </c>
      <c r="E2211" t="s">
        <v>13</v>
      </c>
      <c r="F2211" s="1">
        <v>44877</v>
      </c>
      <c r="G2211" t="s">
        <v>14</v>
      </c>
      <c r="H2211" t="s">
        <v>15</v>
      </c>
      <c r="I2211" t="s">
        <v>332</v>
      </c>
      <c r="J2211" t="s">
        <v>17</v>
      </c>
      <c r="K2211" s="3" t="str">
        <f>VLOOKUP(F2211,Sheet1!$A$1:$E$235,5,FALSE)</f>
        <v>Nov-2012</v>
      </c>
      <c r="L2211" s="4" t="s">
        <v>315</v>
      </c>
    </row>
    <row r="2212" spans="1:12" hidden="1" x14ac:dyDescent="0.3">
      <c r="A2212">
        <v>1</v>
      </c>
      <c r="B2212" t="s">
        <v>27</v>
      </c>
      <c r="C2212" t="s">
        <v>25</v>
      </c>
      <c r="D2212" t="s">
        <v>26</v>
      </c>
      <c r="E2212" t="s">
        <v>13</v>
      </c>
      <c r="F2212" s="1">
        <v>44878</v>
      </c>
      <c r="G2212" t="s">
        <v>14</v>
      </c>
      <c r="H2212" t="s">
        <v>15</v>
      </c>
      <c r="I2212" t="s">
        <v>332</v>
      </c>
      <c r="J2212" t="s">
        <v>17</v>
      </c>
      <c r="K2212" s="3" t="str">
        <f>VLOOKUP(F2212,Sheet1!$A$1:$E$235,5,FALSE)</f>
        <v>Nov-2013</v>
      </c>
      <c r="L2212" s="4" t="s">
        <v>316</v>
      </c>
    </row>
    <row r="2213" spans="1:12" hidden="1" x14ac:dyDescent="0.3">
      <c r="A2213">
        <v>1</v>
      </c>
      <c r="B2213" t="s">
        <v>18</v>
      </c>
      <c r="C2213" t="s">
        <v>11</v>
      </c>
      <c r="D2213" t="s">
        <v>12</v>
      </c>
      <c r="E2213" t="s">
        <v>13</v>
      </c>
      <c r="F2213" s="1">
        <v>44665</v>
      </c>
      <c r="G2213" t="s">
        <v>14</v>
      </c>
      <c r="H2213" t="s">
        <v>15</v>
      </c>
      <c r="I2213" t="s">
        <v>332</v>
      </c>
      <c r="J2213" t="s">
        <v>17</v>
      </c>
      <c r="K2213" s="3" t="str">
        <f>VLOOKUP(F2213,Sheet1!$A$1:$E$235,5,FALSE)</f>
        <v>Apr-2014</v>
      </c>
      <c r="L2213" s="4" t="s">
        <v>317</v>
      </c>
    </row>
    <row r="2214" spans="1:12" hidden="1" x14ac:dyDescent="0.3">
      <c r="A2214">
        <v>1</v>
      </c>
      <c r="B2214" t="s">
        <v>18</v>
      </c>
      <c r="C2214" t="s">
        <v>11</v>
      </c>
      <c r="D2214" t="s">
        <v>20</v>
      </c>
      <c r="E2214" t="s">
        <v>13</v>
      </c>
      <c r="F2214" s="1">
        <v>44818</v>
      </c>
      <c r="G2214" t="s">
        <v>14</v>
      </c>
      <c r="H2214" t="s">
        <v>15</v>
      </c>
      <c r="I2214" t="s">
        <v>332</v>
      </c>
      <c r="J2214" t="s">
        <v>17</v>
      </c>
      <c r="K2214" s="3" t="str">
        <f>VLOOKUP(F2214,Sheet1!$A$1:$E$235,5,FALSE)</f>
        <v>Sep-2014</v>
      </c>
      <c r="L2214" s="4" t="s">
        <v>317</v>
      </c>
    </row>
    <row r="2215" spans="1:12" hidden="1" x14ac:dyDescent="0.3">
      <c r="A2215">
        <v>1</v>
      </c>
      <c r="B2215" t="s">
        <v>18</v>
      </c>
      <c r="C2215" t="s">
        <v>25</v>
      </c>
      <c r="D2215" t="s">
        <v>12</v>
      </c>
      <c r="E2215" t="s">
        <v>4</v>
      </c>
      <c r="F2215" s="1">
        <v>44638</v>
      </c>
      <c r="G2215" t="s">
        <v>14</v>
      </c>
      <c r="H2215" t="s">
        <v>21</v>
      </c>
      <c r="I2215" t="s">
        <v>332</v>
      </c>
      <c r="J2215" t="s">
        <v>17</v>
      </c>
      <c r="K2215" s="3" t="str">
        <f>VLOOKUP(F2215,Sheet1!$A$1:$E$235,5,FALSE)</f>
        <v>Mar-2018</v>
      </c>
      <c r="L2215" s="4" t="s">
        <v>321</v>
      </c>
    </row>
    <row r="2216" spans="1:12" hidden="1" x14ac:dyDescent="0.3">
      <c r="A2216">
        <v>1</v>
      </c>
      <c r="B2216" t="s">
        <v>24</v>
      </c>
      <c r="C2216" t="s">
        <v>25</v>
      </c>
      <c r="D2216" t="s">
        <v>20</v>
      </c>
      <c r="E2216" t="s">
        <v>13</v>
      </c>
      <c r="F2216" s="1">
        <v>44791</v>
      </c>
      <c r="G2216" t="s">
        <v>14</v>
      </c>
      <c r="H2216" t="s">
        <v>15</v>
      </c>
      <c r="I2216" t="s">
        <v>332</v>
      </c>
      <c r="J2216" t="s">
        <v>17</v>
      </c>
      <c r="K2216" s="3" t="str">
        <f>VLOOKUP(F2216,Sheet1!$A$1:$E$235,5,FALSE)</f>
        <v>Aug-2018</v>
      </c>
      <c r="L2216" s="4" t="s">
        <v>321</v>
      </c>
    </row>
    <row r="2217" spans="1:12" hidden="1" x14ac:dyDescent="0.3">
      <c r="A2217">
        <v>1</v>
      </c>
      <c r="B2217" t="s">
        <v>10</v>
      </c>
      <c r="C2217" t="s">
        <v>25</v>
      </c>
      <c r="D2217" t="s">
        <v>31</v>
      </c>
      <c r="E2217" t="s">
        <v>13</v>
      </c>
      <c r="F2217" s="1">
        <v>44639</v>
      </c>
      <c r="G2217" t="s">
        <v>14</v>
      </c>
      <c r="H2217" t="s">
        <v>15</v>
      </c>
      <c r="I2217" t="s">
        <v>332</v>
      </c>
      <c r="J2217" t="s">
        <v>17</v>
      </c>
      <c r="K2217" s="3" t="str">
        <f>VLOOKUP(F2217,Sheet1!$A$1:$E$235,5,FALSE)</f>
        <v>Mar-2019</v>
      </c>
      <c r="L2217" s="4" t="s">
        <v>322</v>
      </c>
    </row>
    <row r="2218" spans="1:12" hidden="1" x14ac:dyDescent="0.3">
      <c r="A2218">
        <v>1</v>
      </c>
      <c r="B2218" t="s">
        <v>24</v>
      </c>
      <c r="C2218" t="s">
        <v>25</v>
      </c>
      <c r="D2218" t="s">
        <v>12</v>
      </c>
      <c r="E2218" t="s">
        <v>4</v>
      </c>
      <c r="F2218" s="1">
        <v>44761</v>
      </c>
      <c r="G2218" t="s">
        <v>14</v>
      </c>
      <c r="H2218" t="s">
        <v>15</v>
      </c>
      <c r="I2218" t="s">
        <v>332</v>
      </c>
      <c r="J2218" t="s">
        <v>23</v>
      </c>
      <c r="K2218" s="3" t="str">
        <f>VLOOKUP(F2218,Sheet1!$A$1:$E$235,5,FALSE)</f>
        <v>Jul-2019</v>
      </c>
      <c r="L2218" s="4" t="s">
        <v>322</v>
      </c>
    </row>
    <row r="2219" spans="1:12" hidden="1" x14ac:dyDescent="0.3">
      <c r="A2219">
        <v>1</v>
      </c>
      <c r="B2219" t="s">
        <v>37</v>
      </c>
      <c r="C2219" t="s">
        <v>11</v>
      </c>
      <c r="D2219" t="s">
        <v>12</v>
      </c>
      <c r="E2219" t="s">
        <v>4</v>
      </c>
      <c r="F2219" s="1">
        <v>44761</v>
      </c>
      <c r="G2219" t="s">
        <v>14</v>
      </c>
      <c r="H2219" t="s">
        <v>15</v>
      </c>
      <c r="I2219" t="s">
        <v>332</v>
      </c>
      <c r="J2219" t="s">
        <v>23</v>
      </c>
      <c r="K2219" s="3" t="str">
        <f>VLOOKUP(F2219,Sheet1!$A$1:$E$235,5,FALSE)</f>
        <v>Jul-2019</v>
      </c>
      <c r="L2219" s="4" t="s">
        <v>322</v>
      </c>
    </row>
    <row r="2220" spans="1:12" x14ac:dyDescent="0.3">
      <c r="A2220">
        <v>1</v>
      </c>
      <c r="B2220" t="s">
        <v>24</v>
      </c>
      <c r="C2220" t="s">
        <v>11</v>
      </c>
      <c r="D2220" t="s">
        <v>31</v>
      </c>
      <c r="E2220" t="s">
        <v>13</v>
      </c>
      <c r="F2220" s="1">
        <v>44793</v>
      </c>
      <c r="G2220" t="s">
        <v>14</v>
      </c>
      <c r="H2220" t="s">
        <v>21</v>
      </c>
      <c r="I2220" t="s">
        <v>332</v>
      </c>
      <c r="J2220" t="s">
        <v>17</v>
      </c>
      <c r="K2220" s="3" t="str">
        <f>VLOOKUP(F2220,Sheet1!$A$1:$E$235,5,FALSE)</f>
        <v>Aug-2020</v>
      </c>
      <c r="L2220" s="4" t="s">
        <v>323</v>
      </c>
    </row>
    <row r="2221" spans="1:12" hidden="1" x14ac:dyDescent="0.3">
      <c r="A2221">
        <v>1</v>
      </c>
      <c r="B2221" t="s">
        <v>27</v>
      </c>
      <c r="C2221" t="s">
        <v>11</v>
      </c>
      <c r="D2221" t="s">
        <v>12</v>
      </c>
      <c r="E2221" t="s">
        <v>13</v>
      </c>
      <c r="F2221" s="1">
        <v>44702</v>
      </c>
      <c r="G2221" t="s">
        <v>14</v>
      </c>
      <c r="H2221" t="s">
        <v>15</v>
      </c>
      <c r="I2221" t="s">
        <v>332</v>
      </c>
      <c r="J2221" t="s">
        <v>17</v>
      </c>
      <c r="K2221" s="3" t="str">
        <f>VLOOKUP(F2221,Sheet1!$A$1:$E$235,5,FALSE)</f>
        <v>May-2021</v>
      </c>
      <c r="L2221" s="4" t="s">
        <v>324</v>
      </c>
    </row>
    <row r="2222" spans="1:12" hidden="1" x14ac:dyDescent="0.3">
      <c r="A2222">
        <v>1</v>
      </c>
      <c r="B2222" t="s">
        <v>43</v>
      </c>
      <c r="C2222" t="s">
        <v>11</v>
      </c>
      <c r="D2222" t="s">
        <v>12</v>
      </c>
      <c r="E2222" t="s">
        <v>13</v>
      </c>
      <c r="F2222" s="1">
        <v>44855</v>
      </c>
      <c r="G2222" t="s">
        <v>14</v>
      </c>
      <c r="H2222" t="s">
        <v>15</v>
      </c>
      <c r="I2222" t="s">
        <v>332</v>
      </c>
      <c r="J2222" t="s">
        <v>23</v>
      </c>
      <c r="K2222" s="3" t="str">
        <f>VLOOKUP(F2222,Sheet1!$A$1:$E$235,5,FALSE)</f>
        <v>Oct-2021</v>
      </c>
      <c r="L2222" s="4" t="s">
        <v>324</v>
      </c>
    </row>
    <row r="2223" spans="1:12" hidden="1" x14ac:dyDescent="0.3">
      <c r="A2223">
        <v>1</v>
      </c>
      <c r="B2223" t="s">
        <v>18</v>
      </c>
      <c r="C2223" t="s">
        <v>25</v>
      </c>
      <c r="D2223" t="s">
        <v>28</v>
      </c>
      <c r="E2223" t="s">
        <v>4</v>
      </c>
      <c r="F2223" s="1">
        <v>44886</v>
      </c>
      <c r="G2223" t="s">
        <v>14</v>
      </c>
      <c r="H2223" t="s">
        <v>21</v>
      </c>
      <c r="I2223" t="s">
        <v>332</v>
      </c>
      <c r="J2223" t="s">
        <v>23</v>
      </c>
      <c r="K2223" s="3" t="str">
        <f>VLOOKUP(F2223,Sheet1!$A$1:$E$235,5,FALSE)</f>
        <v>Nov-2021</v>
      </c>
      <c r="L2223" s="4" t="s">
        <v>324</v>
      </c>
    </row>
    <row r="2224" spans="1:12" hidden="1" x14ac:dyDescent="0.3">
      <c r="A2224">
        <v>1</v>
      </c>
      <c r="B2224" t="s">
        <v>10</v>
      </c>
      <c r="C2224" t="s">
        <v>11</v>
      </c>
      <c r="D2224" t="s">
        <v>12</v>
      </c>
      <c r="E2224" t="s">
        <v>13</v>
      </c>
      <c r="F2224" s="1">
        <v>44642</v>
      </c>
      <c r="G2224" t="s">
        <v>14</v>
      </c>
      <c r="H2224" t="s">
        <v>15</v>
      </c>
      <c r="I2224" t="s">
        <v>332</v>
      </c>
      <c r="J2224" t="s">
        <v>17</v>
      </c>
      <c r="K2224" s="3" t="str">
        <f>VLOOKUP(F2224,Sheet1!$A$1:$E$235,5,FALSE)</f>
        <v>Mar-2022</v>
      </c>
      <c r="L2224" s="4" t="s">
        <v>325</v>
      </c>
    </row>
    <row r="2225" spans="1:12" hidden="1" x14ac:dyDescent="0.3">
      <c r="A2225">
        <v>1</v>
      </c>
      <c r="B2225" t="s">
        <v>24</v>
      </c>
      <c r="C2225" t="s">
        <v>25</v>
      </c>
      <c r="D2225" t="s">
        <v>20</v>
      </c>
      <c r="E2225" t="s">
        <v>13</v>
      </c>
      <c r="F2225" s="1">
        <v>44623</v>
      </c>
      <c r="G2225" t="s">
        <v>14</v>
      </c>
      <c r="H2225" t="s">
        <v>15</v>
      </c>
      <c r="I2225" t="s">
        <v>48</v>
      </c>
      <c r="J2225" t="s">
        <v>17</v>
      </c>
      <c r="K2225" s="3" t="str">
        <f>VLOOKUP(F2225,Sheet1!$A$1:$E$235,5,FALSE)</f>
        <v>Mar-2003</v>
      </c>
      <c r="L2225" s="4" t="s">
        <v>306</v>
      </c>
    </row>
    <row r="2226" spans="1:12" hidden="1" x14ac:dyDescent="0.3">
      <c r="A2226">
        <v>1</v>
      </c>
      <c r="B2226" t="s">
        <v>18</v>
      </c>
      <c r="C2226" t="s">
        <v>25</v>
      </c>
      <c r="D2226" t="s">
        <v>12</v>
      </c>
      <c r="E2226" t="s">
        <v>4</v>
      </c>
      <c r="F2226" s="1">
        <v>44623</v>
      </c>
      <c r="G2226" t="s">
        <v>14</v>
      </c>
      <c r="H2226" t="s">
        <v>15</v>
      </c>
      <c r="I2226" t="s">
        <v>48</v>
      </c>
      <c r="J2226" t="s">
        <v>39</v>
      </c>
      <c r="K2226" s="3" t="str">
        <f>VLOOKUP(F2226,Sheet1!$A$1:$E$235,5,FALSE)</f>
        <v>Mar-2003</v>
      </c>
      <c r="L2226" s="4" t="s">
        <v>306</v>
      </c>
    </row>
    <row r="2227" spans="1:12" hidden="1" x14ac:dyDescent="0.3">
      <c r="A2227">
        <v>1</v>
      </c>
      <c r="B2227" t="s">
        <v>32</v>
      </c>
      <c r="C2227" t="s">
        <v>25</v>
      </c>
      <c r="D2227" t="s">
        <v>12</v>
      </c>
      <c r="E2227" t="s">
        <v>4</v>
      </c>
      <c r="F2227" s="1">
        <v>44623</v>
      </c>
      <c r="G2227" t="s">
        <v>14</v>
      </c>
      <c r="H2227" t="s">
        <v>15</v>
      </c>
      <c r="I2227" t="s">
        <v>48</v>
      </c>
      <c r="J2227" t="s">
        <v>39</v>
      </c>
      <c r="K2227" s="3" t="str">
        <f>VLOOKUP(F2227,Sheet1!$A$1:$E$235,5,FALSE)</f>
        <v>Mar-2003</v>
      </c>
      <c r="L2227" s="4" t="s">
        <v>306</v>
      </c>
    </row>
    <row r="2228" spans="1:12" hidden="1" x14ac:dyDescent="0.3">
      <c r="A2228">
        <v>1</v>
      </c>
      <c r="B2228" t="s">
        <v>24</v>
      </c>
      <c r="C2228" t="s">
        <v>11</v>
      </c>
      <c r="D2228" t="s">
        <v>26</v>
      </c>
      <c r="E2228" t="s">
        <v>4</v>
      </c>
      <c r="F2228" s="1">
        <v>44654</v>
      </c>
      <c r="G2228" t="s">
        <v>14</v>
      </c>
      <c r="H2228" t="s">
        <v>15</v>
      </c>
      <c r="I2228" t="s">
        <v>48</v>
      </c>
      <c r="J2228" t="s">
        <v>17</v>
      </c>
      <c r="K2228" s="3" t="str">
        <f>VLOOKUP(F2228,Sheet1!$A$1:$E$235,5,FALSE)</f>
        <v>Apr-2003</v>
      </c>
      <c r="L2228" s="4" t="s">
        <v>306</v>
      </c>
    </row>
    <row r="2229" spans="1:12" hidden="1" x14ac:dyDescent="0.3">
      <c r="A2229">
        <v>1</v>
      </c>
      <c r="B2229" t="s">
        <v>37</v>
      </c>
      <c r="C2229" t="s">
        <v>11</v>
      </c>
      <c r="D2229" t="s">
        <v>44</v>
      </c>
      <c r="E2229" t="s">
        <v>13</v>
      </c>
      <c r="F2229" s="1">
        <v>44684</v>
      </c>
      <c r="G2229" t="s">
        <v>14</v>
      </c>
      <c r="H2229" t="s">
        <v>15</v>
      </c>
      <c r="I2229" t="s">
        <v>48</v>
      </c>
      <c r="J2229" t="s">
        <v>17</v>
      </c>
      <c r="K2229" s="3" t="str">
        <f>VLOOKUP(F2229,Sheet1!$A$1:$E$235,5,FALSE)</f>
        <v>May-2003</v>
      </c>
      <c r="L2229" s="4" t="s">
        <v>306</v>
      </c>
    </row>
    <row r="2230" spans="1:12" hidden="1" x14ac:dyDescent="0.3">
      <c r="A2230">
        <v>1</v>
      </c>
      <c r="B2230" t="s">
        <v>10</v>
      </c>
      <c r="C2230" t="s">
        <v>11</v>
      </c>
      <c r="D2230" t="s">
        <v>44</v>
      </c>
      <c r="E2230" t="s">
        <v>13</v>
      </c>
      <c r="F2230" s="1">
        <v>44684</v>
      </c>
      <c r="G2230" t="s">
        <v>14</v>
      </c>
      <c r="H2230" t="s">
        <v>21</v>
      </c>
      <c r="I2230" t="s">
        <v>48</v>
      </c>
      <c r="J2230" t="s">
        <v>39</v>
      </c>
      <c r="K2230" s="3" t="str">
        <f>VLOOKUP(F2230,Sheet1!$A$1:$E$235,5,FALSE)</f>
        <v>May-2003</v>
      </c>
      <c r="L2230" s="4" t="s">
        <v>306</v>
      </c>
    </row>
    <row r="2231" spans="1:12" hidden="1" x14ac:dyDescent="0.3">
      <c r="A2231">
        <v>1</v>
      </c>
      <c r="B2231" t="s">
        <v>18</v>
      </c>
      <c r="C2231" t="s">
        <v>25</v>
      </c>
      <c r="D2231" t="s">
        <v>31</v>
      </c>
      <c r="E2231" t="s">
        <v>4</v>
      </c>
      <c r="F2231" s="1">
        <v>44684</v>
      </c>
      <c r="G2231" t="s">
        <v>14</v>
      </c>
      <c r="H2231" t="s">
        <v>15</v>
      </c>
      <c r="I2231" t="s">
        <v>48</v>
      </c>
      <c r="J2231" t="s">
        <v>17</v>
      </c>
      <c r="K2231" s="3" t="str">
        <f>VLOOKUP(F2231,Sheet1!$A$1:$E$235,5,FALSE)</f>
        <v>May-2003</v>
      </c>
      <c r="L2231" s="4" t="s">
        <v>306</v>
      </c>
    </row>
    <row r="2232" spans="1:12" hidden="1" x14ac:dyDescent="0.3">
      <c r="A2232">
        <v>1</v>
      </c>
      <c r="B2232" t="s">
        <v>10</v>
      </c>
      <c r="C2232" t="s">
        <v>11</v>
      </c>
      <c r="D2232" t="s">
        <v>12</v>
      </c>
      <c r="E2232" t="s">
        <v>13</v>
      </c>
      <c r="F2232" s="1">
        <v>44745</v>
      </c>
      <c r="G2232" t="s">
        <v>14</v>
      </c>
      <c r="H2232" t="s">
        <v>15</v>
      </c>
      <c r="I2232" t="s">
        <v>48</v>
      </c>
      <c r="J2232" t="s">
        <v>39</v>
      </c>
      <c r="K2232" s="3" t="str">
        <f>VLOOKUP(F2232,Sheet1!$A$1:$E$235,5,FALSE)</f>
        <v>Jul-2003</v>
      </c>
      <c r="L2232" s="4" t="s">
        <v>306</v>
      </c>
    </row>
    <row r="2233" spans="1:12" hidden="1" x14ac:dyDescent="0.3">
      <c r="A2233">
        <v>1</v>
      </c>
      <c r="B2233" t="s">
        <v>27</v>
      </c>
      <c r="C2233" t="s">
        <v>11</v>
      </c>
      <c r="D2233" t="s">
        <v>20</v>
      </c>
      <c r="E2233" t="s">
        <v>13</v>
      </c>
      <c r="F2233" s="1">
        <v>44745</v>
      </c>
      <c r="G2233" t="s">
        <v>14</v>
      </c>
      <c r="H2233" t="s">
        <v>15</v>
      </c>
      <c r="I2233" t="s">
        <v>48</v>
      </c>
      <c r="J2233" t="s">
        <v>17</v>
      </c>
      <c r="K2233" s="3" t="str">
        <f>VLOOKUP(F2233,Sheet1!$A$1:$E$235,5,FALSE)</f>
        <v>Jul-2003</v>
      </c>
      <c r="L2233" s="4" t="s">
        <v>306</v>
      </c>
    </row>
    <row r="2234" spans="1:12" hidden="1" x14ac:dyDescent="0.3">
      <c r="A2234">
        <v>1</v>
      </c>
      <c r="B2234" t="s">
        <v>18</v>
      </c>
      <c r="C2234" t="s">
        <v>11</v>
      </c>
      <c r="D2234" t="s">
        <v>12</v>
      </c>
      <c r="E2234" t="s">
        <v>13</v>
      </c>
      <c r="F2234" s="1">
        <v>44745</v>
      </c>
      <c r="G2234" t="s">
        <v>14</v>
      </c>
      <c r="H2234" t="s">
        <v>15</v>
      </c>
      <c r="I2234" t="s">
        <v>48</v>
      </c>
      <c r="J2234" t="s">
        <v>17</v>
      </c>
      <c r="K2234" s="3" t="str">
        <f>VLOOKUP(F2234,Sheet1!$A$1:$E$235,5,FALSE)</f>
        <v>Jul-2003</v>
      </c>
      <c r="L2234" s="4" t="s">
        <v>306</v>
      </c>
    </row>
    <row r="2235" spans="1:12" hidden="1" x14ac:dyDescent="0.3">
      <c r="A2235">
        <v>1</v>
      </c>
      <c r="B2235" t="s">
        <v>43</v>
      </c>
      <c r="C2235" t="s">
        <v>11</v>
      </c>
      <c r="D2235" t="s">
        <v>12</v>
      </c>
      <c r="E2235" t="s">
        <v>13</v>
      </c>
      <c r="F2235" s="1">
        <v>44807</v>
      </c>
      <c r="G2235" t="s">
        <v>14</v>
      </c>
      <c r="H2235" t="s">
        <v>15</v>
      </c>
      <c r="I2235" t="s">
        <v>48</v>
      </c>
      <c r="J2235" t="s">
        <v>39</v>
      </c>
      <c r="K2235" s="3" t="str">
        <f>VLOOKUP(F2235,Sheet1!$A$1:$E$235,5,FALSE)</f>
        <v>Sep-2003</v>
      </c>
      <c r="L2235" s="4" t="s">
        <v>306</v>
      </c>
    </row>
    <row r="2236" spans="1:12" hidden="1" x14ac:dyDescent="0.3">
      <c r="A2236">
        <v>1</v>
      </c>
      <c r="B2236" t="s">
        <v>27</v>
      </c>
      <c r="C2236" t="s">
        <v>11</v>
      </c>
      <c r="D2236" t="s">
        <v>31</v>
      </c>
      <c r="E2236" t="s">
        <v>13</v>
      </c>
      <c r="F2236" s="1">
        <v>44807</v>
      </c>
      <c r="G2236" t="s">
        <v>14</v>
      </c>
      <c r="H2236" t="s">
        <v>15</v>
      </c>
      <c r="I2236" t="s">
        <v>48</v>
      </c>
      <c r="J2236" t="s">
        <v>17</v>
      </c>
      <c r="K2236" s="3" t="str">
        <f>VLOOKUP(F2236,Sheet1!$A$1:$E$235,5,FALSE)</f>
        <v>Sep-2003</v>
      </c>
      <c r="L2236" s="4" t="s">
        <v>306</v>
      </c>
    </row>
    <row r="2237" spans="1:12" hidden="1" x14ac:dyDescent="0.3">
      <c r="A2237">
        <v>1</v>
      </c>
      <c r="B2237" t="s">
        <v>37</v>
      </c>
      <c r="C2237" t="s">
        <v>11</v>
      </c>
      <c r="D2237" t="s">
        <v>44</v>
      </c>
      <c r="E2237" t="s">
        <v>13</v>
      </c>
      <c r="F2237" s="1">
        <v>44837</v>
      </c>
      <c r="G2237" t="s">
        <v>14</v>
      </c>
      <c r="H2237" t="s">
        <v>21</v>
      </c>
      <c r="I2237" t="s">
        <v>48</v>
      </c>
      <c r="J2237" t="s">
        <v>17</v>
      </c>
      <c r="K2237" s="3" t="str">
        <f>VLOOKUP(F2237,Sheet1!$A$1:$E$235,5,FALSE)</f>
        <v>Oct-2003</v>
      </c>
      <c r="L2237" s="4" t="s">
        <v>306</v>
      </c>
    </row>
    <row r="2238" spans="1:12" hidden="1" x14ac:dyDescent="0.3">
      <c r="A2238">
        <v>1</v>
      </c>
      <c r="B2238" t="s">
        <v>43</v>
      </c>
      <c r="C2238" t="s">
        <v>25</v>
      </c>
      <c r="D2238" t="s">
        <v>12</v>
      </c>
      <c r="E2238" t="s">
        <v>4</v>
      </c>
      <c r="F2238" s="1">
        <v>44624</v>
      </c>
      <c r="G2238" t="s">
        <v>14</v>
      </c>
      <c r="H2238" t="s">
        <v>15</v>
      </c>
      <c r="I2238" t="s">
        <v>48</v>
      </c>
      <c r="J2238" t="s">
        <v>17</v>
      </c>
      <c r="K2238" s="3" t="str">
        <f>VLOOKUP(F2238,Sheet1!$A$1:$E$235,5,FALSE)</f>
        <v>Mar-2004</v>
      </c>
      <c r="L2238" s="4" t="s">
        <v>307</v>
      </c>
    </row>
    <row r="2239" spans="1:12" hidden="1" x14ac:dyDescent="0.3">
      <c r="A2239">
        <v>1</v>
      </c>
      <c r="B2239" t="s">
        <v>24</v>
      </c>
      <c r="C2239" t="s">
        <v>25</v>
      </c>
      <c r="D2239" t="s">
        <v>31</v>
      </c>
      <c r="E2239" t="s">
        <v>4</v>
      </c>
      <c r="F2239" s="1">
        <v>44624</v>
      </c>
      <c r="G2239" t="s">
        <v>14</v>
      </c>
      <c r="H2239" t="s">
        <v>15</v>
      </c>
      <c r="I2239" t="s">
        <v>48</v>
      </c>
      <c r="J2239" t="s">
        <v>23</v>
      </c>
      <c r="K2239" s="3" t="str">
        <f>VLOOKUP(F2239,Sheet1!$A$1:$E$235,5,FALSE)</f>
        <v>Mar-2004</v>
      </c>
      <c r="L2239" s="4" t="s">
        <v>307</v>
      </c>
    </row>
    <row r="2240" spans="1:12" hidden="1" x14ac:dyDescent="0.3">
      <c r="A2240">
        <v>1</v>
      </c>
      <c r="B2240" t="s">
        <v>37</v>
      </c>
      <c r="C2240" t="s">
        <v>11</v>
      </c>
      <c r="D2240" t="s">
        <v>20</v>
      </c>
      <c r="E2240" t="s">
        <v>13</v>
      </c>
      <c r="F2240" s="1">
        <v>44624</v>
      </c>
      <c r="G2240" t="s">
        <v>14</v>
      </c>
      <c r="H2240" t="s">
        <v>15</v>
      </c>
      <c r="I2240" t="s">
        <v>48</v>
      </c>
      <c r="J2240" t="s">
        <v>17</v>
      </c>
      <c r="K2240" s="3" t="str">
        <f>VLOOKUP(F2240,Sheet1!$A$1:$E$235,5,FALSE)</f>
        <v>Mar-2004</v>
      </c>
      <c r="L2240" s="4" t="s">
        <v>307</v>
      </c>
    </row>
    <row r="2241" spans="1:12" hidden="1" x14ac:dyDescent="0.3">
      <c r="A2241">
        <v>1</v>
      </c>
      <c r="B2241" t="s">
        <v>32</v>
      </c>
      <c r="C2241" t="s">
        <v>11</v>
      </c>
      <c r="D2241" t="s">
        <v>44</v>
      </c>
      <c r="E2241" t="s">
        <v>13</v>
      </c>
      <c r="F2241" s="1">
        <v>44655</v>
      </c>
      <c r="G2241" t="s">
        <v>14</v>
      </c>
      <c r="H2241" t="s">
        <v>15</v>
      </c>
      <c r="I2241" t="s">
        <v>48</v>
      </c>
      <c r="J2241" t="s">
        <v>39</v>
      </c>
      <c r="K2241" s="3" t="str">
        <f>VLOOKUP(F2241,Sheet1!$A$1:$E$235,5,FALSE)</f>
        <v>Apr-2004</v>
      </c>
      <c r="L2241" s="4" t="s">
        <v>307</v>
      </c>
    </row>
    <row r="2242" spans="1:12" hidden="1" x14ac:dyDescent="0.3">
      <c r="A2242">
        <v>1</v>
      </c>
      <c r="B2242" t="s">
        <v>30</v>
      </c>
      <c r="C2242" t="s">
        <v>11</v>
      </c>
      <c r="D2242" t="s">
        <v>20</v>
      </c>
      <c r="E2242" t="s">
        <v>13</v>
      </c>
      <c r="F2242" s="1">
        <v>44655</v>
      </c>
      <c r="G2242" t="s">
        <v>14</v>
      </c>
      <c r="H2242" t="s">
        <v>15</v>
      </c>
      <c r="I2242" t="s">
        <v>48</v>
      </c>
      <c r="J2242" t="s">
        <v>39</v>
      </c>
      <c r="K2242" s="3" t="str">
        <f>VLOOKUP(F2242,Sheet1!$A$1:$E$235,5,FALSE)</f>
        <v>Apr-2004</v>
      </c>
      <c r="L2242" s="4" t="s">
        <v>307</v>
      </c>
    </row>
    <row r="2243" spans="1:12" hidden="1" x14ac:dyDescent="0.3">
      <c r="A2243">
        <v>1</v>
      </c>
      <c r="B2243" t="s">
        <v>18</v>
      </c>
      <c r="C2243" t="s">
        <v>11</v>
      </c>
      <c r="D2243" t="s">
        <v>12</v>
      </c>
      <c r="E2243" t="s">
        <v>13</v>
      </c>
      <c r="F2243" s="1">
        <v>44716</v>
      </c>
      <c r="G2243" t="s">
        <v>14</v>
      </c>
      <c r="H2243" t="s">
        <v>15</v>
      </c>
      <c r="I2243" t="s">
        <v>48</v>
      </c>
      <c r="J2243" t="s">
        <v>17</v>
      </c>
      <c r="K2243" s="3" t="str">
        <f>VLOOKUP(F2243,Sheet1!$A$1:$E$235,5,FALSE)</f>
        <v>Jun-2004</v>
      </c>
      <c r="L2243" s="4" t="s">
        <v>307</v>
      </c>
    </row>
    <row r="2244" spans="1:12" hidden="1" x14ac:dyDescent="0.3">
      <c r="A2244">
        <v>1</v>
      </c>
      <c r="B2244" t="s">
        <v>10</v>
      </c>
      <c r="C2244" t="s">
        <v>25</v>
      </c>
      <c r="D2244" t="s">
        <v>12</v>
      </c>
      <c r="E2244" t="s">
        <v>13</v>
      </c>
      <c r="F2244" s="1">
        <v>44716</v>
      </c>
      <c r="G2244" t="s">
        <v>14</v>
      </c>
      <c r="H2244" t="s">
        <v>15</v>
      </c>
      <c r="I2244" t="s">
        <v>48</v>
      </c>
      <c r="J2244" t="s">
        <v>39</v>
      </c>
      <c r="K2244" s="3" t="str">
        <f>VLOOKUP(F2244,Sheet1!$A$1:$E$235,5,FALSE)</f>
        <v>Jun-2004</v>
      </c>
      <c r="L2244" s="4" t="s">
        <v>307</v>
      </c>
    </row>
    <row r="2245" spans="1:12" hidden="1" x14ac:dyDescent="0.3">
      <c r="A2245">
        <v>1</v>
      </c>
      <c r="B2245" t="s">
        <v>10</v>
      </c>
      <c r="C2245" t="s">
        <v>11</v>
      </c>
      <c r="D2245" t="s">
        <v>44</v>
      </c>
      <c r="E2245" t="s">
        <v>13</v>
      </c>
      <c r="F2245" s="1">
        <v>44746</v>
      </c>
      <c r="G2245" t="s">
        <v>14</v>
      </c>
      <c r="H2245" t="s">
        <v>15</v>
      </c>
      <c r="I2245" t="s">
        <v>48</v>
      </c>
      <c r="J2245" t="s">
        <v>39</v>
      </c>
      <c r="K2245" s="3" t="str">
        <f>VLOOKUP(F2245,Sheet1!$A$1:$E$235,5,FALSE)</f>
        <v>Jul-2004</v>
      </c>
      <c r="L2245" s="4" t="s">
        <v>307</v>
      </c>
    </row>
    <row r="2246" spans="1:12" hidden="1" x14ac:dyDescent="0.3">
      <c r="A2246">
        <v>1</v>
      </c>
      <c r="B2246" t="s">
        <v>30</v>
      </c>
      <c r="C2246" t="s">
        <v>11</v>
      </c>
      <c r="D2246" t="s">
        <v>20</v>
      </c>
      <c r="E2246" t="s">
        <v>13</v>
      </c>
      <c r="F2246" s="1">
        <v>44777</v>
      </c>
      <c r="G2246" t="s">
        <v>14</v>
      </c>
      <c r="H2246" t="s">
        <v>15</v>
      </c>
      <c r="I2246" t="s">
        <v>48</v>
      </c>
      <c r="J2246" t="s">
        <v>17</v>
      </c>
      <c r="K2246" s="3" t="str">
        <f>VLOOKUP(F2246,Sheet1!$A$1:$E$235,5,FALSE)</f>
        <v>Aug-2004</v>
      </c>
      <c r="L2246" s="4" t="s">
        <v>307</v>
      </c>
    </row>
    <row r="2247" spans="1:12" hidden="1" x14ac:dyDescent="0.3">
      <c r="A2247">
        <v>1</v>
      </c>
      <c r="B2247" t="s">
        <v>27</v>
      </c>
      <c r="C2247" t="s">
        <v>11</v>
      </c>
      <c r="D2247" t="s">
        <v>12</v>
      </c>
      <c r="E2247" t="s">
        <v>13</v>
      </c>
      <c r="F2247" s="1">
        <v>44838</v>
      </c>
      <c r="G2247" t="s">
        <v>14</v>
      </c>
      <c r="H2247" t="s">
        <v>15</v>
      </c>
      <c r="I2247" t="s">
        <v>48</v>
      </c>
      <c r="J2247" t="s">
        <v>17</v>
      </c>
      <c r="K2247" s="3" t="str">
        <f>VLOOKUP(F2247,Sheet1!$A$1:$E$235,5,FALSE)</f>
        <v>Oct-2004</v>
      </c>
      <c r="L2247" s="4" t="s">
        <v>307</v>
      </c>
    </row>
    <row r="2248" spans="1:12" hidden="1" x14ac:dyDescent="0.3">
      <c r="A2248">
        <v>1</v>
      </c>
      <c r="B2248" t="s">
        <v>27</v>
      </c>
      <c r="C2248" t="s">
        <v>11</v>
      </c>
      <c r="D2248" t="s">
        <v>26</v>
      </c>
      <c r="E2248" t="s">
        <v>13</v>
      </c>
      <c r="F2248" s="1">
        <v>44566</v>
      </c>
      <c r="G2248" t="s">
        <v>14</v>
      </c>
      <c r="H2248" t="s">
        <v>21</v>
      </c>
      <c r="I2248" t="s">
        <v>48</v>
      </c>
      <c r="J2248" t="s">
        <v>23</v>
      </c>
      <c r="K2248" s="3" t="str">
        <f>VLOOKUP(F2248,Sheet1!$A$1:$E$235,5,FALSE)</f>
        <v>Jan-2005</v>
      </c>
      <c r="L2248" s="4" t="s">
        <v>308</v>
      </c>
    </row>
    <row r="2249" spans="1:12" hidden="1" x14ac:dyDescent="0.3">
      <c r="A2249">
        <v>1</v>
      </c>
      <c r="B2249" t="s">
        <v>27</v>
      </c>
      <c r="C2249" t="s">
        <v>11</v>
      </c>
      <c r="D2249" t="s">
        <v>12</v>
      </c>
      <c r="E2249" t="s">
        <v>13</v>
      </c>
      <c r="F2249" s="1">
        <v>44566</v>
      </c>
      <c r="G2249" t="s">
        <v>14</v>
      </c>
      <c r="H2249" t="s">
        <v>15</v>
      </c>
      <c r="I2249" t="s">
        <v>48</v>
      </c>
      <c r="J2249" t="s">
        <v>17</v>
      </c>
      <c r="K2249" s="3" t="str">
        <f>VLOOKUP(F2249,Sheet1!$A$1:$E$235,5,FALSE)</f>
        <v>Jan-2005</v>
      </c>
      <c r="L2249" s="4" t="s">
        <v>308</v>
      </c>
    </row>
    <row r="2250" spans="1:12" hidden="1" x14ac:dyDescent="0.3">
      <c r="A2250">
        <v>1</v>
      </c>
      <c r="B2250" t="s">
        <v>30</v>
      </c>
      <c r="C2250" t="s">
        <v>25</v>
      </c>
      <c r="D2250" t="s">
        <v>20</v>
      </c>
      <c r="E2250" t="s">
        <v>13</v>
      </c>
      <c r="F2250" s="1">
        <v>44597</v>
      </c>
      <c r="G2250" t="s">
        <v>45</v>
      </c>
      <c r="H2250" t="s">
        <v>15</v>
      </c>
      <c r="I2250" t="s">
        <v>48</v>
      </c>
      <c r="J2250" t="s">
        <v>39</v>
      </c>
      <c r="K2250" s="3" t="str">
        <f>VLOOKUP(F2250,Sheet1!$A$1:$E$235,5,FALSE)</f>
        <v>Feb-2005</v>
      </c>
      <c r="L2250" s="4" t="s">
        <v>308</v>
      </c>
    </row>
    <row r="2251" spans="1:12" hidden="1" x14ac:dyDescent="0.3">
      <c r="A2251">
        <v>1</v>
      </c>
      <c r="B2251" t="s">
        <v>32</v>
      </c>
      <c r="C2251" t="s">
        <v>11</v>
      </c>
      <c r="D2251" t="s">
        <v>12</v>
      </c>
      <c r="E2251" t="s">
        <v>13</v>
      </c>
      <c r="F2251" s="1">
        <v>44625</v>
      </c>
      <c r="G2251" t="s">
        <v>14</v>
      </c>
      <c r="H2251" t="s">
        <v>15</v>
      </c>
      <c r="I2251" t="s">
        <v>48</v>
      </c>
      <c r="J2251" t="s">
        <v>17</v>
      </c>
      <c r="K2251" s="3" t="str">
        <f>VLOOKUP(F2251,Sheet1!$A$1:$E$235,5,FALSE)</f>
        <v>Mar-2005</v>
      </c>
      <c r="L2251" s="4" t="s">
        <v>308</v>
      </c>
    </row>
    <row r="2252" spans="1:12" hidden="1" x14ac:dyDescent="0.3">
      <c r="A2252">
        <v>1</v>
      </c>
      <c r="B2252" t="s">
        <v>37</v>
      </c>
      <c r="C2252" t="s">
        <v>11</v>
      </c>
      <c r="D2252" t="s">
        <v>12</v>
      </c>
      <c r="E2252" t="s">
        <v>13</v>
      </c>
      <c r="F2252" s="1">
        <v>44656</v>
      </c>
      <c r="G2252" t="s">
        <v>14</v>
      </c>
      <c r="H2252" t="s">
        <v>15</v>
      </c>
      <c r="I2252" t="s">
        <v>48</v>
      </c>
      <c r="J2252" t="s">
        <v>17</v>
      </c>
      <c r="K2252" s="3" t="str">
        <f>VLOOKUP(F2252,Sheet1!$A$1:$E$235,5,FALSE)</f>
        <v>Apr-2005</v>
      </c>
      <c r="L2252" s="4" t="s">
        <v>308</v>
      </c>
    </row>
    <row r="2253" spans="1:12" hidden="1" x14ac:dyDescent="0.3">
      <c r="A2253">
        <v>1</v>
      </c>
      <c r="B2253" t="s">
        <v>43</v>
      </c>
      <c r="C2253" t="s">
        <v>11</v>
      </c>
      <c r="D2253" t="s">
        <v>12</v>
      </c>
      <c r="E2253" t="s">
        <v>13</v>
      </c>
      <c r="F2253" s="1">
        <v>44747</v>
      </c>
      <c r="G2253" t="s">
        <v>14</v>
      </c>
      <c r="H2253" t="s">
        <v>15</v>
      </c>
      <c r="I2253" t="s">
        <v>48</v>
      </c>
      <c r="J2253" t="s">
        <v>39</v>
      </c>
      <c r="K2253" s="3" t="str">
        <f>VLOOKUP(F2253,Sheet1!$A$1:$E$235,5,FALSE)</f>
        <v>Jul-2005</v>
      </c>
      <c r="L2253" s="4" t="s">
        <v>308</v>
      </c>
    </row>
    <row r="2254" spans="1:12" hidden="1" x14ac:dyDescent="0.3">
      <c r="A2254">
        <v>1</v>
      </c>
      <c r="B2254" t="s">
        <v>27</v>
      </c>
      <c r="C2254" t="s">
        <v>11</v>
      </c>
      <c r="D2254" t="s">
        <v>12</v>
      </c>
      <c r="E2254" t="s">
        <v>13</v>
      </c>
      <c r="F2254" s="1">
        <v>44778</v>
      </c>
      <c r="G2254" t="s">
        <v>14</v>
      </c>
      <c r="H2254" t="s">
        <v>15</v>
      </c>
      <c r="I2254" t="s">
        <v>48</v>
      </c>
      <c r="J2254" t="s">
        <v>39</v>
      </c>
      <c r="K2254" s="3" t="str">
        <f>VLOOKUP(F2254,Sheet1!$A$1:$E$235,5,FALSE)</f>
        <v>Aug-2005</v>
      </c>
      <c r="L2254" s="4" t="s">
        <v>308</v>
      </c>
    </row>
    <row r="2255" spans="1:12" hidden="1" x14ac:dyDescent="0.3">
      <c r="A2255">
        <v>1</v>
      </c>
      <c r="B2255" t="s">
        <v>10</v>
      </c>
      <c r="C2255" t="s">
        <v>25</v>
      </c>
      <c r="D2255" t="s">
        <v>44</v>
      </c>
      <c r="E2255" t="s">
        <v>13</v>
      </c>
      <c r="F2255" s="1">
        <v>44778</v>
      </c>
      <c r="G2255" t="s">
        <v>14</v>
      </c>
      <c r="H2255" t="s">
        <v>15</v>
      </c>
      <c r="I2255" t="s">
        <v>48</v>
      </c>
      <c r="J2255" t="s">
        <v>39</v>
      </c>
      <c r="K2255" s="3" t="str">
        <f>VLOOKUP(F2255,Sheet1!$A$1:$E$235,5,FALSE)</f>
        <v>Aug-2005</v>
      </c>
      <c r="L2255" s="4" t="s">
        <v>308</v>
      </c>
    </row>
    <row r="2256" spans="1:12" hidden="1" x14ac:dyDescent="0.3">
      <c r="A2256">
        <v>1</v>
      </c>
      <c r="B2256" t="s">
        <v>10</v>
      </c>
      <c r="C2256" t="s">
        <v>25</v>
      </c>
      <c r="D2256" t="s">
        <v>28</v>
      </c>
      <c r="E2256" t="s">
        <v>4</v>
      </c>
      <c r="F2256" s="1">
        <v>44809</v>
      </c>
      <c r="G2256" t="s">
        <v>14</v>
      </c>
      <c r="H2256" t="s">
        <v>15</v>
      </c>
      <c r="I2256" t="s">
        <v>48</v>
      </c>
      <c r="J2256" t="s">
        <v>39</v>
      </c>
      <c r="K2256" s="3" t="str">
        <f>VLOOKUP(F2256,Sheet1!$A$1:$E$235,5,FALSE)</f>
        <v>Sep-2005</v>
      </c>
      <c r="L2256" s="4" t="s">
        <v>308</v>
      </c>
    </row>
    <row r="2257" spans="1:12" hidden="1" x14ac:dyDescent="0.3">
      <c r="A2257">
        <v>1</v>
      </c>
      <c r="B2257" t="s">
        <v>43</v>
      </c>
      <c r="C2257" t="s">
        <v>25</v>
      </c>
      <c r="D2257" t="s">
        <v>12</v>
      </c>
      <c r="E2257" t="s">
        <v>13</v>
      </c>
      <c r="F2257" s="1">
        <v>44809</v>
      </c>
      <c r="G2257" t="s">
        <v>14</v>
      </c>
      <c r="H2257" t="s">
        <v>15</v>
      </c>
      <c r="I2257" t="s">
        <v>48</v>
      </c>
      <c r="J2257" t="s">
        <v>39</v>
      </c>
      <c r="K2257" s="3" t="str">
        <f>VLOOKUP(F2257,Sheet1!$A$1:$E$235,5,FALSE)</f>
        <v>Sep-2005</v>
      </c>
      <c r="L2257" s="4" t="s">
        <v>308</v>
      </c>
    </row>
    <row r="2258" spans="1:12" hidden="1" x14ac:dyDescent="0.3">
      <c r="A2258">
        <v>1</v>
      </c>
      <c r="B2258" t="s">
        <v>24</v>
      </c>
      <c r="C2258" t="s">
        <v>11</v>
      </c>
      <c r="D2258" t="s">
        <v>28</v>
      </c>
      <c r="E2258" t="s">
        <v>13</v>
      </c>
      <c r="F2258" s="1">
        <v>44839</v>
      </c>
      <c r="G2258" t="s">
        <v>14</v>
      </c>
      <c r="H2258" t="s">
        <v>21</v>
      </c>
      <c r="I2258" t="s">
        <v>48</v>
      </c>
      <c r="J2258" t="s">
        <v>17</v>
      </c>
      <c r="K2258" s="3" t="str">
        <f>VLOOKUP(F2258,Sheet1!$A$1:$E$235,5,FALSE)</f>
        <v>Oct-2005</v>
      </c>
      <c r="L2258" s="4" t="s">
        <v>308</v>
      </c>
    </row>
    <row r="2259" spans="1:12" hidden="1" x14ac:dyDescent="0.3">
      <c r="A2259">
        <v>1</v>
      </c>
      <c r="B2259" t="s">
        <v>27</v>
      </c>
      <c r="C2259" t="s">
        <v>11</v>
      </c>
      <c r="D2259" t="s">
        <v>12</v>
      </c>
      <c r="E2259" t="s">
        <v>13</v>
      </c>
      <c r="F2259" s="1">
        <v>44657</v>
      </c>
      <c r="G2259" t="s">
        <v>14</v>
      </c>
      <c r="H2259" t="s">
        <v>15</v>
      </c>
      <c r="I2259" t="s">
        <v>48</v>
      </c>
      <c r="J2259" t="s">
        <v>39</v>
      </c>
      <c r="K2259" s="3" t="str">
        <f>VLOOKUP(F2259,Sheet1!$A$1:$E$235,5,FALSE)</f>
        <v>Apr-2006</v>
      </c>
      <c r="L2259" s="4" t="s">
        <v>309</v>
      </c>
    </row>
    <row r="2260" spans="1:12" hidden="1" x14ac:dyDescent="0.3">
      <c r="A2260">
        <v>1</v>
      </c>
      <c r="B2260" t="s">
        <v>10</v>
      </c>
      <c r="C2260" t="s">
        <v>11</v>
      </c>
      <c r="D2260" t="s">
        <v>44</v>
      </c>
      <c r="E2260" t="s">
        <v>13</v>
      </c>
      <c r="F2260" s="1">
        <v>44748</v>
      </c>
      <c r="G2260" t="s">
        <v>14</v>
      </c>
      <c r="H2260" t="s">
        <v>15</v>
      </c>
      <c r="I2260" t="s">
        <v>48</v>
      </c>
      <c r="J2260" t="s">
        <v>17</v>
      </c>
      <c r="K2260" s="3" t="str">
        <f>VLOOKUP(F2260,Sheet1!$A$1:$E$235,5,FALSE)</f>
        <v>Jul-2006</v>
      </c>
      <c r="L2260" s="4" t="s">
        <v>309</v>
      </c>
    </row>
    <row r="2261" spans="1:12" hidden="1" x14ac:dyDescent="0.3">
      <c r="A2261">
        <v>1</v>
      </c>
      <c r="B2261" t="s">
        <v>10</v>
      </c>
      <c r="C2261" t="s">
        <v>11</v>
      </c>
      <c r="D2261" t="s">
        <v>12</v>
      </c>
      <c r="E2261" t="s">
        <v>13</v>
      </c>
      <c r="F2261" s="1">
        <v>44779</v>
      </c>
      <c r="G2261" t="s">
        <v>14</v>
      </c>
      <c r="H2261" t="s">
        <v>15</v>
      </c>
      <c r="I2261" t="s">
        <v>48</v>
      </c>
      <c r="J2261" t="s">
        <v>17</v>
      </c>
      <c r="K2261" s="3" t="str">
        <f>VLOOKUP(F2261,Sheet1!$A$1:$E$235,5,FALSE)</f>
        <v>Aug-2006</v>
      </c>
      <c r="L2261" s="4" t="s">
        <v>309</v>
      </c>
    </row>
    <row r="2262" spans="1:12" hidden="1" x14ac:dyDescent="0.3">
      <c r="A2262">
        <v>1</v>
      </c>
      <c r="B2262" t="s">
        <v>43</v>
      </c>
      <c r="C2262" t="s">
        <v>11</v>
      </c>
      <c r="D2262" t="s">
        <v>44</v>
      </c>
      <c r="E2262" t="s">
        <v>13</v>
      </c>
      <c r="F2262" s="1">
        <v>44871</v>
      </c>
      <c r="G2262" t="s">
        <v>14</v>
      </c>
      <c r="H2262" t="s">
        <v>21</v>
      </c>
      <c r="I2262" t="s">
        <v>48</v>
      </c>
      <c r="J2262" t="s">
        <v>39</v>
      </c>
      <c r="K2262" s="3" t="str">
        <f>VLOOKUP(F2262,Sheet1!$A$1:$E$235,5,FALSE)</f>
        <v>Nov-2006</v>
      </c>
      <c r="L2262" s="4" t="s">
        <v>309</v>
      </c>
    </row>
    <row r="2263" spans="1:12" hidden="1" x14ac:dyDescent="0.3">
      <c r="A2263">
        <v>1</v>
      </c>
      <c r="B2263" t="s">
        <v>18</v>
      </c>
      <c r="C2263" t="s">
        <v>11</v>
      </c>
      <c r="D2263" t="s">
        <v>28</v>
      </c>
      <c r="E2263" t="s">
        <v>13</v>
      </c>
      <c r="F2263" s="1">
        <v>44901</v>
      </c>
      <c r="G2263" t="s">
        <v>14</v>
      </c>
      <c r="H2263" t="s">
        <v>15</v>
      </c>
      <c r="I2263" t="s">
        <v>48</v>
      </c>
      <c r="J2263" t="s">
        <v>17</v>
      </c>
      <c r="K2263" s="3" t="str">
        <f>VLOOKUP(F2263,Sheet1!$A$1:$E$235,5,FALSE)</f>
        <v>Dec-2006</v>
      </c>
      <c r="L2263" s="4" t="s">
        <v>309</v>
      </c>
    </row>
    <row r="2264" spans="1:12" hidden="1" x14ac:dyDescent="0.3">
      <c r="A2264">
        <v>1</v>
      </c>
      <c r="B2264" t="s">
        <v>32</v>
      </c>
      <c r="C2264" t="s">
        <v>11</v>
      </c>
      <c r="D2264" t="s">
        <v>12</v>
      </c>
      <c r="E2264" t="s">
        <v>13</v>
      </c>
      <c r="F2264" s="1">
        <v>44599</v>
      </c>
      <c r="G2264" t="s">
        <v>14</v>
      </c>
      <c r="H2264" t="s">
        <v>15</v>
      </c>
      <c r="I2264" t="s">
        <v>48</v>
      </c>
      <c r="J2264" t="s">
        <v>39</v>
      </c>
      <c r="K2264" s="3" t="str">
        <f>VLOOKUP(F2264,Sheet1!$A$1:$E$235,5,FALSE)</f>
        <v>Feb-2007</v>
      </c>
      <c r="L2264" s="4" t="s">
        <v>310</v>
      </c>
    </row>
    <row r="2265" spans="1:12" hidden="1" x14ac:dyDescent="0.3">
      <c r="A2265">
        <v>1</v>
      </c>
      <c r="B2265" t="s">
        <v>18</v>
      </c>
      <c r="C2265" t="s">
        <v>11</v>
      </c>
      <c r="D2265" t="s">
        <v>44</v>
      </c>
      <c r="E2265" t="s">
        <v>13</v>
      </c>
      <c r="F2265" s="1">
        <v>44599</v>
      </c>
      <c r="G2265" t="s">
        <v>14</v>
      </c>
      <c r="H2265" t="s">
        <v>15</v>
      </c>
      <c r="I2265" t="s">
        <v>48</v>
      </c>
      <c r="J2265" t="s">
        <v>39</v>
      </c>
      <c r="K2265" s="3" t="str">
        <f>VLOOKUP(F2265,Sheet1!$A$1:$E$235,5,FALSE)</f>
        <v>Feb-2007</v>
      </c>
      <c r="L2265" s="4" t="s">
        <v>310</v>
      </c>
    </row>
    <row r="2266" spans="1:12" hidden="1" x14ac:dyDescent="0.3">
      <c r="A2266">
        <v>1</v>
      </c>
      <c r="B2266" t="s">
        <v>43</v>
      </c>
      <c r="C2266" t="s">
        <v>11</v>
      </c>
      <c r="D2266" t="s">
        <v>44</v>
      </c>
      <c r="E2266" t="s">
        <v>13</v>
      </c>
      <c r="F2266" s="1">
        <v>44599</v>
      </c>
      <c r="G2266" t="s">
        <v>14</v>
      </c>
      <c r="H2266" t="s">
        <v>15</v>
      </c>
      <c r="I2266" t="s">
        <v>48</v>
      </c>
      <c r="J2266" t="s">
        <v>39</v>
      </c>
      <c r="K2266" s="3" t="str">
        <f>VLOOKUP(F2266,Sheet1!$A$1:$E$235,5,FALSE)</f>
        <v>Feb-2007</v>
      </c>
      <c r="L2266" s="4" t="s">
        <v>310</v>
      </c>
    </row>
    <row r="2267" spans="1:12" hidden="1" x14ac:dyDescent="0.3">
      <c r="A2267">
        <v>1</v>
      </c>
      <c r="B2267" t="s">
        <v>10</v>
      </c>
      <c r="C2267" t="s">
        <v>11</v>
      </c>
      <c r="D2267" t="s">
        <v>20</v>
      </c>
      <c r="E2267" t="s">
        <v>4</v>
      </c>
      <c r="F2267" s="1">
        <v>44780</v>
      </c>
      <c r="G2267" t="s">
        <v>14</v>
      </c>
      <c r="H2267" t="s">
        <v>15</v>
      </c>
      <c r="I2267" t="s">
        <v>48</v>
      </c>
      <c r="J2267" t="s">
        <v>17</v>
      </c>
      <c r="K2267" s="3" t="str">
        <f>VLOOKUP(F2267,Sheet1!$A$1:$E$235,5,FALSE)</f>
        <v>Aug-2007</v>
      </c>
      <c r="L2267" s="4" t="s">
        <v>310</v>
      </c>
    </row>
    <row r="2268" spans="1:12" hidden="1" x14ac:dyDescent="0.3">
      <c r="A2268">
        <v>1</v>
      </c>
      <c r="B2268" t="s">
        <v>27</v>
      </c>
      <c r="C2268" t="s">
        <v>11</v>
      </c>
      <c r="D2268" t="s">
        <v>44</v>
      </c>
      <c r="E2268" t="s">
        <v>13</v>
      </c>
      <c r="F2268" s="1">
        <v>44811</v>
      </c>
      <c r="G2268" t="s">
        <v>14</v>
      </c>
      <c r="H2268" t="s">
        <v>21</v>
      </c>
      <c r="I2268" t="s">
        <v>48</v>
      </c>
      <c r="J2268" t="s">
        <v>39</v>
      </c>
      <c r="K2268" s="3" t="str">
        <f>VLOOKUP(F2268,Sheet1!$A$1:$E$235,5,FALSE)</f>
        <v>Sep-2007</v>
      </c>
      <c r="L2268" s="4" t="s">
        <v>310</v>
      </c>
    </row>
    <row r="2269" spans="1:12" hidden="1" x14ac:dyDescent="0.3">
      <c r="A2269">
        <v>1</v>
      </c>
      <c r="B2269" t="s">
        <v>43</v>
      </c>
      <c r="C2269" t="s">
        <v>11</v>
      </c>
      <c r="D2269" t="s">
        <v>12</v>
      </c>
      <c r="E2269" t="s">
        <v>13</v>
      </c>
      <c r="F2269" s="1">
        <v>44811</v>
      </c>
      <c r="G2269" t="s">
        <v>14</v>
      </c>
      <c r="H2269" t="s">
        <v>21</v>
      </c>
      <c r="I2269" t="s">
        <v>48</v>
      </c>
      <c r="J2269" t="s">
        <v>39</v>
      </c>
      <c r="K2269" s="3" t="str">
        <f>VLOOKUP(F2269,Sheet1!$A$1:$E$235,5,FALSE)</f>
        <v>Sep-2007</v>
      </c>
      <c r="L2269" s="4" t="s">
        <v>310</v>
      </c>
    </row>
    <row r="2270" spans="1:12" hidden="1" x14ac:dyDescent="0.3">
      <c r="A2270">
        <v>1</v>
      </c>
      <c r="B2270" t="s">
        <v>10</v>
      </c>
      <c r="C2270" t="s">
        <v>25</v>
      </c>
      <c r="D2270" t="s">
        <v>28</v>
      </c>
      <c r="E2270" t="s">
        <v>13</v>
      </c>
      <c r="F2270" s="1">
        <v>44841</v>
      </c>
      <c r="G2270" t="s">
        <v>14</v>
      </c>
      <c r="H2270" t="s">
        <v>15</v>
      </c>
      <c r="I2270" t="s">
        <v>48</v>
      </c>
      <c r="J2270" t="s">
        <v>23</v>
      </c>
      <c r="K2270" s="3" t="str">
        <f>VLOOKUP(F2270,Sheet1!$A$1:$E$235,5,FALSE)</f>
        <v>Oct-2007</v>
      </c>
      <c r="L2270" s="4" t="s">
        <v>310</v>
      </c>
    </row>
    <row r="2271" spans="1:12" hidden="1" x14ac:dyDescent="0.3">
      <c r="A2271">
        <v>1</v>
      </c>
      <c r="B2271" t="s">
        <v>32</v>
      </c>
      <c r="C2271" t="s">
        <v>25</v>
      </c>
      <c r="D2271" t="s">
        <v>20</v>
      </c>
      <c r="E2271" t="s">
        <v>13</v>
      </c>
      <c r="F2271" s="1">
        <v>44841</v>
      </c>
      <c r="G2271" t="s">
        <v>14</v>
      </c>
      <c r="H2271" t="s">
        <v>15</v>
      </c>
      <c r="I2271" t="s">
        <v>48</v>
      </c>
      <c r="J2271" t="s">
        <v>17</v>
      </c>
      <c r="K2271" s="3" t="str">
        <f>VLOOKUP(F2271,Sheet1!$A$1:$E$235,5,FALSE)</f>
        <v>Oct-2007</v>
      </c>
      <c r="L2271" s="4" t="s">
        <v>310</v>
      </c>
    </row>
    <row r="2272" spans="1:12" hidden="1" x14ac:dyDescent="0.3">
      <c r="A2272">
        <v>1</v>
      </c>
      <c r="B2272" t="s">
        <v>18</v>
      </c>
      <c r="C2272" t="s">
        <v>11</v>
      </c>
      <c r="D2272" t="s">
        <v>28</v>
      </c>
      <c r="E2272" t="s">
        <v>13</v>
      </c>
      <c r="F2272" s="1">
        <v>44902</v>
      </c>
      <c r="G2272" t="s">
        <v>14</v>
      </c>
      <c r="H2272" t="s">
        <v>15</v>
      </c>
      <c r="I2272" t="s">
        <v>48</v>
      </c>
      <c r="J2272" t="s">
        <v>17</v>
      </c>
      <c r="K2272" s="3" t="str">
        <f>VLOOKUP(F2272,Sheet1!$A$1:$E$235,5,FALSE)</f>
        <v>Dec-2007</v>
      </c>
      <c r="L2272" s="4" t="s">
        <v>310</v>
      </c>
    </row>
    <row r="2273" spans="1:12" hidden="1" x14ac:dyDescent="0.3">
      <c r="A2273">
        <v>1</v>
      </c>
      <c r="B2273" t="s">
        <v>32</v>
      </c>
      <c r="C2273" t="s">
        <v>11</v>
      </c>
      <c r="D2273" t="s">
        <v>44</v>
      </c>
      <c r="E2273" t="s">
        <v>13</v>
      </c>
      <c r="F2273" s="1">
        <v>44902</v>
      </c>
      <c r="G2273" t="s">
        <v>14</v>
      </c>
      <c r="H2273" t="s">
        <v>21</v>
      </c>
      <c r="I2273" t="s">
        <v>48</v>
      </c>
      <c r="J2273" t="s">
        <v>39</v>
      </c>
      <c r="K2273" s="3" t="str">
        <f>VLOOKUP(F2273,Sheet1!$A$1:$E$235,5,FALSE)</f>
        <v>Dec-2007</v>
      </c>
      <c r="L2273" s="4" t="s">
        <v>310</v>
      </c>
    </row>
    <row r="2274" spans="1:12" hidden="1" x14ac:dyDescent="0.3">
      <c r="A2274">
        <v>1</v>
      </c>
      <c r="B2274" t="s">
        <v>27</v>
      </c>
      <c r="C2274" t="s">
        <v>11</v>
      </c>
      <c r="D2274" t="s">
        <v>12</v>
      </c>
      <c r="E2274" t="s">
        <v>13</v>
      </c>
      <c r="F2274" s="1">
        <v>44628</v>
      </c>
      <c r="G2274" t="s">
        <v>14</v>
      </c>
      <c r="H2274" t="s">
        <v>15</v>
      </c>
      <c r="I2274" t="s">
        <v>48</v>
      </c>
      <c r="J2274" t="s">
        <v>17</v>
      </c>
      <c r="K2274" s="3" t="str">
        <f>VLOOKUP(F2274,Sheet1!$A$1:$E$235,5,FALSE)</f>
        <v>Mar-2008</v>
      </c>
      <c r="L2274" s="4" t="s">
        <v>311</v>
      </c>
    </row>
    <row r="2275" spans="1:12" hidden="1" x14ac:dyDescent="0.3">
      <c r="A2275">
        <v>1</v>
      </c>
      <c r="B2275" t="s">
        <v>43</v>
      </c>
      <c r="C2275" t="s">
        <v>11</v>
      </c>
      <c r="D2275" t="s">
        <v>12</v>
      </c>
      <c r="E2275" t="s">
        <v>13</v>
      </c>
      <c r="F2275" s="1">
        <v>44689</v>
      </c>
      <c r="G2275" t="s">
        <v>14</v>
      </c>
      <c r="H2275" t="s">
        <v>15</v>
      </c>
      <c r="I2275" t="s">
        <v>48</v>
      </c>
      <c r="J2275" t="s">
        <v>39</v>
      </c>
      <c r="K2275" s="3" t="str">
        <f>VLOOKUP(F2275,Sheet1!$A$1:$E$235,5,FALSE)</f>
        <v>May-2008</v>
      </c>
      <c r="L2275" s="4" t="s">
        <v>311</v>
      </c>
    </row>
    <row r="2276" spans="1:12" hidden="1" x14ac:dyDescent="0.3">
      <c r="A2276">
        <v>1</v>
      </c>
      <c r="B2276" t="s">
        <v>32</v>
      </c>
      <c r="C2276" t="s">
        <v>11</v>
      </c>
      <c r="D2276" t="s">
        <v>12</v>
      </c>
      <c r="E2276" t="s">
        <v>13</v>
      </c>
      <c r="F2276" s="1">
        <v>44689</v>
      </c>
      <c r="G2276" t="s">
        <v>14</v>
      </c>
      <c r="H2276" t="s">
        <v>15</v>
      </c>
      <c r="I2276" t="s">
        <v>48</v>
      </c>
      <c r="J2276" t="s">
        <v>39</v>
      </c>
      <c r="K2276" s="3" t="str">
        <f>VLOOKUP(F2276,Sheet1!$A$1:$E$235,5,FALSE)</f>
        <v>May-2008</v>
      </c>
      <c r="L2276" s="4" t="s">
        <v>311</v>
      </c>
    </row>
    <row r="2277" spans="1:12" hidden="1" x14ac:dyDescent="0.3">
      <c r="A2277">
        <v>1</v>
      </c>
      <c r="B2277" t="s">
        <v>43</v>
      </c>
      <c r="C2277" t="s">
        <v>11</v>
      </c>
      <c r="D2277" t="s">
        <v>12</v>
      </c>
      <c r="E2277" t="s">
        <v>13</v>
      </c>
      <c r="F2277" s="1">
        <v>44720</v>
      </c>
      <c r="G2277" t="s">
        <v>14</v>
      </c>
      <c r="H2277" t="s">
        <v>15</v>
      </c>
      <c r="I2277" t="s">
        <v>48</v>
      </c>
      <c r="J2277" t="s">
        <v>39</v>
      </c>
      <c r="K2277" s="3" t="str">
        <f>VLOOKUP(F2277,Sheet1!$A$1:$E$235,5,FALSE)</f>
        <v>Jun-2008</v>
      </c>
      <c r="L2277" s="4" t="s">
        <v>311</v>
      </c>
    </row>
    <row r="2278" spans="1:12" hidden="1" x14ac:dyDescent="0.3">
      <c r="A2278">
        <v>1</v>
      </c>
      <c r="B2278" t="s">
        <v>10</v>
      </c>
      <c r="C2278" t="s">
        <v>11</v>
      </c>
      <c r="D2278" t="s">
        <v>12</v>
      </c>
      <c r="E2278" t="s">
        <v>13</v>
      </c>
      <c r="F2278" s="1">
        <v>44750</v>
      </c>
      <c r="G2278" t="s">
        <v>14</v>
      </c>
      <c r="H2278" t="s">
        <v>15</v>
      </c>
      <c r="I2278" t="s">
        <v>48</v>
      </c>
      <c r="J2278" t="s">
        <v>17</v>
      </c>
      <c r="K2278" s="3" t="str">
        <f>VLOOKUP(F2278,Sheet1!$A$1:$E$235,5,FALSE)</f>
        <v>Jul-2008</v>
      </c>
      <c r="L2278" s="4" t="s">
        <v>311</v>
      </c>
    </row>
    <row r="2279" spans="1:12" hidden="1" x14ac:dyDescent="0.3">
      <c r="A2279">
        <v>1</v>
      </c>
      <c r="B2279" t="s">
        <v>10</v>
      </c>
      <c r="C2279" t="s">
        <v>25</v>
      </c>
      <c r="D2279" t="s">
        <v>12</v>
      </c>
      <c r="E2279" t="s">
        <v>13</v>
      </c>
      <c r="F2279" s="1">
        <v>44750</v>
      </c>
      <c r="G2279" t="s">
        <v>14</v>
      </c>
      <c r="H2279" t="s">
        <v>15</v>
      </c>
      <c r="I2279" t="s">
        <v>48</v>
      </c>
      <c r="J2279" t="s">
        <v>17</v>
      </c>
      <c r="K2279" s="3" t="str">
        <f>VLOOKUP(F2279,Sheet1!$A$1:$E$235,5,FALSE)</f>
        <v>Jul-2008</v>
      </c>
      <c r="L2279" s="4" t="s">
        <v>311</v>
      </c>
    </row>
    <row r="2280" spans="1:12" hidden="1" x14ac:dyDescent="0.3">
      <c r="A2280">
        <v>1</v>
      </c>
      <c r="B2280" t="s">
        <v>27</v>
      </c>
      <c r="C2280" t="s">
        <v>25</v>
      </c>
      <c r="D2280" t="s">
        <v>20</v>
      </c>
      <c r="E2280" t="s">
        <v>4</v>
      </c>
      <c r="F2280" s="1">
        <v>44781</v>
      </c>
      <c r="G2280" t="s">
        <v>14</v>
      </c>
      <c r="H2280" t="s">
        <v>15</v>
      </c>
      <c r="I2280" t="s">
        <v>48</v>
      </c>
      <c r="J2280" t="s">
        <v>17</v>
      </c>
      <c r="K2280" s="3" t="str">
        <f>VLOOKUP(F2280,Sheet1!$A$1:$E$235,5,FALSE)</f>
        <v>Aug-2008</v>
      </c>
      <c r="L2280" s="4" t="s">
        <v>311</v>
      </c>
    </row>
    <row r="2281" spans="1:12" hidden="1" x14ac:dyDescent="0.3">
      <c r="A2281">
        <v>1</v>
      </c>
      <c r="B2281" t="s">
        <v>43</v>
      </c>
      <c r="C2281" t="s">
        <v>11</v>
      </c>
      <c r="D2281" t="s">
        <v>44</v>
      </c>
      <c r="E2281" t="s">
        <v>13</v>
      </c>
      <c r="F2281" s="1">
        <v>44781</v>
      </c>
      <c r="G2281" t="s">
        <v>14</v>
      </c>
      <c r="H2281" t="s">
        <v>15</v>
      </c>
      <c r="I2281" t="s">
        <v>48</v>
      </c>
      <c r="J2281" t="s">
        <v>39</v>
      </c>
      <c r="K2281" s="3" t="str">
        <f>VLOOKUP(F2281,Sheet1!$A$1:$E$235,5,FALSE)</f>
        <v>Aug-2008</v>
      </c>
      <c r="L2281" s="4" t="s">
        <v>311</v>
      </c>
    </row>
    <row r="2282" spans="1:12" hidden="1" x14ac:dyDescent="0.3">
      <c r="A2282">
        <v>1</v>
      </c>
      <c r="B2282" t="s">
        <v>32</v>
      </c>
      <c r="C2282" t="s">
        <v>11</v>
      </c>
      <c r="D2282" t="s">
        <v>44</v>
      </c>
      <c r="E2282" t="s">
        <v>13</v>
      </c>
      <c r="F2282" s="1">
        <v>44781</v>
      </c>
      <c r="G2282" t="s">
        <v>14</v>
      </c>
      <c r="H2282" t="s">
        <v>21</v>
      </c>
      <c r="I2282" t="s">
        <v>48</v>
      </c>
      <c r="J2282" t="s">
        <v>39</v>
      </c>
      <c r="K2282" s="3" t="str">
        <f>VLOOKUP(F2282,Sheet1!$A$1:$E$235,5,FALSE)</f>
        <v>Aug-2008</v>
      </c>
      <c r="L2282" s="4" t="s">
        <v>311</v>
      </c>
    </row>
    <row r="2283" spans="1:12" hidden="1" x14ac:dyDescent="0.3">
      <c r="A2283">
        <v>1</v>
      </c>
      <c r="B2283" t="s">
        <v>18</v>
      </c>
      <c r="C2283" t="s">
        <v>25</v>
      </c>
      <c r="D2283" t="s">
        <v>12</v>
      </c>
      <c r="E2283" t="s">
        <v>4</v>
      </c>
      <c r="F2283" s="1">
        <v>44812</v>
      </c>
      <c r="G2283" t="s">
        <v>14</v>
      </c>
      <c r="H2283" t="s">
        <v>15</v>
      </c>
      <c r="I2283" t="s">
        <v>48</v>
      </c>
      <c r="J2283" t="s">
        <v>39</v>
      </c>
      <c r="K2283" s="3" t="str">
        <f>VLOOKUP(F2283,Sheet1!$A$1:$E$235,5,FALSE)</f>
        <v>Sep-2008</v>
      </c>
      <c r="L2283" s="4" t="s">
        <v>311</v>
      </c>
    </row>
    <row r="2284" spans="1:12" hidden="1" x14ac:dyDescent="0.3">
      <c r="A2284">
        <v>1</v>
      </c>
      <c r="B2284" t="s">
        <v>18</v>
      </c>
      <c r="C2284" t="s">
        <v>25</v>
      </c>
      <c r="D2284" t="s">
        <v>31</v>
      </c>
      <c r="E2284" t="s">
        <v>13</v>
      </c>
      <c r="F2284" s="1">
        <v>44812</v>
      </c>
      <c r="G2284" t="s">
        <v>14</v>
      </c>
      <c r="H2284" t="s">
        <v>15</v>
      </c>
      <c r="I2284" t="s">
        <v>48</v>
      </c>
      <c r="J2284" t="s">
        <v>17</v>
      </c>
      <c r="K2284" s="3" t="str">
        <f>VLOOKUP(F2284,Sheet1!$A$1:$E$235,5,FALSE)</f>
        <v>Sep-2008</v>
      </c>
      <c r="L2284" s="4" t="s">
        <v>311</v>
      </c>
    </row>
    <row r="2285" spans="1:12" hidden="1" x14ac:dyDescent="0.3">
      <c r="A2285">
        <v>1</v>
      </c>
      <c r="B2285" t="s">
        <v>32</v>
      </c>
      <c r="C2285" t="s">
        <v>11</v>
      </c>
      <c r="D2285" t="s">
        <v>44</v>
      </c>
      <c r="E2285" t="s">
        <v>13</v>
      </c>
      <c r="F2285" s="1">
        <v>44842</v>
      </c>
      <c r="G2285" t="s">
        <v>14</v>
      </c>
      <c r="H2285" t="s">
        <v>15</v>
      </c>
      <c r="I2285" t="s">
        <v>48</v>
      </c>
      <c r="J2285" t="s">
        <v>39</v>
      </c>
      <c r="K2285" s="3" t="str">
        <f>VLOOKUP(F2285,Sheet1!$A$1:$E$235,5,FALSE)</f>
        <v>Oct-2008</v>
      </c>
      <c r="L2285" s="4" t="s">
        <v>311</v>
      </c>
    </row>
    <row r="2286" spans="1:12" hidden="1" x14ac:dyDescent="0.3">
      <c r="A2286">
        <v>1</v>
      </c>
      <c r="B2286" t="s">
        <v>27</v>
      </c>
      <c r="C2286" t="s">
        <v>11</v>
      </c>
      <c r="D2286" t="s">
        <v>20</v>
      </c>
      <c r="E2286" t="s">
        <v>13</v>
      </c>
      <c r="F2286" s="1">
        <v>44903</v>
      </c>
      <c r="G2286" t="s">
        <v>14</v>
      </c>
      <c r="H2286" t="s">
        <v>15</v>
      </c>
      <c r="I2286" t="s">
        <v>48</v>
      </c>
      <c r="J2286" t="s">
        <v>17</v>
      </c>
      <c r="K2286" s="3" t="str">
        <f>VLOOKUP(F2286,Sheet1!$A$1:$E$235,5,FALSE)</f>
        <v>Dec-2008</v>
      </c>
      <c r="L2286" s="4" t="s">
        <v>311</v>
      </c>
    </row>
    <row r="2287" spans="1:12" hidden="1" x14ac:dyDescent="0.3">
      <c r="A2287">
        <v>1</v>
      </c>
      <c r="B2287" t="s">
        <v>10</v>
      </c>
      <c r="C2287" t="s">
        <v>11</v>
      </c>
      <c r="D2287" t="s">
        <v>44</v>
      </c>
      <c r="E2287" t="s">
        <v>13</v>
      </c>
      <c r="F2287" s="1">
        <v>44601</v>
      </c>
      <c r="G2287" t="s">
        <v>14</v>
      </c>
      <c r="H2287" t="s">
        <v>15</v>
      </c>
      <c r="I2287" t="s">
        <v>48</v>
      </c>
      <c r="J2287" t="s">
        <v>39</v>
      </c>
      <c r="K2287" s="3" t="str">
        <f>VLOOKUP(F2287,Sheet1!$A$1:$E$235,5,FALSE)</f>
        <v>Feb-2009</v>
      </c>
      <c r="L2287" s="4" t="s">
        <v>312</v>
      </c>
    </row>
    <row r="2288" spans="1:12" hidden="1" x14ac:dyDescent="0.3">
      <c r="A2288">
        <v>1</v>
      </c>
      <c r="B2288" t="s">
        <v>18</v>
      </c>
      <c r="C2288" t="s">
        <v>25</v>
      </c>
      <c r="D2288" t="s">
        <v>26</v>
      </c>
      <c r="E2288" t="s">
        <v>4</v>
      </c>
      <c r="F2288" s="1">
        <v>44629</v>
      </c>
      <c r="G2288" t="s">
        <v>14</v>
      </c>
      <c r="H2288" t="s">
        <v>15</v>
      </c>
      <c r="I2288" t="s">
        <v>48</v>
      </c>
      <c r="J2288" t="s">
        <v>17</v>
      </c>
      <c r="K2288" s="3" t="str">
        <f>VLOOKUP(F2288,Sheet1!$A$1:$E$235,5,FALSE)</f>
        <v>Mar-2009</v>
      </c>
      <c r="L2288" s="4" t="s">
        <v>312</v>
      </c>
    </row>
    <row r="2289" spans="1:12" hidden="1" x14ac:dyDescent="0.3">
      <c r="A2289">
        <v>1</v>
      </c>
      <c r="B2289" t="s">
        <v>10</v>
      </c>
      <c r="C2289" t="s">
        <v>11</v>
      </c>
      <c r="D2289" t="s">
        <v>44</v>
      </c>
      <c r="E2289" t="s">
        <v>13</v>
      </c>
      <c r="F2289" s="1">
        <v>44782</v>
      </c>
      <c r="G2289" t="s">
        <v>14</v>
      </c>
      <c r="H2289" t="s">
        <v>15</v>
      </c>
      <c r="I2289" t="s">
        <v>48</v>
      </c>
      <c r="J2289" t="s">
        <v>17</v>
      </c>
      <c r="K2289" s="3" t="str">
        <f>VLOOKUP(F2289,Sheet1!$A$1:$E$235,5,FALSE)</f>
        <v>Aug-2009</v>
      </c>
      <c r="L2289" s="4" t="s">
        <v>312</v>
      </c>
    </row>
    <row r="2290" spans="1:12" hidden="1" x14ac:dyDescent="0.3">
      <c r="A2290">
        <v>1</v>
      </c>
      <c r="B2290" t="s">
        <v>10</v>
      </c>
      <c r="C2290" t="s">
        <v>11</v>
      </c>
      <c r="D2290" t="s">
        <v>20</v>
      </c>
      <c r="E2290" t="s">
        <v>13</v>
      </c>
      <c r="F2290" s="1">
        <v>44782</v>
      </c>
      <c r="G2290" t="s">
        <v>14</v>
      </c>
      <c r="H2290" t="s">
        <v>15</v>
      </c>
      <c r="I2290" t="s">
        <v>48</v>
      </c>
      <c r="J2290" t="s">
        <v>39</v>
      </c>
      <c r="K2290" s="3" t="str">
        <f>VLOOKUP(F2290,Sheet1!$A$1:$E$235,5,FALSE)</f>
        <v>Aug-2009</v>
      </c>
      <c r="L2290" s="4" t="s">
        <v>312</v>
      </c>
    </row>
    <row r="2291" spans="1:12" hidden="1" x14ac:dyDescent="0.3">
      <c r="A2291">
        <v>1</v>
      </c>
      <c r="B2291" t="s">
        <v>18</v>
      </c>
      <c r="C2291" t="s">
        <v>11</v>
      </c>
      <c r="D2291" t="s">
        <v>44</v>
      </c>
      <c r="E2291" t="s">
        <v>13</v>
      </c>
      <c r="F2291" s="1">
        <v>44813</v>
      </c>
      <c r="G2291" t="s">
        <v>14</v>
      </c>
      <c r="H2291" t="s">
        <v>15</v>
      </c>
      <c r="I2291" t="s">
        <v>48</v>
      </c>
      <c r="J2291" t="s">
        <v>17</v>
      </c>
      <c r="K2291" s="3" t="str">
        <f>VLOOKUP(F2291,Sheet1!$A$1:$E$235,5,FALSE)</f>
        <v>Sep-2009</v>
      </c>
      <c r="L2291" s="4" t="s">
        <v>312</v>
      </c>
    </row>
    <row r="2292" spans="1:12" hidden="1" x14ac:dyDescent="0.3">
      <c r="A2292">
        <v>1</v>
      </c>
      <c r="B2292" t="s">
        <v>32</v>
      </c>
      <c r="C2292" t="s">
        <v>11</v>
      </c>
      <c r="D2292" t="s">
        <v>12</v>
      </c>
      <c r="E2292" t="s">
        <v>13</v>
      </c>
      <c r="F2292" s="1">
        <v>44813</v>
      </c>
      <c r="G2292" t="s">
        <v>14</v>
      </c>
      <c r="H2292" t="s">
        <v>15</v>
      </c>
      <c r="I2292" t="s">
        <v>48</v>
      </c>
      <c r="J2292" t="s">
        <v>39</v>
      </c>
      <c r="K2292" s="3" t="str">
        <f>VLOOKUP(F2292,Sheet1!$A$1:$E$235,5,FALSE)</f>
        <v>Sep-2009</v>
      </c>
      <c r="L2292" s="4" t="s">
        <v>312</v>
      </c>
    </row>
    <row r="2293" spans="1:12" hidden="1" x14ac:dyDescent="0.3">
      <c r="A2293">
        <v>1</v>
      </c>
      <c r="B2293" t="s">
        <v>32</v>
      </c>
      <c r="C2293" t="s">
        <v>11</v>
      </c>
      <c r="D2293" t="s">
        <v>44</v>
      </c>
      <c r="E2293" t="s">
        <v>13</v>
      </c>
      <c r="F2293" s="1">
        <v>44874</v>
      </c>
      <c r="G2293" t="s">
        <v>14</v>
      </c>
      <c r="H2293" t="s">
        <v>15</v>
      </c>
      <c r="I2293" t="s">
        <v>48</v>
      </c>
      <c r="J2293" t="s">
        <v>39</v>
      </c>
      <c r="K2293" s="3" t="str">
        <f>VLOOKUP(F2293,Sheet1!$A$1:$E$235,5,FALSE)</f>
        <v>Nov-2009</v>
      </c>
      <c r="L2293" s="4" t="s">
        <v>312</v>
      </c>
    </row>
    <row r="2294" spans="1:12" hidden="1" x14ac:dyDescent="0.3">
      <c r="A2294">
        <v>1</v>
      </c>
      <c r="B2294" t="s">
        <v>30</v>
      </c>
      <c r="C2294" t="s">
        <v>11</v>
      </c>
      <c r="D2294" t="s">
        <v>12</v>
      </c>
      <c r="E2294" t="s">
        <v>13</v>
      </c>
      <c r="F2294" s="1">
        <v>44874</v>
      </c>
      <c r="G2294" t="s">
        <v>14</v>
      </c>
      <c r="H2294" t="s">
        <v>15</v>
      </c>
      <c r="I2294" t="s">
        <v>48</v>
      </c>
      <c r="J2294" t="s">
        <v>39</v>
      </c>
      <c r="K2294" s="3" t="str">
        <f>VLOOKUP(F2294,Sheet1!$A$1:$E$235,5,FALSE)</f>
        <v>Nov-2009</v>
      </c>
      <c r="L2294" s="4" t="s">
        <v>312</v>
      </c>
    </row>
    <row r="2295" spans="1:12" hidden="1" x14ac:dyDescent="0.3">
      <c r="A2295">
        <v>1</v>
      </c>
      <c r="B2295" t="s">
        <v>43</v>
      </c>
      <c r="C2295" t="s">
        <v>11</v>
      </c>
      <c r="D2295" t="s">
        <v>44</v>
      </c>
      <c r="E2295" t="s">
        <v>13</v>
      </c>
      <c r="F2295" s="1">
        <v>44722</v>
      </c>
      <c r="G2295" t="s">
        <v>14</v>
      </c>
      <c r="H2295" t="s">
        <v>15</v>
      </c>
      <c r="I2295" t="s">
        <v>48</v>
      </c>
      <c r="J2295" t="s">
        <v>39</v>
      </c>
      <c r="K2295" s="3" t="str">
        <f>VLOOKUP(F2295,Sheet1!$A$1:$E$235,5,FALSE)</f>
        <v>Jun-2010</v>
      </c>
      <c r="L2295" s="4" t="s">
        <v>313</v>
      </c>
    </row>
    <row r="2296" spans="1:12" hidden="1" x14ac:dyDescent="0.3">
      <c r="A2296">
        <v>1</v>
      </c>
      <c r="B2296" t="s">
        <v>43</v>
      </c>
      <c r="C2296" t="s">
        <v>11</v>
      </c>
      <c r="D2296" t="s">
        <v>44</v>
      </c>
      <c r="E2296" t="s">
        <v>13</v>
      </c>
      <c r="F2296" s="1">
        <v>44814</v>
      </c>
      <c r="G2296" t="s">
        <v>14</v>
      </c>
      <c r="H2296" t="s">
        <v>15</v>
      </c>
      <c r="I2296" t="s">
        <v>48</v>
      </c>
      <c r="J2296" t="s">
        <v>39</v>
      </c>
      <c r="K2296" s="3" t="str">
        <f>VLOOKUP(F2296,Sheet1!$A$1:$E$235,5,FALSE)</f>
        <v>Sep-2010</v>
      </c>
      <c r="L2296" s="4" t="s">
        <v>313</v>
      </c>
    </row>
    <row r="2297" spans="1:12" hidden="1" x14ac:dyDescent="0.3">
      <c r="A2297">
        <v>1</v>
      </c>
      <c r="B2297" t="s">
        <v>30</v>
      </c>
      <c r="C2297" t="s">
        <v>25</v>
      </c>
      <c r="D2297" t="s">
        <v>20</v>
      </c>
      <c r="E2297" t="s">
        <v>13</v>
      </c>
      <c r="F2297" s="1">
        <v>44814</v>
      </c>
      <c r="G2297" t="s">
        <v>14</v>
      </c>
      <c r="H2297" t="s">
        <v>15</v>
      </c>
      <c r="I2297" t="s">
        <v>48</v>
      </c>
      <c r="J2297" t="s">
        <v>39</v>
      </c>
      <c r="K2297" s="3" t="str">
        <f>VLOOKUP(F2297,Sheet1!$A$1:$E$235,5,FALSE)</f>
        <v>Sep-2010</v>
      </c>
      <c r="L2297" s="4" t="s">
        <v>313</v>
      </c>
    </row>
    <row r="2298" spans="1:12" hidden="1" x14ac:dyDescent="0.3">
      <c r="A2298">
        <v>1</v>
      </c>
      <c r="B2298" t="s">
        <v>32</v>
      </c>
      <c r="C2298" t="s">
        <v>11</v>
      </c>
      <c r="D2298" t="s">
        <v>31</v>
      </c>
      <c r="E2298" t="s">
        <v>13</v>
      </c>
      <c r="F2298" s="1">
        <v>44905</v>
      </c>
      <c r="G2298" t="s">
        <v>14</v>
      </c>
      <c r="H2298" t="s">
        <v>15</v>
      </c>
      <c r="I2298" t="s">
        <v>48</v>
      </c>
      <c r="J2298" t="s">
        <v>17</v>
      </c>
      <c r="K2298" s="3" t="str">
        <f>VLOOKUP(F2298,Sheet1!$A$1:$E$235,5,FALSE)</f>
        <v>Dec-2010</v>
      </c>
      <c r="L2298" s="4" t="s">
        <v>313</v>
      </c>
    </row>
    <row r="2299" spans="1:12" hidden="1" x14ac:dyDescent="0.3">
      <c r="A2299">
        <v>1</v>
      </c>
      <c r="B2299" t="s">
        <v>43</v>
      </c>
      <c r="C2299" t="s">
        <v>11</v>
      </c>
      <c r="D2299" t="s">
        <v>44</v>
      </c>
      <c r="E2299" t="s">
        <v>13</v>
      </c>
      <c r="F2299" s="1">
        <v>44905</v>
      </c>
      <c r="G2299" t="s">
        <v>14</v>
      </c>
      <c r="H2299" t="s">
        <v>15</v>
      </c>
      <c r="I2299" t="s">
        <v>48</v>
      </c>
      <c r="J2299" t="s">
        <v>39</v>
      </c>
      <c r="K2299" s="3" t="str">
        <f>VLOOKUP(F2299,Sheet1!$A$1:$E$235,5,FALSE)</f>
        <v>Dec-2010</v>
      </c>
      <c r="L2299" s="4" t="s">
        <v>313</v>
      </c>
    </row>
    <row r="2300" spans="1:12" hidden="1" x14ac:dyDescent="0.3">
      <c r="A2300">
        <v>1</v>
      </c>
      <c r="B2300" t="s">
        <v>43</v>
      </c>
      <c r="C2300" t="s">
        <v>11</v>
      </c>
      <c r="D2300" t="s">
        <v>12</v>
      </c>
      <c r="E2300" t="s">
        <v>13</v>
      </c>
      <c r="F2300" s="1">
        <v>44572</v>
      </c>
      <c r="G2300" t="s">
        <v>14</v>
      </c>
      <c r="H2300" t="s">
        <v>15</v>
      </c>
      <c r="I2300" t="s">
        <v>48</v>
      </c>
      <c r="J2300" t="s">
        <v>39</v>
      </c>
      <c r="K2300" s="3" t="str">
        <f>VLOOKUP(F2300,Sheet1!$A$1:$E$235,5,FALSE)</f>
        <v>Jan-2011</v>
      </c>
      <c r="L2300" s="4" t="s">
        <v>314</v>
      </c>
    </row>
    <row r="2301" spans="1:12" hidden="1" x14ac:dyDescent="0.3">
      <c r="A2301">
        <v>1</v>
      </c>
      <c r="B2301" t="s">
        <v>30</v>
      </c>
      <c r="C2301" t="s">
        <v>11</v>
      </c>
      <c r="D2301" t="s">
        <v>12</v>
      </c>
      <c r="E2301" t="s">
        <v>13</v>
      </c>
      <c r="F2301" s="1">
        <v>44603</v>
      </c>
      <c r="G2301" t="s">
        <v>14</v>
      </c>
      <c r="H2301" t="s">
        <v>15</v>
      </c>
      <c r="I2301" t="s">
        <v>48</v>
      </c>
      <c r="J2301" t="s">
        <v>39</v>
      </c>
      <c r="K2301" s="3" t="str">
        <f>VLOOKUP(F2301,Sheet1!$A$1:$E$235,5,FALSE)</f>
        <v>Feb-2011</v>
      </c>
      <c r="L2301" s="4" t="s">
        <v>314</v>
      </c>
    </row>
    <row r="2302" spans="1:12" hidden="1" x14ac:dyDescent="0.3">
      <c r="A2302">
        <v>1</v>
      </c>
      <c r="B2302" t="s">
        <v>30</v>
      </c>
      <c r="C2302" t="s">
        <v>25</v>
      </c>
      <c r="D2302" t="s">
        <v>12</v>
      </c>
      <c r="E2302" t="s">
        <v>13</v>
      </c>
      <c r="F2302" s="1">
        <v>44603</v>
      </c>
      <c r="G2302" t="s">
        <v>14</v>
      </c>
      <c r="H2302" t="s">
        <v>15</v>
      </c>
      <c r="I2302" t="s">
        <v>48</v>
      </c>
      <c r="J2302" t="s">
        <v>39</v>
      </c>
      <c r="K2302" s="3" t="str">
        <f>VLOOKUP(F2302,Sheet1!$A$1:$E$235,5,FALSE)</f>
        <v>Feb-2011</v>
      </c>
      <c r="L2302" s="4" t="s">
        <v>314</v>
      </c>
    </row>
    <row r="2303" spans="1:12" hidden="1" x14ac:dyDescent="0.3">
      <c r="A2303">
        <v>1</v>
      </c>
      <c r="B2303" t="s">
        <v>32</v>
      </c>
      <c r="C2303" t="s">
        <v>11</v>
      </c>
      <c r="D2303" t="s">
        <v>12</v>
      </c>
      <c r="E2303" t="s">
        <v>13</v>
      </c>
      <c r="F2303" s="1">
        <v>44753</v>
      </c>
      <c r="G2303" t="s">
        <v>14</v>
      </c>
      <c r="H2303" t="s">
        <v>15</v>
      </c>
      <c r="I2303" t="s">
        <v>48</v>
      </c>
      <c r="J2303" t="s">
        <v>39</v>
      </c>
      <c r="K2303" s="3" t="str">
        <f>VLOOKUP(F2303,Sheet1!$A$1:$E$235,5,FALSE)</f>
        <v>Jul-2011</v>
      </c>
      <c r="L2303" s="4" t="s">
        <v>314</v>
      </c>
    </row>
    <row r="2304" spans="1:12" hidden="1" x14ac:dyDescent="0.3">
      <c r="A2304">
        <v>1</v>
      </c>
      <c r="B2304" t="s">
        <v>27</v>
      </c>
      <c r="C2304" t="s">
        <v>11</v>
      </c>
      <c r="D2304" t="s">
        <v>12</v>
      </c>
      <c r="E2304" t="s">
        <v>13</v>
      </c>
      <c r="F2304" s="1">
        <v>44753</v>
      </c>
      <c r="G2304" t="s">
        <v>14</v>
      </c>
      <c r="H2304" t="s">
        <v>15</v>
      </c>
      <c r="I2304" t="s">
        <v>48</v>
      </c>
      <c r="J2304" t="s">
        <v>17</v>
      </c>
      <c r="K2304" s="3" t="str">
        <f>VLOOKUP(F2304,Sheet1!$A$1:$E$235,5,FALSE)</f>
        <v>Jul-2011</v>
      </c>
      <c r="L2304" s="4" t="s">
        <v>314</v>
      </c>
    </row>
    <row r="2305" spans="1:12" hidden="1" x14ac:dyDescent="0.3">
      <c r="A2305">
        <v>1</v>
      </c>
      <c r="B2305" t="s">
        <v>32</v>
      </c>
      <c r="C2305" t="s">
        <v>11</v>
      </c>
      <c r="D2305" t="s">
        <v>44</v>
      </c>
      <c r="E2305" t="s">
        <v>13</v>
      </c>
      <c r="F2305" s="1">
        <v>44876</v>
      </c>
      <c r="G2305" t="s">
        <v>14</v>
      </c>
      <c r="H2305" t="s">
        <v>21</v>
      </c>
      <c r="I2305" t="s">
        <v>48</v>
      </c>
      <c r="J2305" t="s">
        <v>23</v>
      </c>
      <c r="K2305" s="3" t="str">
        <f>VLOOKUP(F2305,Sheet1!$A$1:$E$235,5,FALSE)</f>
        <v>Nov-2011</v>
      </c>
      <c r="L2305" s="4" t="s">
        <v>314</v>
      </c>
    </row>
    <row r="2306" spans="1:12" hidden="1" x14ac:dyDescent="0.3">
      <c r="A2306">
        <v>1</v>
      </c>
      <c r="B2306" t="s">
        <v>10</v>
      </c>
      <c r="C2306" t="s">
        <v>25</v>
      </c>
      <c r="D2306" t="s">
        <v>12</v>
      </c>
      <c r="E2306" t="s">
        <v>4</v>
      </c>
      <c r="F2306" s="1">
        <v>44876</v>
      </c>
      <c r="G2306" t="s">
        <v>14</v>
      </c>
      <c r="H2306" t="s">
        <v>15</v>
      </c>
      <c r="I2306" t="s">
        <v>48</v>
      </c>
      <c r="J2306" t="s">
        <v>39</v>
      </c>
      <c r="K2306" s="3" t="str">
        <f>VLOOKUP(F2306,Sheet1!$A$1:$E$235,5,FALSE)</f>
        <v>Nov-2011</v>
      </c>
      <c r="L2306" s="4" t="s">
        <v>314</v>
      </c>
    </row>
    <row r="2307" spans="1:12" hidden="1" x14ac:dyDescent="0.3">
      <c r="A2307">
        <v>1</v>
      </c>
      <c r="B2307" t="s">
        <v>27</v>
      </c>
      <c r="C2307" t="s">
        <v>11</v>
      </c>
      <c r="D2307" t="s">
        <v>12</v>
      </c>
      <c r="E2307" t="s">
        <v>13</v>
      </c>
      <c r="F2307" s="1">
        <v>44663</v>
      </c>
      <c r="G2307" t="s">
        <v>14</v>
      </c>
      <c r="H2307" t="s">
        <v>15</v>
      </c>
      <c r="I2307" t="s">
        <v>48</v>
      </c>
      <c r="J2307" t="s">
        <v>17</v>
      </c>
      <c r="K2307" s="3" t="str">
        <f>VLOOKUP(F2307,Sheet1!$A$1:$E$235,5,FALSE)</f>
        <v>Apr-2012</v>
      </c>
      <c r="L2307" s="4" t="s">
        <v>315</v>
      </c>
    </row>
    <row r="2308" spans="1:12" hidden="1" x14ac:dyDescent="0.3">
      <c r="A2308">
        <v>1</v>
      </c>
      <c r="B2308" t="s">
        <v>18</v>
      </c>
      <c r="C2308" t="s">
        <v>11</v>
      </c>
      <c r="D2308" t="s">
        <v>12</v>
      </c>
      <c r="E2308" t="s">
        <v>13</v>
      </c>
      <c r="F2308" s="1">
        <v>44816</v>
      </c>
      <c r="G2308" t="s">
        <v>14</v>
      </c>
      <c r="H2308" t="s">
        <v>15</v>
      </c>
      <c r="I2308" t="s">
        <v>48</v>
      </c>
      <c r="J2308" t="s">
        <v>39</v>
      </c>
      <c r="K2308" s="3" t="str">
        <f>VLOOKUP(F2308,Sheet1!$A$1:$E$235,5,FALSE)</f>
        <v>Sep-2012</v>
      </c>
      <c r="L2308" s="4" t="s">
        <v>315</v>
      </c>
    </row>
    <row r="2309" spans="1:12" hidden="1" x14ac:dyDescent="0.3">
      <c r="A2309">
        <v>1</v>
      </c>
      <c r="B2309" t="s">
        <v>32</v>
      </c>
      <c r="C2309" t="s">
        <v>11</v>
      </c>
      <c r="D2309" t="s">
        <v>12</v>
      </c>
      <c r="E2309" t="s">
        <v>13</v>
      </c>
      <c r="F2309" s="1">
        <v>44816</v>
      </c>
      <c r="G2309" t="s">
        <v>14</v>
      </c>
      <c r="H2309" t="s">
        <v>15</v>
      </c>
      <c r="I2309" t="s">
        <v>48</v>
      </c>
      <c r="J2309" t="s">
        <v>39</v>
      </c>
      <c r="K2309" s="3" t="str">
        <f>VLOOKUP(F2309,Sheet1!$A$1:$E$235,5,FALSE)</f>
        <v>Sep-2012</v>
      </c>
      <c r="L2309" s="4" t="s">
        <v>315</v>
      </c>
    </row>
    <row r="2310" spans="1:12" hidden="1" x14ac:dyDescent="0.3">
      <c r="A2310">
        <v>1</v>
      </c>
      <c r="B2310" t="s">
        <v>18</v>
      </c>
      <c r="C2310" t="s">
        <v>11</v>
      </c>
      <c r="D2310" t="s">
        <v>12</v>
      </c>
      <c r="E2310" t="s">
        <v>13</v>
      </c>
      <c r="F2310" s="1">
        <v>44846</v>
      </c>
      <c r="G2310" t="s">
        <v>14</v>
      </c>
      <c r="H2310" t="s">
        <v>15</v>
      </c>
      <c r="I2310" t="s">
        <v>48</v>
      </c>
      <c r="J2310" t="s">
        <v>17</v>
      </c>
      <c r="K2310" s="3" t="str">
        <f>VLOOKUP(F2310,Sheet1!$A$1:$E$235,5,FALSE)</f>
        <v>Oct-2012</v>
      </c>
      <c r="L2310" s="4" t="s">
        <v>315</v>
      </c>
    </row>
    <row r="2311" spans="1:12" hidden="1" x14ac:dyDescent="0.3">
      <c r="A2311">
        <v>1</v>
      </c>
      <c r="B2311" t="s">
        <v>10</v>
      </c>
      <c r="C2311" t="s">
        <v>11</v>
      </c>
      <c r="D2311" t="s">
        <v>31</v>
      </c>
      <c r="E2311" t="s">
        <v>13</v>
      </c>
      <c r="F2311" s="1">
        <v>44907</v>
      </c>
      <c r="G2311" t="s">
        <v>14</v>
      </c>
      <c r="H2311" t="s">
        <v>15</v>
      </c>
      <c r="I2311" t="s">
        <v>48</v>
      </c>
      <c r="J2311" t="s">
        <v>17</v>
      </c>
      <c r="K2311" s="3" t="str">
        <f>VLOOKUP(F2311,Sheet1!$A$1:$E$235,5,FALSE)</f>
        <v>Dec-2012</v>
      </c>
      <c r="L2311" s="4" t="s">
        <v>315</v>
      </c>
    </row>
    <row r="2312" spans="1:12" hidden="1" x14ac:dyDescent="0.3">
      <c r="A2312">
        <v>1</v>
      </c>
      <c r="B2312" t="s">
        <v>43</v>
      </c>
      <c r="C2312" t="s">
        <v>11</v>
      </c>
      <c r="D2312" t="s">
        <v>12</v>
      </c>
      <c r="E2312" t="s">
        <v>13</v>
      </c>
      <c r="F2312" s="1">
        <v>44907</v>
      </c>
      <c r="G2312" t="s">
        <v>14</v>
      </c>
      <c r="H2312" t="s">
        <v>15</v>
      </c>
      <c r="I2312" t="s">
        <v>48</v>
      </c>
      <c r="J2312" t="s">
        <v>17</v>
      </c>
      <c r="K2312" s="3" t="str">
        <f>VLOOKUP(F2312,Sheet1!$A$1:$E$235,5,FALSE)</f>
        <v>Dec-2012</v>
      </c>
      <c r="L2312" s="4" t="s">
        <v>315</v>
      </c>
    </row>
    <row r="2313" spans="1:12" hidden="1" x14ac:dyDescent="0.3">
      <c r="A2313">
        <v>1</v>
      </c>
      <c r="B2313" t="s">
        <v>32</v>
      </c>
      <c r="C2313" t="s">
        <v>25</v>
      </c>
      <c r="D2313" t="s">
        <v>20</v>
      </c>
      <c r="E2313" t="s">
        <v>4</v>
      </c>
      <c r="F2313" s="1">
        <v>44755</v>
      </c>
      <c r="G2313" t="s">
        <v>14</v>
      </c>
      <c r="H2313" t="s">
        <v>15</v>
      </c>
      <c r="I2313" t="s">
        <v>48</v>
      </c>
      <c r="J2313" t="s">
        <v>17</v>
      </c>
      <c r="K2313" s="3" t="str">
        <f>VLOOKUP(F2313,Sheet1!$A$1:$E$235,5,FALSE)</f>
        <v>Jul-2013</v>
      </c>
      <c r="L2313" s="4" t="s">
        <v>316</v>
      </c>
    </row>
    <row r="2314" spans="1:12" hidden="1" x14ac:dyDescent="0.3">
      <c r="A2314">
        <v>1</v>
      </c>
      <c r="B2314" t="s">
        <v>10</v>
      </c>
      <c r="C2314" t="s">
        <v>11</v>
      </c>
      <c r="D2314" t="s">
        <v>12</v>
      </c>
      <c r="E2314" t="s">
        <v>13</v>
      </c>
      <c r="F2314" s="1">
        <v>44878</v>
      </c>
      <c r="G2314" t="s">
        <v>14</v>
      </c>
      <c r="H2314" t="s">
        <v>15</v>
      </c>
      <c r="I2314" t="s">
        <v>48</v>
      </c>
      <c r="J2314" t="s">
        <v>17</v>
      </c>
      <c r="K2314" s="3" t="str">
        <f>VLOOKUP(F2314,Sheet1!$A$1:$E$235,5,FALSE)</f>
        <v>Nov-2013</v>
      </c>
      <c r="L2314" s="4" t="s">
        <v>316</v>
      </c>
    </row>
    <row r="2315" spans="1:12" hidden="1" x14ac:dyDescent="0.3">
      <c r="A2315">
        <v>1</v>
      </c>
      <c r="B2315" t="s">
        <v>43</v>
      </c>
      <c r="C2315" t="s">
        <v>11</v>
      </c>
      <c r="D2315" t="s">
        <v>12</v>
      </c>
      <c r="E2315" t="s">
        <v>13</v>
      </c>
      <c r="F2315" s="1">
        <v>44848</v>
      </c>
      <c r="G2315" t="s">
        <v>14</v>
      </c>
      <c r="H2315" t="s">
        <v>15</v>
      </c>
      <c r="I2315" t="s">
        <v>48</v>
      </c>
      <c r="J2315" t="s">
        <v>39</v>
      </c>
      <c r="K2315" s="3" t="str">
        <f>VLOOKUP(F2315,Sheet1!$A$1:$E$235,5,FALSE)</f>
        <v>Oct-2014</v>
      </c>
      <c r="L2315" s="4" t="s">
        <v>317</v>
      </c>
    </row>
    <row r="2316" spans="1:12" hidden="1" x14ac:dyDescent="0.3">
      <c r="A2316">
        <v>1</v>
      </c>
      <c r="B2316" t="s">
        <v>43</v>
      </c>
      <c r="C2316" t="s">
        <v>11</v>
      </c>
      <c r="D2316" t="s">
        <v>44</v>
      </c>
      <c r="E2316" t="s">
        <v>13</v>
      </c>
      <c r="F2316" s="1">
        <v>44879</v>
      </c>
      <c r="G2316" t="s">
        <v>14</v>
      </c>
      <c r="H2316" t="s">
        <v>15</v>
      </c>
      <c r="I2316" t="s">
        <v>48</v>
      </c>
      <c r="J2316" t="s">
        <v>17</v>
      </c>
      <c r="K2316" s="3" t="str">
        <f>VLOOKUP(F2316,Sheet1!$A$1:$E$235,5,FALSE)</f>
        <v>Nov-2014</v>
      </c>
      <c r="L2316" s="4" t="s">
        <v>317</v>
      </c>
    </row>
    <row r="2317" spans="1:12" hidden="1" x14ac:dyDescent="0.3">
      <c r="A2317">
        <v>1</v>
      </c>
      <c r="B2317" t="s">
        <v>32</v>
      </c>
      <c r="C2317" t="s">
        <v>11</v>
      </c>
      <c r="D2317" t="s">
        <v>31</v>
      </c>
      <c r="E2317" t="s">
        <v>13</v>
      </c>
      <c r="F2317" s="1">
        <v>44727</v>
      </c>
      <c r="G2317" t="s">
        <v>14</v>
      </c>
      <c r="H2317" t="s">
        <v>15</v>
      </c>
      <c r="I2317" t="s">
        <v>48</v>
      </c>
      <c r="J2317" t="s">
        <v>17</v>
      </c>
      <c r="K2317" s="3" t="str">
        <f>VLOOKUP(F2317,Sheet1!$A$1:$E$235,5,FALSE)</f>
        <v>Jun-2015</v>
      </c>
      <c r="L2317" s="4" t="s">
        <v>318</v>
      </c>
    </row>
    <row r="2318" spans="1:12" hidden="1" x14ac:dyDescent="0.3">
      <c r="A2318">
        <v>1</v>
      </c>
      <c r="B2318" t="s">
        <v>18</v>
      </c>
      <c r="C2318" t="s">
        <v>25</v>
      </c>
      <c r="D2318" t="s">
        <v>31</v>
      </c>
      <c r="E2318" t="s">
        <v>13</v>
      </c>
      <c r="F2318" s="1">
        <v>44727</v>
      </c>
      <c r="G2318" t="s">
        <v>14</v>
      </c>
      <c r="H2318" t="s">
        <v>15</v>
      </c>
      <c r="I2318" t="s">
        <v>48</v>
      </c>
      <c r="J2318" t="s">
        <v>17</v>
      </c>
      <c r="K2318" s="3" t="str">
        <f>VLOOKUP(F2318,Sheet1!$A$1:$E$235,5,FALSE)</f>
        <v>Jun-2015</v>
      </c>
      <c r="L2318" s="4" t="s">
        <v>318</v>
      </c>
    </row>
    <row r="2319" spans="1:12" hidden="1" x14ac:dyDescent="0.3">
      <c r="A2319">
        <v>1</v>
      </c>
      <c r="B2319" t="s">
        <v>43</v>
      </c>
      <c r="C2319" t="s">
        <v>11</v>
      </c>
      <c r="D2319" t="s">
        <v>12</v>
      </c>
      <c r="E2319" t="s">
        <v>13</v>
      </c>
      <c r="F2319" s="1">
        <v>44819</v>
      </c>
      <c r="G2319" t="s">
        <v>14</v>
      </c>
      <c r="H2319" t="s">
        <v>15</v>
      </c>
      <c r="I2319" t="s">
        <v>48</v>
      </c>
      <c r="J2319" t="s">
        <v>39</v>
      </c>
      <c r="K2319" s="3" t="str">
        <f>VLOOKUP(F2319,Sheet1!$A$1:$E$235,5,FALSE)</f>
        <v>Sep-2015</v>
      </c>
      <c r="L2319" s="4" t="s">
        <v>318</v>
      </c>
    </row>
    <row r="2320" spans="1:12" hidden="1" x14ac:dyDescent="0.3">
      <c r="A2320">
        <v>1</v>
      </c>
      <c r="B2320" t="s">
        <v>37</v>
      </c>
      <c r="C2320" t="s">
        <v>11</v>
      </c>
      <c r="D2320" t="s">
        <v>28</v>
      </c>
      <c r="E2320" t="s">
        <v>13</v>
      </c>
      <c r="F2320" s="1">
        <v>44667</v>
      </c>
      <c r="G2320" t="s">
        <v>14</v>
      </c>
      <c r="H2320" t="s">
        <v>15</v>
      </c>
      <c r="I2320" t="s">
        <v>48</v>
      </c>
      <c r="J2320" t="s">
        <v>17</v>
      </c>
      <c r="K2320" s="3" t="str">
        <f>VLOOKUP(F2320,Sheet1!$A$1:$E$235,5,FALSE)</f>
        <v>Apr-2016</v>
      </c>
      <c r="L2320" s="4" t="s">
        <v>319</v>
      </c>
    </row>
    <row r="2321" spans="1:12" hidden="1" x14ac:dyDescent="0.3">
      <c r="A2321">
        <v>1</v>
      </c>
      <c r="B2321" t="s">
        <v>43</v>
      </c>
      <c r="C2321" t="s">
        <v>11</v>
      </c>
      <c r="D2321" t="s">
        <v>12</v>
      </c>
      <c r="E2321" t="s">
        <v>13</v>
      </c>
      <c r="F2321" s="1">
        <v>44789</v>
      </c>
      <c r="G2321" t="s">
        <v>14</v>
      </c>
      <c r="H2321" t="s">
        <v>15</v>
      </c>
      <c r="I2321" t="s">
        <v>48</v>
      </c>
      <c r="J2321" t="s">
        <v>39</v>
      </c>
      <c r="K2321" s="3" t="str">
        <f>VLOOKUP(F2321,Sheet1!$A$1:$E$235,5,FALSE)</f>
        <v>Aug-2016</v>
      </c>
      <c r="L2321" s="4" t="s">
        <v>319</v>
      </c>
    </row>
    <row r="2322" spans="1:12" hidden="1" x14ac:dyDescent="0.3">
      <c r="A2322">
        <v>1</v>
      </c>
      <c r="B2322" t="s">
        <v>10</v>
      </c>
      <c r="C2322" t="s">
        <v>11</v>
      </c>
      <c r="D2322" t="s">
        <v>26</v>
      </c>
      <c r="E2322" t="s">
        <v>13</v>
      </c>
      <c r="F2322" s="1">
        <v>44789</v>
      </c>
      <c r="G2322" t="s">
        <v>14</v>
      </c>
      <c r="H2322" t="s">
        <v>15</v>
      </c>
      <c r="I2322" t="s">
        <v>48</v>
      </c>
      <c r="J2322" t="s">
        <v>39</v>
      </c>
      <c r="K2322" s="3" t="str">
        <f>VLOOKUP(F2322,Sheet1!$A$1:$E$235,5,FALSE)</f>
        <v>Aug-2016</v>
      </c>
      <c r="L2322" s="4" t="s">
        <v>319</v>
      </c>
    </row>
    <row r="2323" spans="1:12" hidden="1" x14ac:dyDescent="0.3">
      <c r="A2323">
        <v>1</v>
      </c>
      <c r="B2323" t="s">
        <v>10</v>
      </c>
      <c r="C2323" t="s">
        <v>11</v>
      </c>
      <c r="D2323" t="s">
        <v>12</v>
      </c>
      <c r="E2323" t="s">
        <v>13</v>
      </c>
      <c r="F2323" s="1">
        <v>44881</v>
      </c>
      <c r="G2323" t="s">
        <v>14</v>
      </c>
      <c r="H2323" t="s">
        <v>21</v>
      </c>
      <c r="I2323" t="s">
        <v>48</v>
      </c>
      <c r="J2323" t="s">
        <v>39</v>
      </c>
      <c r="K2323" s="3" t="str">
        <f>VLOOKUP(F2323,Sheet1!$A$1:$E$235,5,FALSE)</f>
        <v>Nov-2016</v>
      </c>
      <c r="L2323" s="4" t="s">
        <v>319</v>
      </c>
    </row>
    <row r="2324" spans="1:12" hidden="1" x14ac:dyDescent="0.3">
      <c r="A2324">
        <v>1</v>
      </c>
      <c r="B2324" t="s">
        <v>30</v>
      </c>
      <c r="C2324" t="s">
        <v>25</v>
      </c>
      <c r="D2324" t="s">
        <v>31</v>
      </c>
      <c r="E2324" t="s">
        <v>13</v>
      </c>
      <c r="F2324" s="1">
        <v>44881</v>
      </c>
      <c r="G2324" t="s">
        <v>14</v>
      </c>
      <c r="H2324" t="s">
        <v>21</v>
      </c>
      <c r="I2324" t="s">
        <v>48</v>
      </c>
      <c r="J2324" t="s">
        <v>39</v>
      </c>
      <c r="K2324" s="3" t="str">
        <f>VLOOKUP(F2324,Sheet1!$A$1:$E$235,5,FALSE)</f>
        <v>Nov-2016</v>
      </c>
      <c r="L2324" s="4" t="s">
        <v>319</v>
      </c>
    </row>
    <row r="2325" spans="1:12" hidden="1" x14ac:dyDescent="0.3">
      <c r="A2325">
        <v>1</v>
      </c>
      <c r="B2325" t="s">
        <v>32</v>
      </c>
      <c r="C2325" t="s">
        <v>11</v>
      </c>
      <c r="D2325" t="s">
        <v>12</v>
      </c>
      <c r="E2325" t="s">
        <v>13</v>
      </c>
      <c r="F2325" s="1">
        <v>44911</v>
      </c>
      <c r="G2325" t="s">
        <v>14</v>
      </c>
      <c r="H2325" t="s">
        <v>15</v>
      </c>
      <c r="I2325" t="s">
        <v>48</v>
      </c>
      <c r="J2325" t="s">
        <v>39</v>
      </c>
      <c r="K2325" s="3" t="str">
        <f>VLOOKUP(F2325,Sheet1!$A$1:$E$235,5,FALSE)</f>
        <v>Dec-2016</v>
      </c>
      <c r="L2325" s="4" t="s">
        <v>319</v>
      </c>
    </row>
    <row r="2326" spans="1:12" hidden="1" x14ac:dyDescent="0.3">
      <c r="A2326">
        <v>1</v>
      </c>
      <c r="B2326" t="s">
        <v>30</v>
      </c>
      <c r="C2326" t="s">
        <v>11</v>
      </c>
      <c r="D2326" t="s">
        <v>20</v>
      </c>
      <c r="E2326" t="s">
        <v>13</v>
      </c>
      <c r="F2326" s="1">
        <v>44698</v>
      </c>
      <c r="G2326" t="s">
        <v>14</v>
      </c>
      <c r="H2326" t="s">
        <v>15</v>
      </c>
      <c r="I2326" t="s">
        <v>48</v>
      </c>
      <c r="J2326" t="s">
        <v>39</v>
      </c>
      <c r="K2326" s="3" t="str">
        <f>VLOOKUP(F2326,Sheet1!$A$1:$E$235,5,FALSE)</f>
        <v>May-2017</v>
      </c>
      <c r="L2326" s="4" t="s">
        <v>320</v>
      </c>
    </row>
    <row r="2327" spans="1:12" hidden="1" x14ac:dyDescent="0.3">
      <c r="A2327">
        <v>1</v>
      </c>
      <c r="B2327" t="s">
        <v>43</v>
      </c>
      <c r="C2327" t="s">
        <v>11</v>
      </c>
      <c r="D2327" t="s">
        <v>12</v>
      </c>
      <c r="E2327" t="s">
        <v>13</v>
      </c>
      <c r="F2327" s="1">
        <v>44729</v>
      </c>
      <c r="G2327" t="s">
        <v>14</v>
      </c>
      <c r="H2327" t="s">
        <v>15</v>
      </c>
      <c r="I2327" t="s">
        <v>48</v>
      </c>
      <c r="J2327" t="s">
        <v>39</v>
      </c>
      <c r="K2327" s="3" t="str">
        <f>VLOOKUP(F2327,Sheet1!$A$1:$E$235,5,FALSE)</f>
        <v>Jun-2017</v>
      </c>
      <c r="L2327" s="4" t="s">
        <v>320</v>
      </c>
    </row>
    <row r="2328" spans="1:12" hidden="1" x14ac:dyDescent="0.3">
      <c r="A2328">
        <v>1</v>
      </c>
      <c r="B2328" t="s">
        <v>32</v>
      </c>
      <c r="C2328" t="s">
        <v>25</v>
      </c>
      <c r="D2328" t="s">
        <v>12</v>
      </c>
      <c r="E2328" t="s">
        <v>13</v>
      </c>
      <c r="F2328" s="1">
        <v>44729</v>
      </c>
      <c r="G2328" t="s">
        <v>14</v>
      </c>
      <c r="H2328" t="s">
        <v>21</v>
      </c>
      <c r="I2328" t="s">
        <v>48</v>
      </c>
      <c r="J2328" t="s">
        <v>63</v>
      </c>
      <c r="K2328" s="3" t="str">
        <f>VLOOKUP(F2328,Sheet1!$A$1:$E$235,5,FALSE)</f>
        <v>Jun-2017</v>
      </c>
      <c r="L2328" s="4" t="s">
        <v>320</v>
      </c>
    </row>
    <row r="2329" spans="1:12" hidden="1" x14ac:dyDescent="0.3">
      <c r="A2329">
        <v>1</v>
      </c>
      <c r="B2329" t="s">
        <v>10</v>
      </c>
      <c r="C2329" t="s">
        <v>11</v>
      </c>
      <c r="D2329" t="s">
        <v>12</v>
      </c>
      <c r="E2329" t="s">
        <v>13</v>
      </c>
      <c r="F2329" s="1">
        <v>44729</v>
      </c>
      <c r="G2329" t="s">
        <v>14</v>
      </c>
      <c r="H2329" t="s">
        <v>21</v>
      </c>
      <c r="I2329" t="s">
        <v>48</v>
      </c>
      <c r="J2329" t="s">
        <v>63</v>
      </c>
      <c r="K2329" s="3" t="str">
        <f>VLOOKUP(F2329,Sheet1!$A$1:$E$235,5,FALSE)</f>
        <v>Jun-2017</v>
      </c>
      <c r="L2329" s="4" t="s">
        <v>320</v>
      </c>
    </row>
    <row r="2330" spans="1:12" hidden="1" x14ac:dyDescent="0.3">
      <c r="A2330">
        <v>1</v>
      </c>
      <c r="B2330" t="s">
        <v>10</v>
      </c>
      <c r="C2330" t="s">
        <v>25</v>
      </c>
      <c r="D2330" t="s">
        <v>12</v>
      </c>
      <c r="E2330" t="s">
        <v>13</v>
      </c>
      <c r="F2330" s="1">
        <v>44729</v>
      </c>
      <c r="G2330" t="s">
        <v>14</v>
      </c>
      <c r="H2330" t="s">
        <v>21</v>
      </c>
      <c r="I2330" t="s">
        <v>48</v>
      </c>
      <c r="J2330" t="s">
        <v>63</v>
      </c>
      <c r="K2330" s="3" t="str">
        <f>VLOOKUP(F2330,Sheet1!$A$1:$E$235,5,FALSE)</f>
        <v>Jun-2017</v>
      </c>
      <c r="L2330" s="4" t="s">
        <v>320</v>
      </c>
    </row>
    <row r="2331" spans="1:12" hidden="1" x14ac:dyDescent="0.3">
      <c r="A2331">
        <v>1</v>
      </c>
      <c r="B2331" t="s">
        <v>10</v>
      </c>
      <c r="C2331" t="s">
        <v>11</v>
      </c>
      <c r="D2331" t="s">
        <v>12</v>
      </c>
      <c r="E2331" t="s">
        <v>13</v>
      </c>
      <c r="F2331" s="1">
        <v>44729</v>
      </c>
      <c r="G2331" t="s">
        <v>14</v>
      </c>
      <c r="H2331" t="s">
        <v>21</v>
      </c>
      <c r="I2331" t="s">
        <v>48</v>
      </c>
      <c r="J2331" t="s">
        <v>63</v>
      </c>
      <c r="K2331" s="3" t="str">
        <f>VLOOKUP(F2331,Sheet1!$A$1:$E$235,5,FALSE)</f>
        <v>Jun-2017</v>
      </c>
      <c r="L2331" s="4" t="s">
        <v>320</v>
      </c>
    </row>
    <row r="2332" spans="1:12" hidden="1" x14ac:dyDescent="0.3">
      <c r="A2332">
        <v>1</v>
      </c>
      <c r="B2332" t="s">
        <v>27</v>
      </c>
      <c r="C2332" t="s">
        <v>11</v>
      </c>
      <c r="D2332" t="s">
        <v>12</v>
      </c>
      <c r="E2332" t="s">
        <v>13</v>
      </c>
      <c r="F2332" s="1">
        <v>44729</v>
      </c>
      <c r="G2332" t="s">
        <v>14</v>
      </c>
      <c r="H2332" t="s">
        <v>21</v>
      </c>
      <c r="I2332" t="s">
        <v>48</v>
      </c>
      <c r="J2332" t="s">
        <v>17</v>
      </c>
      <c r="K2332" s="3" t="str">
        <f>VLOOKUP(F2332,Sheet1!$A$1:$E$235,5,FALSE)</f>
        <v>Jun-2017</v>
      </c>
      <c r="L2332" s="4" t="s">
        <v>320</v>
      </c>
    </row>
    <row r="2333" spans="1:12" hidden="1" x14ac:dyDescent="0.3">
      <c r="A2333">
        <v>1</v>
      </c>
      <c r="B2333" t="s">
        <v>27</v>
      </c>
      <c r="C2333" t="s">
        <v>11</v>
      </c>
      <c r="D2333" t="s">
        <v>12</v>
      </c>
      <c r="E2333" t="s">
        <v>13</v>
      </c>
      <c r="F2333" s="1">
        <v>44729</v>
      </c>
      <c r="G2333" t="s">
        <v>14</v>
      </c>
      <c r="H2333" t="s">
        <v>21</v>
      </c>
      <c r="I2333" t="s">
        <v>48</v>
      </c>
      <c r="J2333" t="s">
        <v>63</v>
      </c>
      <c r="K2333" s="3" t="str">
        <f>VLOOKUP(F2333,Sheet1!$A$1:$E$235,5,FALSE)</f>
        <v>Jun-2017</v>
      </c>
      <c r="L2333" s="4" t="s">
        <v>320</v>
      </c>
    </row>
    <row r="2334" spans="1:12" hidden="1" x14ac:dyDescent="0.3">
      <c r="A2334">
        <v>1</v>
      </c>
      <c r="B2334" t="s">
        <v>43</v>
      </c>
      <c r="C2334" t="s">
        <v>11</v>
      </c>
      <c r="D2334" t="s">
        <v>12</v>
      </c>
      <c r="E2334" t="s">
        <v>13</v>
      </c>
      <c r="F2334" s="1">
        <v>44790</v>
      </c>
      <c r="G2334" t="s">
        <v>14</v>
      </c>
      <c r="H2334" t="s">
        <v>15</v>
      </c>
      <c r="I2334" t="s">
        <v>48</v>
      </c>
      <c r="J2334" t="s">
        <v>39</v>
      </c>
      <c r="K2334" s="3" t="str">
        <f>VLOOKUP(F2334,Sheet1!$A$1:$E$235,5,FALSE)</f>
        <v>Aug-2017</v>
      </c>
      <c r="L2334" s="4" t="s">
        <v>320</v>
      </c>
    </row>
    <row r="2335" spans="1:12" hidden="1" x14ac:dyDescent="0.3">
      <c r="A2335">
        <v>1</v>
      </c>
      <c r="B2335" t="s">
        <v>37</v>
      </c>
      <c r="C2335" t="s">
        <v>11</v>
      </c>
      <c r="D2335" t="s">
        <v>12</v>
      </c>
      <c r="E2335" t="s">
        <v>13</v>
      </c>
      <c r="F2335" s="1">
        <v>44912</v>
      </c>
      <c r="G2335" t="s">
        <v>14</v>
      </c>
      <c r="H2335" t="s">
        <v>15</v>
      </c>
      <c r="I2335" t="s">
        <v>48</v>
      </c>
      <c r="J2335" t="s">
        <v>39</v>
      </c>
      <c r="K2335" s="3" t="str">
        <f>VLOOKUP(F2335,Sheet1!$A$1:$E$235,5,FALSE)</f>
        <v>Dec-2017</v>
      </c>
      <c r="L2335" s="4" t="s">
        <v>320</v>
      </c>
    </row>
    <row r="2336" spans="1:12" hidden="1" x14ac:dyDescent="0.3">
      <c r="A2336">
        <v>1</v>
      </c>
      <c r="B2336" t="s">
        <v>10</v>
      </c>
      <c r="C2336" t="s">
        <v>11</v>
      </c>
      <c r="D2336" t="s">
        <v>12</v>
      </c>
      <c r="E2336" t="s">
        <v>13</v>
      </c>
      <c r="F2336" s="1">
        <v>44610</v>
      </c>
      <c r="G2336" t="s">
        <v>14</v>
      </c>
      <c r="H2336" t="s">
        <v>15</v>
      </c>
      <c r="I2336" t="s">
        <v>48</v>
      </c>
      <c r="J2336" t="s">
        <v>17</v>
      </c>
      <c r="K2336" s="3" t="str">
        <f>VLOOKUP(F2336,Sheet1!$A$1:$E$235,5,FALSE)</f>
        <v>Feb-2018</v>
      </c>
      <c r="L2336" s="4" t="s">
        <v>321</v>
      </c>
    </row>
    <row r="2337" spans="1:12" hidden="1" x14ac:dyDescent="0.3">
      <c r="A2337">
        <v>1</v>
      </c>
      <c r="B2337" t="s">
        <v>27</v>
      </c>
      <c r="C2337" t="s">
        <v>11</v>
      </c>
      <c r="D2337" t="s">
        <v>12</v>
      </c>
      <c r="E2337" t="s">
        <v>13</v>
      </c>
      <c r="F2337" s="1">
        <v>44610</v>
      </c>
      <c r="G2337" t="s">
        <v>14</v>
      </c>
      <c r="H2337" t="s">
        <v>15</v>
      </c>
      <c r="I2337" t="s">
        <v>48</v>
      </c>
      <c r="J2337" t="s">
        <v>17</v>
      </c>
      <c r="K2337" s="3" t="str">
        <f>VLOOKUP(F2337,Sheet1!$A$1:$E$235,5,FALSE)</f>
        <v>Feb-2018</v>
      </c>
      <c r="L2337" s="4" t="s">
        <v>321</v>
      </c>
    </row>
    <row r="2338" spans="1:12" hidden="1" x14ac:dyDescent="0.3">
      <c r="A2338">
        <v>1</v>
      </c>
      <c r="B2338" t="s">
        <v>43</v>
      </c>
      <c r="C2338" t="s">
        <v>11</v>
      </c>
      <c r="D2338" t="s">
        <v>44</v>
      </c>
      <c r="E2338" t="s">
        <v>13</v>
      </c>
      <c r="F2338" s="1">
        <v>44699</v>
      </c>
      <c r="G2338" t="s">
        <v>14</v>
      </c>
      <c r="H2338" t="s">
        <v>21</v>
      </c>
      <c r="I2338" t="s">
        <v>48</v>
      </c>
      <c r="J2338" t="s">
        <v>39</v>
      </c>
      <c r="K2338" s="3" t="str">
        <f>VLOOKUP(F2338,Sheet1!$A$1:$E$235,5,FALSE)</f>
        <v>May-2018</v>
      </c>
      <c r="L2338" s="4" t="s">
        <v>321</v>
      </c>
    </row>
    <row r="2339" spans="1:12" hidden="1" x14ac:dyDescent="0.3">
      <c r="A2339">
        <v>1</v>
      </c>
      <c r="B2339" t="s">
        <v>32</v>
      </c>
      <c r="C2339" t="s">
        <v>11</v>
      </c>
      <c r="D2339" t="s">
        <v>12</v>
      </c>
      <c r="E2339" t="s">
        <v>13</v>
      </c>
      <c r="F2339" s="1">
        <v>44730</v>
      </c>
      <c r="G2339" t="s">
        <v>14</v>
      </c>
      <c r="H2339" t="s">
        <v>15</v>
      </c>
      <c r="I2339" t="s">
        <v>48</v>
      </c>
      <c r="J2339" t="s">
        <v>39</v>
      </c>
      <c r="K2339" s="3" t="str">
        <f>VLOOKUP(F2339,Sheet1!$A$1:$E$235,5,FALSE)</f>
        <v>Jun-2018</v>
      </c>
      <c r="L2339" s="4" t="s">
        <v>321</v>
      </c>
    </row>
    <row r="2340" spans="1:12" hidden="1" x14ac:dyDescent="0.3">
      <c r="A2340">
        <v>1</v>
      </c>
      <c r="B2340" t="s">
        <v>43</v>
      </c>
      <c r="C2340" t="s">
        <v>25</v>
      </c>
      <c r="D2340" t="s">
        <v>12</v>
      </c>
      <c r="E2340" t="s">
        <v>4</v>
      </c>
      <c r="F2340" s="1">
        <v>44760</v>
      </c>
      <c r="G2340" t="s">
        <v>14</v>
      </c>
      <c r="H2340" t="s">
        <v>15</v>
      </c>
      <c r="I2340" t="s">
        <v>48</v>
      </c>
      <c r="J2340" t="s">
        <v>17</v>
      </c>
      <c r="K2340" s="3" t="str">
        <f>VLOOKUP(F2340,Sheet1!$A$1:$E$235,5,FALSE)</f>
        <v>Jul-2018</v>
      </c>
      <c r="L2340" s="4" t="s">
        <v>321</v>
      </c>
    </row>
    <row r="2341" spans="1:12" hidden="1" x14ac:dyDescent="0.3">
      <c r="A2341">
        <v>1</v>
      </c>
      <c r="B2341" t="s">
        <v>24</v>
      </c>
      <c r="C2341" t="s">
        <v>25</v>
      </c>
      <c r="D2341" t="s">
        <v>12</v>
      </c>
      <c r="E2341" t="s">
        <v>4</v>
      </c>
      <c r="F2341" s="1">
        <v>44760</v>
      </c>
      <c r="G2341" t="s">
        <v>14</v>
      </c>
      <c r="H2341" t="s">
        <v>15</v>
      </c>
      <c r="I2341" t="s">
        <v>48</v>
      </c>
      <c r="J2341" t="s">
        <v>17</v>
      </c>
      <c r="K2341" s="3" t="str">
        <f>VLOOKUP(F2341,Sheet1!$A$1:$E$235,5,FALSE)</f>
        <v>Jul-2018</v>
      </c>
      <c r="L2341" s="4" t="s">
        <v>321</v>
      </c>
    </row>
    <row r="2342" spans="1:12" hidden="1" x14ac:dyDescent="0.3">
      <c r="A2342">
        <v>1</v>
      </c>
      <c r="B2342" t="s">
        <v>32</v>
      </c>
      <c r="C2342" t="s">
        <v>11</v>
      </c>
      <c r="D2342" t="s">
        <v>12</v>
      </c>
      <c r="E2342" t="s">
        <v>13</v>
      </c>
      <c r="F2342" s="1">
        <v>44791</v>
      </c>
      <c r="G2342" t="s">
        <v>14</v>
      </c>
      <c r="H2342" t="s">
        <v>15</v>
      </c>
      <c r="I2342" t="s">
        <v>48</v>
      </c>
      <c r="J2342" t="s">
        <v>39</v>
      </c>
      <c r="K2342" s="3" t="str">
        <f>VLOOKUP(F2342,Sheet1!$A$1:$E$235,5,FALSE)</f>
        <v>Aug-2018</v>
      </c>
      <c r="L2342" s="4" t="s">
        <v>321</v>
      </c>
    </row>
    <row r="2343" spans="1:12" hidden="1" x14ac:dyDescent="0.3">
      <c r="A2343">
        <v>1</v>
      </c>
      <c r="B2343" t="s">
        <v>37</v>
      </c>
      <c r="C2343" t="s">
        <v>11</v>
      </c>
      <c r="D2343" t="s">
        <v>12</v>
      </c>
      <c r="E2343" t="s">
        <v>13</v>
      </c>
      <c r="F2343" s="1">
        <v>44791</v>
      </c>
      <c r="G2343" t="s">
        <v>14</v>
      </c>
      <c r="H2343" t="s">
        <v>15</v>
      </c>
      <c r="I2343" t="s">
        <v>48</v>
      </c>
      <c r="J2343" t="s">
        <v>39</v>
      </c>
      <c r="K2343" s="3" t="str">
        <f>VLOOKUP(F2343,Sheet1!$A$1:$E$235,5,FALSE)</f>
        <v>Aug-2018</v>
      </c>
      <c r="L2343" s="4" t="s">
        <v>321</v>
      </c>
    </row>
    <row r="2344" spans="1:12" hidden="1" x14ac:dyDescent="0.3">
      <c r="A2344">
        <v>1</v>
      </c>
      <c r="B2344" t="s">
        <v>27</v>
      </c>
      <c r="C2344" t="s">
        <v>11</v>
      </c>
      <c r="D2344" t="s">
        <v>12</v>
      </c>
      <c r="E2344" t="s">
        <v>13</v>
      </c>
      <c r="F2344" s="1">
        <v>44852</v>
      </c>
      <c r="G2344" t="s">
        <v>14</v>
      </c>
      <c r="H2344" t="s">
        <v>15</v>
      </c>
      <c r="I2344" t="s">
        <v>48</v>
      </c>
      <c r="J2344" t="s">
        <v>17</v>
      </c>
      <c r="K2344" s="3" t="str">
        <f>VLOOKUP(F2344,Sheet1!$A$1:$E$235,5,FALSE)</f>
        <v>Oct-2018</v>
      </c>
      <c r="L2344" s="4" t="s">
        <v>321</v>
      </c>
    </row>
    <row r="2345" spans="1:12" hidden="1" x14ac:dyDescent="0.3">
      <c r="A2345">
        <v>1</v>
      </c>
      <c r="B2345" t="s">
        <v>10</v>
      </c>
      <c r="C2345" t="s">
        <v>25</v>
      </c>
      <c r="D2345" t="s">
        <v>12</v>
      </c>
      <c r="E2345" t="s">
        <v>4</v>
      </c>
      <c r="F2345" s="1">
        <v>44580</v>
      </c>
      <c r="G2345" t="s">
        <v>14</v>
      </c>
      <c r="H2345" t="s">
        <v>15</v>
      </c>
      <c r="I2345" t="s">
        <v>48</v>
      </c>
      <c r="J2345" t="s">
        <v>17</v>
      </c>
      <c r="K2345" s="3" t="str">
        <f>VLOOKUP(F2345,Sheet1!$A$1:$E$235,5,FALSE)</f>
        <v>Jan-2019</v>
      </c>
      <c r="L2345" s="4" t="s">
        <v>322</v>
      </c>
    </row>
    <row r="2346" spans="1:12" hidden="1" x14ac:dyDescent="0.3">
      <c r="A2346">
        <v>1</v>
      </c>
      <c r="B2346" t="s">
        <v>27</v>
      </c>
      <c r="C2346" t="s">
        <v>11</v>
      </c>
      <c r="D2346" t="s">
        <v>12</v>
      </c>
      <c r="E2346" t="s">
        <v>13</v>
      </c>
      <c r="F2346" s="1">
        <v>44611</v>
      </c>
      <c r="G2346" t="s">
        <v>14</v>
      </c>
      <c r="H2346" t="s">
        <v>15</v>
      </c>
      <c r="I2346" t="s">
        <v>48</v>
      </c>
      <c r="J2346" t="s">
        <v>39</v>
      </c>
      <c r="K2346" s="3" t="str">
        <f>VLOOKUP(F2346,Sheet1!$A$1:$E$235,5,FALSE)</f>
        <v>Feb-2019</v>
      </c>
      <c r="L2346" s="4" t="s">
        <v>322</v>
      </c>
    </row>
    <row r="2347" spans="1:12" hidden="1" x14ac:dyDescent="0.3">
      <c r="A2347">
        <v>1</v>
      </c>
      <c r="B2347" t="s">
        <v>30</v>
      </c>
      <c r="C2347" t="s">
        <v>25</v>
      </c>
      <c r="D2347" t="s">
        <v>28</v>
      </c>
      <c r="E2347" t="s">
        <v>13</v>
      </c>
      <c r="F2347" s="1">
        <v>44670</v>
      </c>
      <c r="G2347" t="s">
        <v>14</v>
      </c>
      <c r="H2347" t="s">
        <v>21</v>
      </c>
      <c r="I2347" t="s">
        <v>48</v>
      </c>
      <c r="J2347" t="s">
        <v>39</v>
      </c>
      <c r="K2347" s="3" t="str">
        <f>VLOOKUP(F2347,Sheet1!$A$1:$E$235,5,FALSE)</f>
        <v>Apr-2019</v>
      </c>
      <c r="L2347" s="4" t="s">
        <v>322</v>
      </c>
    </row>
    <row r="2348" spans="1:12" hidden="1" x14ac:dyDescent="0.3">
      <c r="A2348">
        <v>1</v>
      </c>
      <c r="B2348" t="s">
        <v>43</v>
      </c>
      <c r="C2348" t="s">
        <v>11</v>
      </c>
      <c r="D2348" t="s">
        <v>12</v>
      </c>
      <c r="E2348" t="s">
        <v>13</v>
      </c>
      <c r="F2348" s="1">
        <v>44731</v>
      </c>
      <c r="G2348" t="s">
        <v>14</v>
      </c>
      <c r="H2348" t="s">
        <v>15</v>
      </c>
      <c r="I2348" t="s">
        <v>48</v>
      </c>
      <c r="J2348" t="s">
        <v>39</v>
      </c>
      <c r="K2348" s="3" t="str">
        <f>VLOOKUP(F2348,Sheet1!$A$1:$E$235,5,FALSE)</f>
        <v>Jun-2019</v>
      </c>
      <c r="L2348" s="4" t="s">
        <v>322</v>
      </c>
    </row>
    <row r="2349" spans="1:12" hidden="1" x14ac:dyDescent="0.3">
      <c r="A2349">
        <v>1</v>
      </c>
      <c r="B2349" t="s">
        <v>30</v>
      </c>
      <c r="C2349" t="s">
        <v>11</v>
      </c>
      <c r="D2349" t="s">
        <v>28</v>
      </c>
      <c r="E2349" t="s">
        <v>13</v>
      </c>
      <c r="F2349" s="1">
        <v>44761</v>
      </c>
      <c r="G2349" t="s">
        <v>14</v>
      </c>
      <c r="H2349" t="s">
        <v>15</v>
      </c>
      <c r="I2349" t="s">
        <v>48</v>
      </c>
      <c r="J2349" t="s">
        <v>63</v>
      </c>
      <c r="K2349" s="3" t="str">
        <f>VLOOKUP(F2349,Sheet1!$A$1:$E$235,5,FALSE)</f>
        <v>Jul-2019</v>
      </c>
      <c r="L2349" s="4" t="s">
        <v>322</v>
      </c>
    </row>
    <row r="2350" spans="1:12" hidden="1" x14ac:dyDescent="0.3">
      <c r="A2350">
        <v>1</v>
      </c>
      <c r="B2350" t="s">
        <v>43</v>
      </c>
      <c r="C2350" t="s">
        <v>11</v>
      </c>
      <c r="D2350" t="s">
        <v>12</v>
      </c>
      <c r="E2350" t="s">
        <v>13</v>
      </c>
      <c r="F2350" s="1">
        <v>44853</v>
      </c>
      <c r="G2350" t="s">
        <v>14</v>
      </c>
      <c r="H2350" t="s">
        <v>15</v>
      </c>
      <c r="I2350" t="s">
        <v>48</v>
      </c>
      <c r="J2350" t="s">
        <v>39</v>
      </c>
      <c r="K2350" s="3" t="str">
        <f>VLOOKUP(F2350,Sheet1!$A$1:$E$235,5,FALSE)</f>
        <v>Oct-2019</v>
      </c>
      <c r="L2350" s="4" t="s">
        <v>322</v>
      </c>
    </row>
    <row r="2351" spans="1:12" hidden="1" x14ac:dyDescent="0.3">
      <c r="A2351">
        <v>1</v>
      </c>
      <c r="B2351" t="s">
        <v>27</v>
      </c>
      <c r="C2351" t="s">
        <v>25</v>
      </c>
      <c r="D2351" t="s">
        <v>20</v>
      </c>
      <c r="E2351" t="s">
        <v>4</v>
      </c>
      <c r="F2351" s="1">
        <v>44853</v>
      </c>
      <c r="G2351" t="s">
        <v>14</v>
      </c>
      <c r="H2351" t="s">
        <v>21</v>
      </c>
      <c r="I2351" t="s">
        <v>48</v>
      </c>
      <c r="J2351" t="s">
        <v>17</v>
      </c>
      <c r="K2351" s="3" t="str">
        <f>VLOOKUP(F2351,Sheet1!$A$1:$E$235,5,FALSE)</f>
        <v>Oct-2019</v>
      </c>
      <c r="L2351" s="4" t="s">
        <v>322</v>
      </c>
    </row>
    <row r="2352" spans="1:12" x14ac:dyDescent="0.3">
      <c r="A2352">
        <v>1</v>
      </c>
      <c r="B2352" t="s">
        <v>18</v>
      </c>
      <c r="C2352" t="s">
        <v>11</v>
      </c>
      <c r="D2352" t="s">
        <v>31</v>
      </c>
      <c r="E2352" t="s">
        <v>13</v>
      </c>
      <c r="F2352" s="1">
        <v>44612</v>
      </c>
      <c r="G2352" t="s">
        <v>45</v>
      </c>
      <c r="H2352" t="s">
        <v>15</v>
      </c>
      <c r="I2352" t="s">
        <v>48</v>
      </c>
      <c r="J2352" t="s">
        <v>17</v>
      </c>
      <c r="K2352" s="3" t="str">
        <f>VLOOKUP(F2352,Sheet1!$A$1:$E$235,5,FALSE)</f>
        <v>Feb-2020</v>
      </c>
      <c r="L2352" s="4" t="s">
        <v>323</v>
      </c>
    </row>
    <row r="2353" spans="1:12" x14ac:dyDescent="0.3">
      <c r="A2353">
        <v>1</v>
      </c>
      <c r="B2353" t="s">
        <v>24</v>
      </c>
      <c r="C2353" t="s">
        <v>25</v>
      </c>
      <c r="D2353" t="s">
        <v>26</v>
      </c>
      <c r="E2353" t="s">
        <v>4</v>
      </c>
      <c r="F2353" s="1">
        <v>44640</v>
      </c>
      <c r="G2353" t="s">
        <v>14</v>
      </c>
      <c r="H2353" t="s">
        <v>15</v>
      </c>
      <c r="I2353" t="s">
        <v>48</v>
      </c>
      <c r="J2353" t="s">
        <v>39</v>
      </c>
      <c r="K2353" s="3" t="str">
        <f>VLOOKUP(F2353,Sheet1!$A$1:$E$235,5,FALSE)</f>
        <v>Mar-2020</v>
      </c>
      <c r="L2353" s="4" t="s">
        <v>323</v>
      </c>
    </row>
    <row r="2354" spans="1:12" x14ac:dyDescent="0.3">
      <c r="A2354">
        <v>1</v>
      </c>
      <c r="B2354" t="s">
        <v>43</v>
      </c>
      <c r="C2354" t="s">
        <v>11</v>
      </c>
      <c r="D2354" t="s">
        <v>12</v>
      </c>
      <c r="E2354" t="s">
        <v>13</v>
      </c>
      <c r="F2354" s="1">
        <v>44701</v>
      </c>
      <c r="G2354" t="s">
        <v>14</v>
      </c>
      <c r="H2354" t="s">
        <v>15</v>
      </c>
      <c r="I2354" t="s">
        <v>48</v>
      </c>
      <c r="J2354" t="s">
        <v>39</v>
      </c>
      <c r="K2354" s="3" t="str">
        <f>VLOOKUP(F2354,Sheet1!$A$1:$E$235,5,FALSE)</f>
        <v>May-2020</v>
      </c>
      <c r="L2354" s="4" t="s">
        <v>323</v>
      </c>
    </row>
    <row r="2355" spans="1:12" x14ac:dyDescent="0.3">
      <c r="A2355">
        <v>1</v>
      </c>
      <c r="B2355" t="s">
        <v>43</v>
      </c>
      <c r="C2355" t="s">
        <v>11</v>
      </c>
      <c r="D2355" t="s">
        <v>12</v>
      </c>
      <c r="E2355" t="s">
        <v>13</v>
      </c>
      <c r="F2355" s="1">
        <v>44762</v>
      </c>
      <c r="G2355" t="s">
        <v>14</v>
      </c>
      <c r="H2355" t="s">
        <v>15</v>
      </c>
      <c r="I2355" t="s">
        <v>48</v>
      </c>
      <c r="J2355" t="s">
        <v>39</v>
      </c>
      <c r="K2355" s="3" t="str">
        <f>VLOOKUP(F2355,Sheet1!$A$1:$E$235,5,FALSE)</f>
        <v>Jul-2020</v>
      </c>
      <c r="L2355" s="4" t="s">
        <v>323</v>
      </c>
    </row>
    <row r="2356" spans="1:12" hidden="1" x14ac:dyDescent="0.3">
      <c r="A2356">
        <v>1</v>
      </c>
      <c r="B2356" t="s">
        <v>24</v>
      </c>
      <c r="C2356" t="s">
        <v>11</v>
      </c>
      <c r="D2356" t="s">
        <v>12</v>
      </c>
      <c r="E2356" t="s">
        <v>4</v>
      </c>
      <c r="F2356" s="1">
        <v>44672</v>
      </c>
      <c r="G2356" t="s">
        <v>14</v>
      </c>
      <c r="H2356" t="s">
        <v>15</v>
      </c>
      <c r="I2356" t="s">
        <v>48</v>
      </c>
      <c r="J2356" t="s">
        <v>17</v>
      </c>
      <c r="K2356" s="3" t="str">
        <f>VLOOKUP(F2356,Sheet1!$A$1:$E$235,5,FALSE)</f>
        <v>Apr-2021</v>
      </c>
      <c r="L2356" s="4" t="s">
        <v>324</v>
      </c>
    </row>
    <row r="2357" spans="1:12" hidden="1" x14ac:dyDescent="0.3">
      <c r="A2357">
        <v>1</v>
      </c>
      <c r="B2357" t="s">
        <v>18</v>
      </c>
      <c r="C2357" t="s">
        <v>11</v>
      </c>
      <c r="D2357" t="s">
        <v>26</v>
      </c>
      <c r="E2357" t="s">
        <v>13</v>
      </c>
      <c r="F2357" s="1">
        <v>44733</v>
      </c>
      <c r="G2357" t="s">
        <v>14</v>
      </c>
      <c r="H2357" t="s">
        <v>21</v>
      </c>
      <c r="I2357" t="s">
        <v>48</v>
      </c>
      <c r="J2357" t="s">
        <v>39</v>
      </c>
      <c r="K2357" s="3" t="str">
        <f>VLOOKUP(F2357,Sheet1!$A$1:$E$235,5,FALSE)</f>
        <v>Jun-2021</v>
      </c>
      <c r="L2357" s="4" t="s">
        <v>324</v>
      </c>
    </row>
    <row r="2358" spans="1:12" hidden="1" x14ac:dyDescent="0.3">
      <c r="A2358">
        <v>1</v>
      </c>
      <c r="B2358" t="s">
        <v>27</v>
      </c>
      <c r="C2358" t="s">
        <v>25</v>
      </c>
      <c r="D2358" t="s">
        <v>12</v>
      </c>
      <c r="E2358" t="s">
        <v>4</v>
      </c>
      <c r="F2358" s="1">
        <v>44763</v>
      </c>
      <c r="G2358" t="s">
        <v>14</v>
      </c>
      <c r="H2358" t="s">
        <v>15</v>
      </c>
      <c r="I2358" t="s">
        <v>48</v>
      </c>
      <c r="J2358" t="s">
        <v>17</v>
      </c>
      <c r="K2358" s="3" t="str">
        <f>VLOOKUP(F2358,Sheet1!$A$1:$E$235,5,FALSE)</f>
        <v>Jul-2021</v>
      </c>
      <c r="L2358" s="4" t="s">
        <v>324</v>
      </c>
    </row>
    <row r="2359" spans="1:12" hidden="1" x14ac:dyDescent="0.3">
      <c r="A2359">
        <v>1</v>
      </c>
      <c r="B2359" t="s">
        <v>32</v>
      </c>
      <c r="C2359" t="s">
        <v>11</v>
      </c>
      <c r="D2359" t="s">
        <v>12</v>
      </c>
      <c r="E2359" t="s">
        <v>13</v>
      </c>
      <c r="F2359" s="1">
        <v>44916</v>
      </c>
      <c r="G2359" t="s">
        <v>14</v>
      </c>
      <c r="H2359" t="s">
        <v>21</v>
      </c>
      <c r="I2359" t="s">
        <v>48</v>
      </c>
      <c r="J2359" t="s">
        <v>23</v>
      </c>
      <c r="K2359" s="3" t="str">
        <f>VLOOKUP(F2359,Sheet1!$A$1:$E$235,5,FALSE)</f>
        <v>Dec-2021</v>
      </c>
      <c r="L2359" s="4" t="s">
        <v>324</v>
      </c>
    </row>
    <row r="2360" spans="1:12" hidden="1" x14ac:dyDescent="0.3">
      <c r="A2360">
        <v>1</v>
      </c>
      <c r="B2360" t="s">
        <v>10</v>
      </c>
      <c r="C2360" t="s">
        <v>11</v>
      </c>
      <c r="D2360" t="s">
        <v>12</v>
      </c>
      <c r="E2360" t="s">
        <v>13</v>
      </c>
      <c r="F2360" s="1">
        <v>44916</v>
      </c>
      <c r="G2360" t="s">
        <v>14</v>
      </c>
      <c r="H2360" t="s">
        <v>15</v>
      </c>
      <c r="I2360" t="s">
        <v>48</v>
      </c>
      <c r="J2360" t="s">
        <v>39</v>
      </c>
      <c r="K2360" s="3" t="str">
        <f>VLOOKUP(F2360,Sheet1!$A$1:$E$235,5,FALSE)</f>
        <v>Dec-2021</v>
      </c>
      <c r="L2360" s="4" t="s">
        <v>324</v>
      </c>
    </row>
    <row r="2361" spans="1:12" hidden="1" x14ac:dyDescent="0.3">
      <c r="A2361">
        <v>1</v>
      </c>
      <c r="B2361" t="s">
        <v>37</v>
      </c>
      <c r="C2361" t="s">
        <v>25</v>
      </c>
      <c r="D2361" t="s">
        <v>12</v>
      </c>
      <c r="E2361" t="s">
        <v>13</v>
      </c>
      <c r="F2361" s="1">
        <v>44673</v>
      </c>
      <c r="G2361" t="s">
        <v>14</v>
      </c>
      <c r="H2361" t="s">
        <v>15</v>
      </c>
      <c r="I2361" t="s">
        <v>48</v>
      </c>
      <c r="J2361" t="s">
        <v>39</v>
      </c>
      <c r="K2361" s="3" t="str">
        <f>VLOOKUP(F2361,Sheet1!$A$1:$E$235,5,FALSE)</f>
        <v>Apr-2022</v>
      </c>
      <c r="L2361" s="4" t="s">
        <v>325</v>
      </c>
    </row>
    <row r="2362" spans="1:12" hidden="1" x14ac:dyDescent="0.3">
      <c r="A2362">
        <v>1</v>
      </c>
      <c r="B2362" t="s">
        <v>37</v>
      </c>
      <c r="C2362" t="s">
        <v>11</v>
      </c>
      <c r="D2362" t="s">
        <v>12</v>
      </c>
      <c r="E2362" t="s">
        <v>13</v>
      </c>
      <c r="F2362" s="1">
        <v>44673</v>
      </c>
      <c r="G2362" t="s">
        <v>14</v>
      </c>
      <c r="H2362" t="s">
        <v>15</v>
      </c>
      <c r="I2362" t="s">
        <v>48</v>
      </c>
      <c r="J2362" t="s">
        <v>39</v>
      </c>
      <c r="K2362" s="3" t="str">
        <f>VLOOKUP(F2362,Sheet1!$A$1:$E$235,5,FALSE)</f>
        <v>Apr-2022</v>
      </c>
      <c r="L2362" s="4" t="s">
        <v>325</v>
      </c>
    </row>
    <row r="2363" spans="1:12" hidden="1" x14ac:dyDescent="0.3">
      <c r="A2363">
        <v>1</v>
      </c>
      <c r="B2363" t="s">
        <v>18</v>
      </c>
      <c r="C2363" t="s">
        <v>25</v>
      </c>
      <c r="D2363" t="s">
        <v>12</v>
      </c>
      <c r="E2363" t="s">
        <v>13</v>
      </c>
      <c r="F2363" s="1">
        <v>44673</v>
      </c>
      <c r="G2363" t="s">
        <v>14</v>
      </c>
      <c r="H2363" t="s">
        <v>15</v>
      </c>
      <c r="I2363" t="s">
        <v>48</v>
      </c>
      <c r="J2363" t="s">
        <v>39</v>
      </c>
      <c r="K2363" s="3" t="str">
        <f>VLOOKUP(F2363,Sheet1!$A$1:$E$235,5,FALSE)</f>
        <v>Apr-2022</v>
      </c>
      <c r="L2363" s="4" t="s">
        <v>325</v>
      </c>
    </row>
    <row r="2364" spans="1:12" hidden="1" x14ac:dyDescent="0.3">
      <c r="A2364">
        <v>1</v>
      </c>
      <c r="B2364" t="s">
        <v>10</v>
      </c>
      <c r="C2364" t="s">
        <v>25</v>
      </c>
      <c r="D2364" t="s">
        <v>12</v>
      </c>
      <c r="E2364" t="s">
        <v>4</v>
      </c>
      <c r="F2364" s="1">
        <v>44673</v>
      </c>
      <c r="G2364" t="s">
        <v>14</v>
      </c>
      <c r="H2364" t="s">
        <v>15</v>
      </c>
      <c r="I2364" t="s">
        <v>48</v>
      </c>
      <c r="J2364" t="s">
        <v>39</v>
      </c>
      <c r="K2364" s="3" t="str">
        <f>VLOOKUP(F2364,Sheet1!$A$1:$E$235,5,FALSE)</f>
        <v>Apr-2022</v>
      </c>
      <c r="L2364" s="4" t="s">
        <v>325</v>
      </c>
    </row>
    <row r="2365" spans="1:12" hidden="1" x14ac:dyDescent="0.3">
      <c r="A2365">
        <v>1</v>
      </c>
      <c r="B2365" t="s">
        <v>30</v>
      </c>
      <c r="C2365" t="s">
        <v>11</v>
      </c>
      <c r="D2365" t="s">
        <v>20</v>
      </c>
      <c r="E2365" t="s">
        <v>13</v>
      </c>
      <c r="F2365" s="1">
        <v>44898</v>
      </c>
      <c r="G2365" t="s">
        <v>14</v>
      </c>
      <c r="H2365" t="s">
        <v>15</v>
      </c>
      <c r="I2365" t="s">
        <v>60</v>
      </c>
      <c r="J2365" t="s">
        <v>17</v>
      </c>
      <c r="K2365" s="3" t="str">
        <f>VLOOKUP(F2365,Sheet1!$A$1:$E$235,5,FALSE)</f>
        <v>Dec-2003</v>
      </c>
      <c r="L2365" s="4" t="s">
        <v>306</v>
      </c>
    </row>
    <row r="2366" spans="1:12" hidden="1" x14ac:dyDescent="0.3">
      <c r="A2366">
        <v>1</v>
      </c>
      <c r="B2366" t="s">
        <v>43</v>
      </c>
      <c r="C2366" t="s">
        <v>11</v>
      </c>
      <c r="D2366" t="s">
        <v>12</v>
      </c>
      <c r="E2366" t="s">
        <v>13</v>
      </c>
      <c r="F2366" s="1">
        <v>44685</v>
      </c>
      <c r="G2366" t="s">
        <v>14</v>
      </c>
      <c r="H2366" t="s">
        <v>15</v>
      </c>
      <c r="I2366" t="s">
        <v>60</v>
      </c>
      <c r="J2366" t="s">
        <v>17</v>
      </c>
      <c r="K2366" s="3" t="str">
        <f>VLOOKUP(F2366,Sheet1!$A$1:$E$235,5,FALSE)</f>
        <v>May-2004</v>
      </c>
      <c r="L2366" s="4" t="s">
        <v>307</v>
      </c>
    </row>
    <row r="2367" spans="1:12" hidden="1" x14ac:dyDescent="0.3">
      <c r="A2367">
        <v>1</v>
      </c>
      <c r="B2367" t="s">
        <v>27</v>
      </c>
      <c r="C2367" t="s">
        <v>11</v>
      </c>
      <c r="D2367" t="s">
        <v>44</v>
      </c>
      <c r="E2367" t="s">
        <v>13</v>
      </c>
      <c r="F2367" s="1">
        <v>44901</v>
      </c>
      <c r="G2367" t="s">
        <v>14</v>
      </c>
      <c r="H2367" t="s">
        <v>15</v>
      </c>
      <c r="I2367" t="s">
        <v>60</v>
      </c>
      <c r="J2367" t="s">
        <v>17</v>
      </c>
      <c r="K2367" s="3" t="str">
        <f>VLOOKUP(F2367,Sheet1!$A$1:$E$235,5,FALSE)</f>
        <v>Dec-2006</v>
      </c>
      <c r="L2367" s="4" t="s">
        <v>309</v>
      </c>
    </row>
    <row r="2368" spans="1:12" hidden="1" x14ac:dyDescent="0.3">
      <c r="A2368">
        <v>1</v>
      </c>
      <c r="B2368" t="s">
        <v>30</v>
      </c>
      <c r="C2368" t="s">
        <v>25</v>
      </c>
      <c r="D2368" t="s">
        <v>26</v>
      </c>
      <c r="E2368" t="s">
        <v>13</v>
      </c>
      <c r="F2368" s="1">
        <v>44901</v>
      </c>
      <c r="G2368" t="s">
        <v>14</v>
      </c>
      <c r="H2368" t="s">
        <v>15</v>
      </c>
      <c r="I2368" t="s">
        <v>60</v>
      </c>
      <c r="J2368" t="s">
        <v>39</v>
      </c>
      <c r="K2368" s="3" t="str">
        <f>VLOOKUP(F2368,Sheet1!$A$1:$E$235,5,FALSE)</f>
        <v>Dec-2006</v>
      </c>
      <c r="L2368" s="4" t="s">
        <v>309</v>
      </c>
    </row>
    <row r="2369" spans="1:12" hidden="1" x14ac:dyDescent="0.3">
      <c r="A2369">
        <v>1</v>
      </c>
      <c r="B2369" t="s">
        <v>37</v>
      </c>
      <c r="C2369" t="s">
        <v>11</v>
      </c>
      <c r="D2369" t="s">
        <v>28</v>
      </c>
      <c r="E2369" t="s">
        <v>13</v>
      </c>
      <c r="F2369" s="1">
        <v>44872</v>
      </c>
      <c r="G2369" t="s">
        <v>14</v>
      </c>
      <c r="H2369" t="s">
        <v>15</v>
      </c>
      <c r="I2369" t="s">
        <v>60</v>
      </c>
      <c r="J2369" t="s">
        <v>17</v>
      </c>
      <c r="K2369" s="3" t="str">
        <f>VLOOKUP(F2369,Sheet1!$A$1:$E$235,5,FALSE)</f>
        <v>Nov-2007</v>
      </c>
      <c r="L2369" s="4" t="s">
        <v>310</v>
      </c>
    </row>
    <row r="2370" spans="1:12" hidden="1" x14ac:dyDescent="0.3">
      <c r="A2370">
        <v>1</v>
      </c>
      <c r="B2370" t="s">
        <v>27</v>
      </c>
      <c r="C2370" t="s">
        <v>11</v>
      </c>
      <c r="D2370" t="s">
        <v>12</v>
      </c>
      <c r="E2370" t="s">
        <v>13</v>
      </c>
      <c r="F2370" s="1">
        <v>44872</v>
      </c>
      <c r="G2370" t="s">
        <v>14</v>
      </c>
      <c r="H2370" t="s">
        <v>15</v>
      </c>
      <c r="I2370" t="s">
        <v>60</v>
      </c>
      <c r="J2370" t="s">
        <v>17</v>
      </c>
      <c r="K2370" s="3" t="str">
        <f>VLOOKUP(F2370,Sheet1!$A$1:$E$235,5,FALSE)</f>
        <v>Nov-2007</v>
      </c>
      <c r="L2370" s="4" t="s">
        <v>310</v>
      </c>
    </row>
    <row r="2371" spans="1:12" hidden="1" x14ac:dyDescent="0.3">
      <c r="A2371">
        <v>1</v>
      </c>
      <c r="B2371" t="s">
        <v>30</v>
      </c>
      <c r="C2371" t="s">
        <v>11</v>
      </c>
      <c r="D2371" t="s">
        <v>12</v>
      </c>
      <c r="E2371" t="s">
        <v>13</v>
      </c>
      <c r="F2371" s="1">
        <v>44689</v>
      </c>
      <c r="G2371" t="s">
        <v>14</v>
      </c>
      <c r="H2371" t="s">
        <v>15</v>
      </c>
      <c r="I2371" t="s">
        <v>60</v>
      </c>
      <c r="J2371" t="s">
        <v>23</v>
      </c>
      <c r="K2371" s="3" t="str">
        <f>VLOOKUP(F2371,Sheet1!$A$1:$E$235,5,FALSE)</f>
        <v>May-2008</v>
      </c>
      <c r="L2371" s="4" t="s">
        <v>311</v>
      </c>
    </row>
    <row r="2372" spans="1:12" hidden="1" x14ac:dyDescent="0.3">
      <c r="A2372">
        <v>1</v>
      </c>
      <c r="B2372" t="s">
        <v>30</v>
      </c>
      <c r="C2372" t="s">
        <v>25</v>
      </c>
      <c r="D2372" t="s">
        <v>12</v>
      </c>
      <c r="E2372" t="s">
        <v>13</v>
      </c>
      <c r="F2372" s="1">
        <v>44689</v>
      </c>
      <c r="G2372" t="s">
        <v>14</v>
      </c>
      <c r="H2372" t="s">
        <v>15</v>
      </c>
      <c r="I2372" t="s">
        <v>60</v>
      </c>
      <c r="J2372" t="s">
        <v>23</v>
      </c>
      <c r="K2372" s="3" t="str">
        <f>VLOOKUP(F2372,Sheet1!$A$1:$E$235,5,FALSE)</f>
        <v>May-2008</v>
      </c>
      <c r="L2372" s="4" t="s">
        <v>311</v>
      </c>
    </row>
    <row r="2373" spans="1:12" hidden="1" x14ac:dyDescent="0.3">
      <c r="A2373">
        <v>1</v>
      </c>
      <c r="B2373" t="s">
        <v>24</v>
      </c>
      <c r="C2373" t="s">
        <v>11</v>
      </c>
      <c r="D2373" t="s">
        <v>28</v>
      </c>
      <c r="E2373" t="s">
        <v>13</v>
      </c>
      <c r="F2373" s="1">
        <v>44812</v>
      </c>
      <c r="G2373" t="s">
        <v>14</v>
      </c>
      <c r="H2373" t="s">
        <v>15</v>
      </c>
      <c r="I2373" t="s">
        <v>60</v>
      </c>
      <c r="J2373" t="s">
        <v>17</v>
      </c>
      <c r="K2373" s="3" t="str">
        <f>VLOOKUP(F2373,Sheet1!$A$1:$E$235,5,FALSE)</f>
        <v>Sep-2008</v>
      </c>
      <c r="L2373" s="4" t="s">
        <v>311</v>
      </c>
    </row>
    <row r="2374" spans="1:12" hidden="1" x14ac:dyDescent="0.3">
      <c r="A2374">
        <v>1</v>
      </c>
      <c r="B2374" t="s">
        <v>24</v>
      </c>
      <c r="C2374" t="s">
        <v>25</v>
      </c>
      <c r="D2374" t="s">
        <v>31</v>
      </c>
      <c r="E2374" t="s">
        <v>13</v>
      </c>
      <c r="F2374" s="1">
        <v>44629</v>
      </c>
      <c r="G2374" t="s">
        <v>14</v>
      </c>
      <c r="H2374" t="s">
        <v>15</v>
      </c>
      <c r="I2374" t="s">
        <v>60</v>
      </c>
      <c r="J2374" t="s">
        <v>17</v>
      </c>
      <c r="K2374" s="3" t="str">
        <f>VLOOKUP(F2374,Sheet1!$A$1:$E$235,5,FALSE)</f>
        <v>Mar-2009</v>
      </c>
      <c r="L2374" s="4" t="s">
        <v>312</v>
      </c>
    </row>
    <row r="2375" spans="1:12" hidden="1" x14ac:dyDescent="0.3">
      <c r="A2375">
        <v>1</v>
      </c>
      <c r="B2375" t="s">
        <v>10</v>
      </c>
      <c r="C2375" t="s">
        <v>11</v>
      </c>
      <c r="D2375" t="s">
        <v>12</v>
      </c>
      <c r="E2375" t="s">
        <v>13</v>
      </c>
      <c r="F2375" s="1">
        <v>44782</v>
      </c>
      <c r="G2375" t="s">
        <v>14</v>
      </c>
      <c r="H2375" t="s">
        <v>15</v>
      </c>
      <c r="I2375" t="s">
        <v>60</v>
      </c>
      <c r="J2375" t="s">
        <v>17</v>
      </c>
      <c r="K2375" s="3" t="str">
        <f>VLOOKUP(F2375,Sheet1!$A$1:$E$235,5,FALSE)</f>
        <v>Aug-2009</v>
      </c>
      <c r="L2375" s="4" t="s">
        <v>312</v>
      </c>
    </row>
    <row r="2376" spans="1:12" hidden="1" x14ac:dyDescent="0.3">
      <c r="A2376">
        <v>1</v>
      </c>
      <c r="B2376" t="s">
        <v>10</v>
      </c>
      <c r="C2376" t="s">
        <v>11</v>
      </c>
      <c r="D2376" t="s">
        <v>31</v>
      </c>
      <c r="E2376" t="s">
        <v>13</v>
      </c>
      <c r="F2376" s="1">
        <v>44874</v>
      </c>
      <c r="G2376" t="s">
        <v>14</v>
      </c>
      <c r="H2376" t="s">
        <v>15</v>
      </c>
      <c r="I2376" t="s">
        <v>60</v>
      </c>
      <c r="J2376" t="s">
        <v>17</v>
      </c>
      <c r="K2376" s="3" t="str">
        <f>VLOOKUP(F2376,Sheet1!$A$1:$E$235,5,FALSE)</f>
        <v>Nov-2009</v>
      </c>
      <c r="L2376" s="4" t="s">
        <v>312</v>
      </c>
    </row>
    <row r="2377" spans="1:12" hidden="1" x14ac:dyDescent="0.3">
      <c r="A2377">
        <v>1</v>
      </c>
      <c r="B2377" t="s">
        <v>27</v>
      </c>
      <c r="C2377" t="s">
        <v>11</v>
      </c>
      <c r="D2377" t="s">
        <v>12</v>
      </c>
      <c r="E2377" t="s">
        <v>13</v>
      </c>
      <c r="F2377" s="1">
        <v>44661</v>
      </c>
      <c r="G2377" t="s">
        <v>14</v>
      </c>
      <c r="H2377" t="s">
        <v>15</v>
      </c>
      <c r="I2377" t="s">
        <v>60</v>
      </c>
      <c r="J2377" t="s">
        <v>17</v>
      </c>
      <c r="K2377" s="3" t="str">
        <f>VLOOKUP(F2377,Sheet1!$A$1:$E$235,5,FALSE)</f>
        <v>Apr-2010</v>
      </c>
      <c r="L2377" s="4" t="s">
        <v>313</v>
      </c>
    </row>
    <row r="2378" spans="1:12" hidden="1" x14ac:dyDescent="0.3">
      <c r="A2378">
        <v>1</v>
      </c>
      <c r="B2378" t="s">
        <v>18</v>
      </c>
      <c r="C2378" t="s">
        <v>11</v>
      </c>
      <c r="D2378" t="s">
        <v>12</v>
      </c>
      <c r="E2378" t="s">
        <v>13</v>
      </c>
      <c r="F2378" s="1">
        <v>44691</v>
      </c>
      <c r="G2378" t="s">
        <v>14</v>
      </c>
      <c r="H2378" t="s">
        <v>15</v>
      </c>
      <c r="I2378" t="s">
        <v>60</v>
      </c>
      <c r="J2378" t="s">
        <v>17</v>
      </c>
      <c r="K2378" s="3" t="str">
        <f>VLOOKUP(F2378,Sheet1!$A$1:$E$235,5,FALSE)</f>
        <v>May-2010</v>
      </c>
      <c r="L2378" s="4" t="s">
        <v>313</v>
      </c>
    </row>
    <row r="2379" spans="1:12" hidden="1" x14ac:dyDescent="0.3">
      <c r="A2379">
        <v>1</v>
      </c>
      <c r="B2379" t="s">
        <v>24</v>
      </c>
      <c r="C2379" t="s">
        <v>25</v>
      </c>
      <c r="D2379" t="s">
        <v>12</v>
      </c>
      <c r="E2379" t="s">
        <v>4</v>
      </c>
      <c r="F2379" s="1">
        <v>44905</v>
      </c>
      <c r="G2379" t="s">
        <v>14</v>
      </c>
      <c r="H2379" t="s">
        <v>15</v>
      </c>
      <c r="I2379" t="s">
        <v>60</v>
      </c>
      <c r="J2379" t="s">
        <v>17</v>
      </c>
      <c r="K2379" s="3" t="str">
        <f>VLOOKUP(F2379,Sheet1!$A$1:$E$235,5,FALSE)</f>
        <v>Dec-2010</v>
      </c>
      <c r="L2379" s="4" t="s">
        <v>313</v>
      </c>
    </row>
    <row r="2380" spans="1:12" hidden="1" x14ac:dyDescent="0.3">
      <c r="A2380">
        <v>1</v>
      </c>
      <c r="B2380" t="s">
        <v>27</v>
      </c>
      <c r="C2380" t="s">
        <v>11</v>
      </c>
      <c r="D2380" t="s">
        <v>12</v>
      </c>
      <c r="E2380" t="s">
        <v>13</v>
      </c>
      <c r="F2380" s="1">
        <v>44724</v>
      </c>
      <c r="G2380" t="s">
        <v>14</v>
      </c>
      <c r="H2380" t="s">
        <v>15</v>
      </c>
      <c r="I2380" t="s">
        <v>60</v>
      </c>
      <c r="J2380" t="s">
        <v>17</v>
      </c>
      <c r="K2380" s="3" t="str">
        <f>VLOOKUP(F2380,Sheet1!$A$1:$E$235,5,FALSE)</f>
        <v>Jun-2012</v>
      </c>
      <c r="L2380" s="4" t="s">
        <v>315</v>
      </c>
    </row>
    <row r="2381" spans="1:12" hidden="1" x14ac:dyDescent="0.3">
      <c r="A2381">
        <v>1</v>
      </c>
      <c r="B2381" t="s">
        <v>18</v>
      </c>
      <c r="C2381" t="s">
        <v>25</v>
      </c>
      <c r="D2381" t="s">
        <v>12</v>
      </c>
      <c r="E2381" t="s">
        <v>13</v>
      </c>
      <c r="F2381" s="1">
        <v>44785</v>
      </c>
      <c r="G2381" t="s">
        <v>14</v>
      </c>
      <c r="H2381" t="s">
        <v>15</v>
      </c>
      <c r="I2381" t="s">
        <v>60</v>
      </c>
      <c r="J2381" t="s">
        <v>17</v>
      </c>
      <c r="K2381" s="3" t="str">
        <f>VLOOKUP(F2381,Sheet1!$A$1:$E$235,5,FALSE)</f>
        <v>Aug-2012</v>
      </c>
      <c r="L2381" s="4" t="s">
        <v>315</v>
      </c>
    </row>
    <row r="2382" spans="1:12" hidden="1" x14ac:dyDescent="0.3">
      <c r="A2382">
        <v>1</v>
      </c>
      <c r="B2382" t="s">
        <v>30</v>
      </c>
      <c r="C2382" t="s">
        <v>25</v>
      </c>
      <c r="D2382" t="s">
        <v>28</v>
      </c>
      <c r="E2382" t="s">
        <v>13</v>
      </c>
      <c r="F2382" s="1">
        <v>44847</v>
      </c>
      <c r="G2382" t="s">
        <v>14</v>
      </c>
      <c r="H2382" t="s">
        <v>15</v>
      </c>
      <c r="I2382" t="s">
        <v>60</v>
      </c>
      <c r="J2382" t="s">
        <v>17</v>
      </c>
      <c r="K2382" s="3" t="str">
        <f>VLOOKUP(F2382,Sheet1!$A$1:$E$235,5,FALSE)</f>
        <v>Oct-2013</v>
      </c>
      <c r="L2382" s="4" t="s">
        <v>316</v>
      </c>
    </row>
    <row r="2383" spans="1:12" hidden="1" x14ac:dyDescent="0.3">
      <c r="A2383">
        <v>1</v>
      </c>
      <c r="B2383" t="s">
        <v>37</v>
      </c>
      <c r="C2383" t="s">
        <v>11</v>
      </c>
      <c r="D2383" t="s">
        <v>28</v>
      </c>
      <c r="E2383" t="s">
        <v>13</v>
      </c>
      <c r="F2383" s="1">
        <v>44911</v>
      </c>
      <c r="G2383" t="s">
        <v>14</v>
      </c>
      <c r="H2383" t="s">
        <v>21</v>
      </c>
      <c r="I2383" t="s">
        <v>60</v>
      </c>
      <c r="J2383" t="s">
        <v>17</v>
      </c>
      <c r="K2383" s="3" t="str">
        <f>VLOOKUP(F2383,Sheet1!$A$1:$E$235,5,FALSE)</f>
        <v>Dec-2016</v>
      </c>
      <c r="L2383" s="4" t="s">
        <v>319</v>
      </c>
    </row>
    <row r="2384" spans="1:12" x14ac:dyDescent="0.3">
      <c r="A2384">
        <v>1</v>
      </c>
      <c r="B2384" t="s">
        <v>10</v>
      </c>
      <c r="C2384" t="s">
        <v>11</v>
      </c>
      <c r="D2384" t="s">
        <v>44</v>
      </c>
      <c r="E2384" t="s">
        <v>13</v>
      </c>
      <c r="F2384" s="1">
        <v>44732</v>
      </c>
      <c r="G2384" t="s">
        <v>14</v>
      </c>
      <c r="H2384" t="s">
        <v>15</v>
      </c>
      <c r="I2384" t="s">
        <v>60</v>
      </c>
      <c r="J2384" t="s">
        <v>39</v>
      </c>
      <c r="K2384" s="3" t="str">
        <f>VLOOKUP(F2384,Sheet1!$A$1:$E$235,5,FALSE)</f>
        <v>Jun-2020</v>
      </c>
      <c r="L2384" s="4" t="s">
        <v>323</v>
      </c>
    </row>
    <row r="2385" spans="1:12" x14ac:dyDescent="0.3">
      <c r="A2385">
        <v>1</v>
      </c>
      <c r="B2385" t="s">
        <v>27</v>
      </c>
      <c r="C2385" t="s">
        <v>25</v>
      </c>
      <c r="D2385" t="s">
        <v>20</v>
      </c>
      <c r="E2385" t="s">
        <v>13</v>
      </c>
      <c r="F2385" s="1">
        <v>44762</v>
      </c>
      <c r="G2385" t="s">
        <v>14</v>
      </c>
      <c r="H2385" t="s">
        <v>15</v>
      </c>
      <c r="I2385" t="s">
        <v>60</v>
      </c>
      <c r="J2385" t="s">
        <v>17</v>
      </c>
      <c r="K2385" s="3" t="str">
        <f>VLOOKUP(F2385,Sheet1!$A$1:$E$235,5,FALSE)</f>
        <v>Jul-2020</v>
      </c>
      <c r="L2385" s="4" t="s">
        <v>323</v>
      </c>
    </row>
    <row r="2386" spans="1:12" hidden="1" x14ac:dyDescent="0.3">
      <c r="A2386">
        <v>1</v>
      </c>
      <c r="B2386" t="s">
        <v>27</v>
      </c>
      <c r="C2386" t="s">
        <v>25</v>
      </c>
      <c r="D2386" t="s">
        <v>12</v>
      </c>
      <c r="E2386" t="s">
        <v>13</v>
      </c>
      <c r="F2386" s="1">
        <v>44702</v>
      </c>
      <c r="G2386" t="s">
        <v>14</v>
      </c>
      <c r="H2386" t="s">
        <v>15</v>
      </c>
      <c r="I2386" t="s">
        <v>60</v>
      </c>
      <c r="J2386" t="s">
        <v>39</v>
      </c>
      <c r="K2386" s="3" t="str">
        <f>VLOOKUP(F2386,Sheet1!$A$1:$E$235,5,FALSE)</f>
        <v>May-2021</v>
      </c>
      <c r="L2386" s="4" t="s">
        <v>324</v>
      </c>
    </row>
    <row r="2387" spans="1:12" hidden="1" x14ac:dyDescent="0.3">
      <c r="A2387">
        <v>1</v>
      </c>
      <c r="B2387" t="s">
        <v>32</v>
      </c>
      <c r="C2387" t="s">
        <v>25</v>
      </c>
      <c r="D2387" t="s">
        <v>31</v>
      </c>
      <c r="E2387" t="s">
        <v>4</v>
      </c>
      <c r="F2387" s="1">
        <v>44564</v>
      </c>
      <c r="G2387" t="s">
        <v>14</v>
      </c>
      <c r="H2387" t="s">
        <v>15</v>
      </c>
      <c r="I2387" t="s">
        <v>34</v>
      </c>
      <c r="J2387" t="s">
        <v>17</v>
      </c>
      <c r="K2387" s="3" t="str">
        <f>VLOOKUP(F2387,Sheet1!$A$1:$E$235,5,FALSE)</f>
        <v>Jan-2003</v>
      </c>
      <c r="L2387" s="4" t="s">
        <v>306</v>
      </c>
    </row>
    <row r="2388" spans="1:12" hidden="1" x14ac:dyDescent="0.3">
      <c r="A2388">
        <v>1</v>
      </c>
      <c r="B2388" t="s">
        <v>10</v>
      </c>
      <c r="C2388" t="s">
        <v>25</v>
      </c>
      <c r="D2388" t="s">
        <v>12</v>
      </c>
      <c r="E2388" t="s">
        <v>13</v>
      </c>
      <c r="F2388" s="1">
        <v>44595</v>
      </c>
      <c r="G2388" t="s">
        <v>14</v>
      </c>
      <c r="H2388" t="s">
        <v>21</v>
      </c>
      <c r="I2388" t="s">
        <v>34</v>
      </c>
      <c r="J2388" t="s">
        <v>17</v>
      </c>
      <c r="K2388" s="3" t="str">
        <f>VLOOKUP(F2388,Sheet1!$A$1:$E$235,5,FALSE)</f>
        <v>Feb-2003</v>
      </c>
      <c r="L2388" s="4" t="s">
        <v>306</v>
      </c>
    </row>
    <row r="2389" spans="1:12" hidden="1" x14ac:dyDescent="0.3">
      <c r="A2389">
        <v>1</v>
      </c>
      <c r="B2389" t="s">
        <v>32</v>
      </c>
      <c r="C2389" t="s">
        <v>11</v>
      </c>
      <c r="D2389" t="s">
        <v>12</v>
      </c>
      <c r="E2389" t="s">
        <v>13</v>
      </c>
      <c r="F2389" s="1">
        <v>44623</v>
      </c>
      <c r="G2389" t="s">
        <v>14</v>
      </c>
      <c r="H2389" t="s">
        <v>15</v>
      </c>
      <c r="I2389" t="s">
        <v>34</v>
      </c>
      <c r="J2389" t="s">
        <v>39</v>
      </c>
      <c r="K2389" s="3" t="str">
        <f>VLOOKUP(F2389,Sheet1!$A$1:$E$235,5,FALSE)</f>
        <v>Mar-2003</v>
      </c>
      <c r="L2389" s="4" t="s">
        <v>306</v>
      </c>
    </row>
    <row r="2390" spans="1:12" hidden="1" x14ac:dyDescent="0.3">
      <c r="A2390">
        <v>1</v>
      </c>
      <c r="B2390" t="s">
        <v>10</v>
      </c>
      <c r="C2390" t="s">
        <v>11</v>
      </c>
      <c r="D2390" t="s">
        <v>20</v>
      </c>
      <c r="E2390" t="s">
        <v>13</v>
      </c>
      <c r="F2390" s="1">
        <v>44654</v>
      </c>
      <c r="G2390" t="s">
        <v>14</v>
      </c>
      <c r="H2390" t="s">
        <v>15</v>
      </c>
      <c r="I2390" t="s">
        <v>34</v>
      </c>
      <c r="J2390" t="s">
        <v>23</v>
      </c>
      <c r="K2390" s="3" t="str">
        <f>VLOOKUP(F2390,Sheet1!$A$1:$E$235,5,FALSE)</f>
        <v>Apr-2003</v>
      </c>
      <c r="L2390" s="4" t="s">
        <v>306</v>
      </c>
    </row>
    <row r="2391" spans="1:12" hidden="1" x14ac:dyDescent="0.3">
      <c r="A2391">
        <v>1</v>
      </c>
      <c r="B2391" t="s">
        <v>18</v>
      </c>
      <c r="C2391" t="s">
        <v>11</v>
      </c>
      <c r="D2391" t="s">
        <v>12</v>
      </c>
      <c r="E2391" t="s">
        <v>4</v>
      </c>
      <c r="F2391" s="1">
        <v>44684</v>
      </c>
      <c r="G2391" t="s">
        <v>14</v>
      </c>
      <c r="H2391" t="s">
        <v>15</v>
      </c>
      <c r="I2391" t="s">
        <v>34</v>
      </c>
      <c r="J2391" t="s">
        <v>17</v>
      </c>
      <c r="K2391" s="3" t="str">
        <f>VLOOKUP(F2391,Sheet1!$A$1:$E$235,5,FALSE)</f>
        <v>May-2003</v>
      </c>
      <c r="L2391" s="4" t="s">
        <v>306</v>
      </c>
    </row>
    <row r="2392" spans="1:12" hidden="1" x14ac:dyDescent="0.3">
      <c r="A2392">
        <v>1</v>
      </c>
      <c r="B2392" t="s">
        <v>10</v>
      </c>
      <c r="C2392" t="s">
        <v>25</v>
      </c>
      <c r="D2392" t="s">
        <v>31</v>
      </c>
      <c r="E2392" t="s">
        <v>4</v>
      </c>
      <c r="F2392" s="1">
        <v>44684</v>
      </c>
      <c r="G2392" t="s">
        <v>14</v>
      </c>
      <c r="H2392" t="s">
        <v>15</v>
      </c>
      <c r="I2392" t="s">
        <v>34</v>
      </c>
      <c r="J2392" t="s">
        <v>17</v>
      </c>
      <c r="K2392" s="3" t="str">
        <f>VLOOKUP(F2392,Sheet1!$A$1:$E$235,5,FALSE)</f>
        <v>May-2003</v>
      </c>
      <c r="L2392" s="4" t="s">
        <v>306</v>
      </c>
    </row>
    <row r="2393" spans="1:12" hidden="1" x14ac:dyDescent="0.3">
      <c r="A2393">
        <v>1</v>
      </c>
      <c r="B2393" t="s">
        <v>24</v>
      </c>
      <c r="C2393" t="s">
        <v>25</v>
      </c>
      <c r="D2393" t="s">
        <v>20</v>
      </c>
      <c r="E2393" t="s">
        <v>13</v>
      </c>
      <c r="F2393" s="1">
        <v>44745</v>
      </c>
      <c r="G2393" t="s">
        <v>14</v>
      </c>
      <c r="H2393" t="s">
        <v>15</v>
      </c>
      <c r="I2393" t="s">
        <v>34</v>
      </c>
      <c r="J2393" t="s">
        <v>23</v>
      </c>
      <c r="K2393" s="3" t="str">
        <f>VLOOKUP(F2393,Sheet1!$A$1:$E$235,5,FALSE)</f>
        <v>Jul-2003</v>
      </c>
      <c r="L2393" s="4" t="s">
        <v>306</v>
      </c>
    </row>
    <row r="2394" spans="1:12" hidden="1" x14ac:dyDescent="0.3">
      <c r="A2394">
        <v>1</v>
      </c>
      <c r="B2394" t="s">
        <v>24</v>
      </c>
      <c r="C2394" t="s">
        <v>25</v>
      </c>
      <c r="D2394" t="s">
        <v>31</v>
      </c>
      <c r="E2394" t="s">
        <v>13</v>
      </c>
      <c r="F2394" s="1">
        <v>44745</v>
      </c>
      <c r="G2394" t="s">
        <v>14</v>
      </c>
      <c r="H2394" t="s">
        <v>15</v>
      </c>
      <c r="I2394" t="s">
        <v>34</v>
      </c>
      <c r="J2394" t="s">
        <v>17</v>
      </c>
      <c r="K2394" s="3" t="str">
        <f>VLOOKUP(F2394,Sheet1!$A$1:$E$235,5,FALSE)</f>
        <v>Jul-2003</v>
      </c>
      <c r="L2394" s="4" t="s">
        <v>306</v>
      </c>
    </row>
    <row r="2395" spans="1:12" hidden="1" x14ac:dyDescent="0.3">
      <c r="A2395">
        <v>1</v>
      </c>
      <c r="B2395" t="s">
        <v>27</v>
      </c>
      <c r="C2395" t="s">
        <v>11</v>
      </c>
      <c r="D2395" t="s">
        <v>12</v>
      </c>
      <c r="E2395" t="s">
        <v>13</v>
      </c>
      <c r="F2395" s="1">
        <v>44776</v>
      </c>
      <c r="G2395" t="s">
        <v>14</v>
      </c>
      <c r="H2395" t="s">
        <v>15</v>
      </c>
      <c r="I2395" t="s">
        <v>34</v>
      </c>
      <c r="J2395" t="s">
        <v>39</v>
      </c>
      <c r="K2395" s="3" t="str">
        <f>VLOOKUP(F2395,Sheet1!$A$1:$E$235,5,FALSE)</f>
        <v>Aug-2003</v>
      </c>
      <c r="L2395" s="4" t="s">
        <v>306</v>
      </c>
    </row>
    <row r="2396" spans="1:12" hidden="1" x14ac:dyDescent="0.3">
      <c r="A2396">
        <v>1</v>
      </c>
      <c r="B2396" t="s">
        <v>10</v>
      </c>
      <c r="C2396" t="s">
        <v>11</v>
      </c>
      <c r="D2396" t="s">
        <v>12</v>
      </c>
      <c r="E2396" t="s">
        <v>13</v>
      </c>
      <c r="F2396" s="1">
        <v>44837</v>
      </c>
      <c r="G2396" t="s">
        <v>14</v>
      </c>
      <c r="H2396" t="s">
        <v>15</v>
      </c>
      <c r="I2396" t="s">
        <v>34</v>
      </c>
      <c r="J2396" t="s">
        <v>23</v>
      </c>
      <c r="K2396" s="3" t="str">
        <f>VLOOKUP(F2396,Sheet1!$A$1:$E$235,5,FALSE)</f>
        <v>Oct-2003</v>
      </c>
      <c r="L2396" s="4" t="s">
        <v>306</v>
      </c>
    </row>
    <row r="2397" spans="1:12" hidden="1" x14ac:dyDescent="0.3">
      <c r="A2397">
        <v>1</v>
      </c>
      <c r="B2397" t="s">
        <v>18</v>
      </c>
      <c r="C2397" t="s">
        <v>25</v>
      </c>
      <c r="D2397" t="s">
        <v>12</v>
      </c>
      <c r="E2397" t="s">
        <v>4</v>
      </c>
      <c r="F2397" s="1">
        <v>44898</v>
      </c>
      <c r="G2397" t="s">
        <v>14</v>
      </c>
      <c r="H2397" t="s">
        <v>15</v>
      </c>
      <c r="I2397" t="s">
        <v>34</v>
      </c>
      <c r="J2397" t="s">
        <v>23</v>
      </c>
      <c r="K2397" s="3" t="str">
        <f>VLOOKUP(F2397,Sheet1!$A$1:$E$235,5,FALSE)</f>
        <v>Dec-2003</v>
      </c>
      <c r="L2397" s="4" t="s">
        <v>306</v>
      </c>
    </row>
    <row r="2398" spans="1:12" hidden="1" x14ac:dyDescent="0.3">
      <c r="A2398">
        <v>1</v>
      </c>
      <c r="B2398" t="s">
        <v>43</v>
      </c>
      <c r="C2398" t="s">
        <v>11</v>
      </c>
      <c r="D2398" t="s">
        <v>12</v>
      </c>
      <c r="E2398" t="s">
        <v>13</v>
      </c>
      <c r="F2398" s="1">
        <v>44565</v>
      </c>
      <c r="G2398" t="s">
        <v>14</v>
      </c>
      <c r="H2398" t="s">
        <v>15</v>
      </c>
      <c r="I2398" t="s">
        <v>34</v>
      </c>
      <c r="J2398" t="s">
        <v>39</v>
      </c>
      <c r="K2398" s="3" t="str">
        <f>VLOOKUP(F2398,Sheet1!$A$1:$E$235,5,FALSE)</f>
        <v>Jan-2004</v>
      </c>
      <c r="L2398" s="4" t="s">
        <v>307</v>
      </c>
    </row>
    <row r="2399" spans="1:12" hidden="1" x14ac:dyDescent="0.3">
      <c r="A2399">
        <v>1</v>
      </c>
      <c r="B2399" t="s">
        <v>10</v>
      </c>
      <c r="C2399" t="s">
        <v>11</v>
      </c>
      <c r="D2399" t="s">
        <v>12</v>
      </c>
      <c r="E2399" t="s">
        <v>13</v>
      </c>
      <c r="F2399" s="1">
        <v>44596</v>
      </c>
      <c r="G2399" t="s">
        <v>14</v>
      </c>
      <c r="H2399" t="s">
        <v>15</v>
      </c>
      <c r="I2399" t="s">
        <v>34</v>
      </c>
      <c r="J2399" t="s">
        <v>17</v>
      </c>
      <c r="K2399" s="3" t="str">
        <f>VLOOKUP(F2399,Sheet1!$A$1:$E$235,5,FALSE)</f>
        <v>Feb-2004</v>
      </c>
      <c r="L2399" s="4" t="s">
        <v>307</v>
      </c>
    </row>
    <row r="2400" spans="1:12" hidden="1" x14ac:dyDescent="0.3">
      <c r="A2400">
        <v>1</v>
      </c>
      <c r="B2400" t="s">
        <v>10</v>
      </c>
      <c r="C2400" t="s">
        <v>25</v>
      </c>
      <c r="D2400" t="s">
        <v>26</v>
      </c>
      <c r="E2400" t="s">
        <v>4</v>
      </c>
      <c r="F2400" s="1">
        <v>44685</v>
      </c>
      <c r="G2400" t="s">
        <v>14</v>
      </c>
      <c r="H2400" t="s">
        <v>15</v>
      </c>
      <c r="I2400" t="s">
        <v>34</v>
      </c>
      <c r="J2400" t="s">
        <v>23</v>
      </c>
      <c r="K2400" s="3" t="str">
        <f>VLOOKUP(F2400,Sheet1!$A$1:$E$235,5,FALSE)</f>
        <v>May-2004</v>
      </c>
      <c r="L2400" s="4" t="s">
        <v>307</v>
      </c>
    </row>
    <row r="2401" spans="1:12" hidden="1" x14ac:dyDescent="0.3">
      <c r="A2401">
        <v>1</v>
      </c>
      <c r="B2401" t="s">
        <v>24</v>
      </c>
      <c r="C2401" t="s">
        <v>11</v>
      </c>
      <c r="D2401" t="s">
        <v>26</v>
      </c>
      <c r="E2401" t="s">
        <v>4</v>
      </c>
      <c r="F2401" s="1">
        <v>44716</v>
      </c>
      <c r="G2401" t="s">
        <v>14</v>
      </c>
      <c r="H2401" t="s">
        <v>15</v>
      </c>
      <c r="I2401" t="s">
        <v>34</v>
      </c>
      <c r="J2401" t="s">
        <v>17</v>
      </c>
      <c r="K2401" s="3" t="str">
        <f>VLOOKUP(F2401,Sheet1!$A$1:$E$235,5,FALSE)</f>
        <v>Jun-2004</v>
      </c>
      <c r="L2401" s="4" t="s">
        <v>307</v>
      </c>
    </row>
    <row r="2402" spans="1:12" hidden="1" x14ac:dyDescent="0.3">
      <c r="A2402">
        <v>1</v>
      </c>
      <c r="B2402" t="s">
        <v>10</v>
      </c>
      <c r="C2402" t="s">
        <v>11</v>
      </c>
      <c r="D2402" t="s">
        <v>12</v>
      </c>
      <c r="E2402" t="s">
        <v>13</v>
      </c>
      <c r="F2402" s="1">
        <v>44777</v>
      </c>
      <c r="G2402" t="s">
        <v>14</v>
      </c>
      <c r="H2402" t="s">
        <v>15</v>
      </c>
      <c r="I2402" t="s">
        <v>34</v>
      </c>
      <c r="J2402" t="s">
        <v>17</v>
      </c>
      <c r="K2402" s="3" t="str">
        <f>VLOOKUP(F2402,Sheet1!$A$1:$E$235,5,FALSE)</f>
        <v>Aug-2004</v>
      </c>
      <c r="L2402" s="4" t="s">
        <v>307</v>
      </c>
    </row>
    <row r="2403" spans="1:12" hidden="1" x14ac:dyDescent="0.3">
      <c r="A2403">
        <v>1</v>
      </c>
      <c r="B2403" t="s">
        <v>32</v>
      </c>
      <c r="C2403" t="s">
        <v>11</v>
      </c>
      <c r="D2403" t="s">
        <v>44</v>
      </c>
      <c r="E2403" t="s">
        <v>13</v>
      </c>
      <c r="F2403" s="1">
        <v>44808</v>
      </c>
      <c r="G2403" t="s">
        <v>14</v>
      </c>
      <c r="H2403" t="s">
        <v>15</v>
      </c>
      <c r="I2403" t="s">
        <v>34</v>
      </c>
      <c r="J2403" t="s">
        <v>39</v>
      </c>
      <c r="K2403" s="3" t="str">
        <f>VLOOKUP(F2403,Sheet1!$A$1:$E$235,5,FALSE)</f>
        <v>Sep-2004</v>
      </c>
      <c r="L2403" s="4" t="s">
        <v>307</v>
      </c>
    </row>
    <row r="2404" spans="1:12" hidden="1" x14ac:dyDescent="0.3">
      <c r="A2404">
        <v>1</v>
      </c>
      <c r="B2404" t="s">
        <v>18</v>
      </c>
      <c r="C2404" t="s">
        <v>11</v>
      </c>
      <c r="D2404" t="s">
        <v>12</v>
      </c>
      <c r="E2404" t="s">
        <v>4</v>
      </c>
      <c r="F2404" s="1">
        <v>44899</v>
      </c>
      <c r="G2404" t="s">
        <v>14</v>
      </c>
      <c r="H2404" t="s">
        <v>15</v>
      </c>
      <c r="I2404" t="s">
        <v>34</v>
      </c>
      <c r="J2404" t="s">
        <v>17</v>
      </c>
      <c r="K2404" s="3" t="str">
        <f>VLOOKUP(F2404,Sheet1!$A$1:$E$235,5,FALSE)</f>
        <v>Dec-2004</v>
      </c>
      <c r="L2404" s="4" t="s">
        <v>307</v>
      </c>
    </row>
    <row r="2405" spans="1:12" hidden="1" x14ac:dyDescent="0.3">
      <c r="A2405">
        <v>1</v>
      </c>
      <c r="B2405" t="s">
        <v>24</v>
      </c>
      <c r="C2405" t="s">
        <v>11</v>
      </c>
      <c r="D2405" t="s">
        <v>31</v>
      </c>
      <c r="E2405" t="s">
        <v>13</v>
      </c>
      <c r="F2405" s="1">
        <v>44901</v>
      </c>
      <c r="G2405" t="s">
        <v>14</v>
      </c>
      <c r="H2405" t="s">
        <v>15</v>
      </c>
      <c r="I2405" t="s">
        <v>34</v>
      </c>
      <c r="J2405" t="s">
        <v>39</v>
      </c>
      <c r="K2405" s="3" t="str">
        <f>VLOOKUP(F2405,Sheet1!$A$1:$E$235,5,FALSE)</f>
        <v>Dec-2006</v>
      </c>
      <c r="L2405" s="4" t="s">
        <v>309</v>
      </c>
    </row>
    <row r="2406" spans="1:12" hidden="1" x14ac:dyDescent="0.3">
      <c r="A2406">
        <v>1</v>
      </c>
      <c r="B2406" t="s">
        <v>10</v>
      </c>
      <c r="C2406" t="s">
        <v>25</v>
      </c>
      <c r="D2406" t="s">
        <v>20</v>
      </c>
      <c r="E2406" t="s">
        <v>4</v>
      </c>
      <c r="F2406" s="1">
        <v>44599</v>
      </c>
      <c r="G2406" t="s">
        <v>14</v>
      </c>
      <c r="H2406" t="s">
        <v>15</v>
      </c>
      <c r="I2406" t="s">
        <v>34</v>
      </c>
      <c r="J2406" t="s">
        <v>17</v>
      </c>
      <c r="K2406" s="3" t="str">
        <f>VLOOKUP(F2406,Sheet1!$A$1:$E$235,5,FALSE)</f>
        <v>Feb-2007</v>
      </c>
      <c r="L2406" s="4" t="s">
        <v>310</v>
      </c>
    </row>
    <row r="2407" spans="1:12" hidden="1" x14ac:dyDescent="0.3">
      <c r="A2407">
        <v>1</v>
      </c>
      <c r="B2407" t="s">
        <v>24</v>
      </c>
      <c r="C2407" t="s">
        <v>11</v>
      </c>
      <c r="D2407" t="s">
        <v>20</v>
      </c>
      <c r="E2407" t="s">
        <v>13</v>
      </c>
      <c r="F2407" s="1">
        <v>44719</v>
      </c>
      <c r="G2407" t="s">
        <v>14</v>
      </c>
      <c r="H2407" t="s">
        <v>15</v>
      </c>
      <c r="I2407" t="s">
        <v>34</v>
      </c>
      <c r="J2407" t="s">
        <v>17</v>
      </c>
      <c r="K2407" s="3" t="str">
        <f>VLOOKUP(F2407,Sheet1!$A$1:$E$235,5,FALSE)</f>
        <v>Jun-2007</v>
      </c>
      <c r="L2407" s="4" t="s">
        <v>310</v>
      </c>
    </row>
    <row r="2408" spans="1:12" hidden="1" x14ac:dyDescent="0.3">
      <c r="A2408">
        <v>1</v>
      </c>
      <c r="B2408" t="s">
        <v>10</v>
      </c>
      <c r="C2408" t="s">
        <v>11</v>
      </c>
      <c r="D2408" t="s">
        <v>12</v>
      </c>
      <c r="E2408" t="s">
        <v>4</v>
      </c>
      <c r="F2408" s="1">
        <v>44780</v>
      </c>
      <c r="G2408" t="s">
        <v>14</v>
      </c>
      <c r="H2408" t="s">
        <v>15</v>
      </c>
      <c r="I2408" t="s">
        <v>34</v>
      </c>
      <c r="J2408" t="s">
        <v>23</v>
      </c>
      <c r="K2408" s="3" t="str">
        <f>VLOOKUP(F2408,Sheet1!$A$1:$E$235,5,FALSE)</f>
        <v>Aug-2007</v>
      </c>
      <c r="L2408" s="4" t="s">
        <v>310</v>
      </c>
    </row>
    <row r="2409" spans="1:12" hidden="1" x14ac:dyDescent="0.3">
      <c r="A2409">
        <v>1</v>
      </c>
      <c r="B2409" t="s">
        <v>10</v>
      </c>
      <c r="C2409" t="s">
        <v>11</v>
      </c>
      <c r="D2409" t="s">
        <v>26</v>
      </c>
      <c r="E2409" t="s">
        <v>13</v>
      </c>
      <c r="F2409" s="1">
        <v>44659</v>
      </c>
      <c r="G2409" t="s">
        <v>14</v>
      </c>
      <c r="H2409" t="s">
        <v>15</v>
      </c>
      <c r="I2409" t="s">
        <v>34</v>
      </c>
      <c r="J2409" t="s">
        <v>39</v>
      </c>
      <c r="K2409" s="3" t="str">
        <f>VLOOKUP(F2409,Sheet1!$A$1:$E$235,5,FALSE)</f>
        <v>Apr-2008</v>
      </c>
      <c r="L2409" s="4" t="s">
        <v>311</v>
      </c>
    </row>
    <row r="2410" spans="1:12" hidden="1" x14ac:dyDescent="0.3">
      <c r="A2410">
        <v>1</v>
      </c>
      <c r="B2410" t="s">
        <v>30</v>
      </c>
      <c r="C2410" t="s">
        <v>11</v>
      </c>
      <c r="D2410" t="s">
        <v>20</v>
      </c>
      <c r="E2410" t="s">
        <v>13</v>
      </c>
      <c r="F2410" s="1">
        <v>44720</v>
      </c>
      <c r="G2410" t="s">
        <v>14</v>
      </c>
      <c r="H2410" t="s">
        <v>15</v>
      </c>
      <c r="I2410" t="s">
        <v>34</v>
      </c>
      <c r="J2410" t="s">
        <v>23</v>
      </c>
      <c r="K2410" s="3" t="str">
        <f>VLOOKUP(F2410,Sheet1!$A$1:$E$235,5,FALSE)</f>
        <v>Jun-2008</v>
      </c>
      <c r="L2410" s="4" t="s">
        <v>311</v>
      </c>
    </row>
    <row r="2411" spans="1:12" hidden="1" x14ac:dyDescent="0.3">
      <c r="A2411">
        <v>1</v>
      </c>
      <c r="B2411" t="s">
        <v>32</v>
      </c>
      <c r="C2411" t="s">
        <v>25</v>
      </c>
      <c r="D2411" t="s">
        <v>28</v>
      </c>
      <c r="E2411" t="s">
        <v>4</v>
      </c>
      <c r="F2411" s="1">
        <v>44750</v>
      </c>
      <c r="G2411" t="s">
        <v>14</v>
      </c>
      <c r="H2411" t="s">
        <v>15</v>
      </c>
      <c r="I2411" t="s">
        <v>34</v>
      </c>
      <c r="J2411" t="s">
        <v>17</v>
      </c>
      <c r="K2411" s="3" t="str">
        <f>VLOOKUP(F2411,Sheet1!$A$1:$E$235,5,FALSE)</f>
        <v>Jul-2008</v>
      </c>
      <c r="L2411" s="4" t="s">
        <v>311</v>
      </c>
    </row>
    <row r="2412" spans="1:12" hidden="1" x14ac:dyDescent="0.3">
      <c r="A2412">
        <v>1</v>
      </c>
      <c r="B2412" t="s">
        <v>32</v>
      </c>
      <c r="C2412" t="s">
        <v>11</v>
      </c>
      <c r="D2412" t="s">
        <v>12</v>
      </c>
      <c r="E2412" t="s">
        <v>13</v>
      </c>
      <c r="F2412" s="1">
        <v>44750</v>
      </c>
      <c r="G2412" t="s">
        <v>14</v>
      </c>
      <c r="H2412" t="s">
        <v>15</v>
      </c>
      <c r="I2412" t="s">
        <v>34</v>
      </c>
      <c r="J2412" t="s">
        <v>17</v>
      </c>
      <c r="K2412" s="3" t="str">
        <f>VLOOKUP(F2412,Sheet1!$A$1:$E$235,5,FALSE)</f>
        <v>Jul-2008</v>
      </c>
      <c r="L2412" s="4" t="s">
        <v>311</v>
      </c>
    </row>
    <row r="2413" spans="1:12" hidden="1" x14ac:dyDescent="0.3">
      <c r="A2413">
        <v>1</v>
      </c>
      <c r="B2413" t="s">
        <v>27</v>
      </c>
      <c r="C2413" t="s">
        <v>11</v>
      </c>
      <c r="D2413" t="s">
        <v>44</v>
      </c>
      <c r="E2413" t="s">
        <v>13</v>
      </c>
      <c r="F2413" s="1">
        <v>44750</v>
      </c>
      <c r="G2413" t="s">
        <v>14</v>
      </c>
      <c r="H2413" t="s">
        <v>15</v>
      </c>
      <c r="I2413" t="s">
        <v>34</v>
      </c>
      <c r="J2413" t="s">
        <v>39</v>
      </c>
      <c r="K2413" s="3" t="str">
        <f>VLOOKUP(F2413,Sheet1!$A$1:$E$235,5,FALSE)</f>
        <v>Jul-2008</v>
      </c>
      <c r="L2413" s="4" t="s">
        <v>311</v>
      </c>
    </row>
    <row r="2414" spans="1:12" hidden="1" x14ac:dyDescent="0.3">
      <c r="A2414">
        <v>1</v>
      </c>
      <c r="B2414" t="s">
        <v>24</v>
      </c>
      <c r="C2414" t="s">
        <v>25</v>
      </c>
      <c r="D2414" t="s">
        <v>12</v>
      </c>
      <c r="E2414" t="s">
        <v>4</v>
      </c>
      <c r="F2414" s="1">
        <v>44781</v>
      </c>
      <c r="G2414" t="s">
        <v>14</v>
      </c>
      <c r="H2414" t="s">
        <v>15</v>
      </c>
      <c r="I2414" t="s">
        <v>34</v>
      </c>
      <c r="J2414" t="s">
        <v>23</v>
      </c>
      <c r="K2414" s="3" t="str">
        <f>VLOOKUP(F2414,Sheet1!$A$1:$E$235,5,FALSE)</f>
        <v>Aug-2008</v>
      </c>
      <c r="L2414" s="4" t="s">
        <v>311</v>
      </c>
    </row>
    <row r="2415" spans="1:12" hidden="1" x14ac:dyDescent="0.3">
      <c r="A2415">
        <v>1</v>
      </c>
      <c r="B2415" t="s">
        <v>24</v>
      </c>
      <c r="C2415" t="s">
        <v>11</v>
      </c>
      <c r="D2415" t="s">
        <v>31</v>
      </c>
      <c r="E2415" t="s">
        <v>13</v>
      </c>
      <c r="F2415" s="1">
        <v>44903</v>
      </c>
      <c r="G2415" t="s">
        <v>14</v>
      </c>
      <c r="H2415" t="s">
        <v>15</v>
      </c>
      <c r="I2415" t="s">
        <v>34</v>
      </c>
      <c r="J2415" t="s">
        <v>17</v>
      </c>
      <c r="K2415" s="3" t="str">
        <f>VLOOKUP(F2415,Sheet1!$A$1:$E$235,5,FALSE)</f>
        <v>Dec-2008</v>
      </c>
      <c r="L2415" s="4" t="s">
        <v>311</v>
      </c>
    </row>
    <row r="2416" spans="1:12" hidden="1" x14ac:dyDescent="0.3">
      <c r="A2416">
        <v>1</v>
      </c>
      <c r="B2416" t="s">
        <v>10</v>
      </c>
      <c r="C2416" t="s">
        <v>11</v>
      </c>
      <c r="D2416" t="s">
        <v>26</v>
      </c>
      <c r="E2416" t="s">
        <v>13</v>
      </c>
      <c r="F2416" s="1">
        <v>44570</v>
      </c>
      <c r="G2416" t="s">
        <v>14</v>
      </c>
      <c r="H2416" t="s">
        <v>15</v>
      </c>
      <c r="I2416" t="s">
        <v>34</v>
      </c>
      <c r="J2416" t="s">
        <v>23</v>
      </c>
      <c r="K2416" s="3" t="str">
        <f>VLOOKUP(F2416,Sheet1!$A$1:$E$235,5,FALSE)</f>
        <v>Jan-2009</v>
      </c>
      <c r="L2416" s="4" t="s">
        <v>312</v>
      </c>
    </row>
    <row r="2417" spans="1:12" hidden="1" x14ac:dyDescent="0.3">
      <c r="A2417">
        <v>1</v>
      </c>
      <c r="B2417" t="s">
        <v>37</v>
      </c>
      <c r="C2417" t="s">
        <v>25</v>
      </c>
      <c r="D2417" t="s">
        <v>20</v>
      </c>
      <c r="E2417" t="s">
        <v>13</v>
      </c>
      <c r="F2417" s="1">
        <v>44601</v>
      </c>
      <c r="G2417" t="s">
        <v>14</v>
      </c>
      <c r="H2417" t="s">
        <v>15</v>
      </c>
      <c r="I2417" t="s">
        <v>34</v>
      </c>
      <c r="J2417" t="s">
        <v>17</v>
      </c>
      <c r="K2417" s="3" t="str">
        <f>VLOOKUP(F2417,Sheet1!$A$1:$E$235,5,FALSE)</f>
        <v>Feb-2009</v>
      </c>
      <c r="L2417" s="4" t="s">
        <v>312</v>
      </c>
    </row>
    <row r="2418" spans="1:12" hidden="1" x14ac:dyDescent="0.3">
      <c r="A2418">
        <v>1</v>
      </c>
      <c r="B2418" t="s">
        <v>43</v>
      </c>
      <c r="C2418" t="s">
        <v>25</v>
      </c>
      <c r="D2418" t="s">
        <v>20</v>
      </c>
      <c r="E2418" t="s">
        <v>13</v>
      </c>
      <c r="F2418" s="1">
        <v>44601</v>
      </c>
      <c r="G2418" t="s">
        <v>14</v>
      </c>
      <c r="H2418" t="s">
        <v>15</v>
      </c>
      <c r="I2418" t="s">
        <v>34</v>
      </c>
      <c r="J2418" t="s">
        <v>17</v>
      </c>
      <c r="K2418" s="3" t="str">
        <f>VLOOKUP(F2418,Sheet1!$A$1:$E$235,5,FALSE)</f>
        <v>Feb-2009</v>
      </c>
      <c r="L2418" s="4" t="s">
        <v>312</v>
      </c>
    </row>
    <row r="2419" spans="1:12" hidden="1" x14ac:dyDescent="0.3">
      <c r="A2419">
        <v>1</v>
      </c>
      <c r="B2419" t="s">
        <v>10</v>
      </c>
      <c r="C2419" t="s">
        <v>25</v>
      </c>
      <c r="D2419" t="s">
        <v>12</v>
      </c>
      <c r="E2419" t="s">
        <v>4</v>
      </c>
      <c r="F2419" s="1">
        <v>44660</v>
      </c>
      <c r="G2419" t="s">
        <v>14</v>
      </c>
      <c r="H2419" t="s">
        <v>15</v>
      </c>
      <c r="I2419" t="s">
        <v>34</v>
      </c>
      <c r="J2419" t="s">
        <v>23</v>
      </c>
      <c r="K2419" s="3" t="str">
        <f>VLOOKUP(F2419,Sheet1!$A$1:$E$235,5,FALSE)</f>
        <v>Apr-2009</v>
      </c>
      <c r="L2419" s="4" t="s">
        <v>312</v>
      </c>
    </row>
    <row r="2420" spans="1:12" hidden="1" x14ac:dyDescent="0.3">
      <c r="A2420">
        <v>1</v>
      </c>
      <c r="B2420" t="s">
        <v>32</v>
      </c>
      <c r="C2420" t="s">
        <v>11</v>
      </c>
      <c r="D2420" t="s">
        <v>26</v>
      </c>
      <c r="E2420" t="s">
        <v>13</v>
      </c>
      <c r="F2420" s="1">
        <v>44813</v>
      </c>
      <c r="G2420" t="s">
        <v>14</v>
      </c>
      <c r="H2420" t="s">
        <v>15</v>
      </c>
      <c r="I2420" t="s">
        <v>34</v>
      </c>
      <c r="J2420" t="s">
        <v>39</v>
      </c>
      <c r="K2420" s="3" t="str">
        <f>VLOOKUP(F2420,Sheet1!$A$1:$E$235,5,FALSE)</f>
        <v>Sep-2009</v>
      </c>
      <c r="L2420" s="4" t="s">
        <v>312</v>
      </c>
    </row>
    <row r="2421" spans="1:12" hidden="1" x14ac:dyDescent="0.3">
      <c r="A2421">
        <v>1</v>
      </c>
      <c r="B2421" t="s">
        <v>24</v>
      </c>
      <c r="C2421" t="s">
        <v>11</v>
      </c>
      <c r="D2421" t="s">
        <v>31</v>
      </c>
      <c r="E2421" t="s">
        <v>4</v>
      </c>
      <c r="F2421" s="1">
        <v>44874</v>
      </c>
      <c r="G2421" t="s">
        <v>14</v>
      </c>
      <c r="H2421" t="s">
        <v>15</v>
      </c>
      <c r="I2421" t="s">
        <v>34</v>
      </c>
      <c r="J2421" t="s">
        <v>17</v>
      </c>
      <c r="K2421" s="3" t="str">
        <f>VLOOKUP(F2421,Sheet1!$A$1:$E$235,5,FALSE)</f>
        <v>Nov-2009</v>
      </c>
      <c r="L2421" s="4" t="s">
        <v>312</v>
      </c>
    </row>
    <row r="2422" spans="1:12" hidden="1" x14ac:dyDescent="0.3">
      <c r="A2422">
        <v>1</v>
      </c>
      <c r="B2422" t="s">
        <v>10</v>
      </c>
      <c r="C2422" t="s">
        <v>11</v>
      </c>
      <c r="D2422" t="s">
        <v>12</v>
      </c>
      <c r="E2422" t="s">
        <v>13</v>
      </c>
      <c r="F2422" s="1">
        <v>44874</v>
      </c>
      <c r="G2422" t="s">
        <v>14</v>
      </c>
      <c r="H2422" t="s">
        <v>15</v>
      </c>
      <c r="I2422" t="s">
        <v>34</v>
      </c>
      <c r="J2422" t="s">
        <v>23</v>
      </c>
      <c r="K2422" s="3" t="str">
        <f>VLOOKUP(F2422,Sheet1!$A$1:$E$235,5,FALSE)</f>
        <v>Nov-2009</v>
      </c>
      <c r="L2422" s="4" t="s">
        <v>312</v>
      </c>
    </row>
    <row r="2423" spans="1:12" hidden="1" x14ac:dyDescent="0.3">
      <c r="A2423">
        <v>1</v>
      </c>
      <c r="B2423" t="s">
        <v>43</v>
      </c>
      <c r="C2423" t="s">
        <v>11</v>
      </c>
      <c r="D2423" t="s">
        <v>12</v>
      </c>
      <c r="E2423" t="s">
        <v>13</v>
      </c>
      <c r="F2423" s="1">
        <v>44904</v>
      </c>
      <c r="G2423" t="s">
        <v>14</v>
      </c>
      <c r="H2423" t="s">
        <v>15</v>
      </c>
      <c r="I2423" t="s">
        <v>34</v>
      </c>
      <c r="J2423" t="s">
        <v>39</v>
      </c>
      <c r="K2423" s="3" t="str">
        <f>VLOOKUP(F2423,Sheet1!$A$1:$E$235,5,FALSE)</f>
        <v>Dec-2009</v>
      </c>
      <c r="L2423" s="4" t="s">
        <v>312</v>
      </c>
    </row>
    <row r="2424" spans="1:12" hidden="1" x14ac:dyDescent="0.3">
      <c r="A2424">
        <v>1</v>
      </c>
      <c r="B2424" t="s">
        <v>43</v>
      </c>
      <c r="C2424" t="s">
        <v>11</v>
      </c>
      <c r="D2424" t="s">
        <v>12</v>
      </c>
      <c r="E2424" t="s">
        <v>13</v>
      </c>
      <c r="F2424" s="1">
        <v>44571</v>
      </c>
      <c r="G2424" t="s">
        <v>14</v>
      </c>
      <c r="H2424" t="s">
        <v>15</v>
      </c>
      <c r="I2424" t="s">
        <v>34</v>
      </c>
      <c r="J2424" t="s">
        <v>39</v>
      </c>
      <c r="K2424" s="3" t="str">
        <f>VLOOKUP(F2424,Sheet1!$A$1:$E$235,5,FALSE)</f>
        <v>Jan-2010</v>
      </c>
      <c r="L2424" s="4" t="s">
        <v>313</v>
      </c>
    </row>
    <row r="2425" spans="1:12" hidden="1" x14ac:dyDescent="0.3">
      <c r="A2425">
        <v>1</v>
      </c>
      <c r="B2425" t="s">
        <v>24</v>
      </c>
      <c r="C2425" t="s">
        <v>25</v>
      </c>
      <c r="D2425" t="s">
        <v>12</v>
      </c>
      <c r="E2425" t="s">
        <v>4</v>
      </c>
      <c r="F2425" s="1">
        <v>44602</v>
      </c>
      <c r="G2425" t="s">
        <v>14</v>
      </c>
      <c r="H2425" t="s">
        <v>15</v>
      </c>
      <c r="I2425" t="s">
        <v>34</v>
      </c>
      <c r="J2425" t="s">
        <v>17</v>
      </c>
      <c r="K2425" s="3" t="str">
        <f>VLOOKUP(F2425,Sheet1!$A$1:$E$235,5,FALSE)</f>
        <v>Feb-2010</v>
      </c>
      <c r="L2425" s="4" t="s">
        <v>313</v>
      </c>
    </row>
    <row r="2426" spans="1:12" hidden="1" x14ac:dyDescent="0.3">
      <c r="A2426">
        <v>1</v>
      </c>
      <c r="B2426" t="s">
        <v>27</v>
      </c>
      <c r="C2426" t="s">
        <v>25</v>
      </c>
      <c r="D2426" t="s">
        <v>31</v>
      </c>
      <c r="E2426" t="s">
        <v>4</v>
      </c>
      <c r="F2426" s="1">
        <v>44630</v>
      </c>
      <c r="G2426" t="s">
        <v>14</v>
      </c>
      <c r="H2426" t="s">
        <v>15</v>
      </c>
      <c r="I2426" t="s">
        <v>34</v>
      </c>
      <c r="J2426" t="s">
        <v>17</v>
      </c>
      <c r="K2426" s="3" t="str">
        <f>VLOOKUP(F2426,Sheet1!$A$1:$E$235,5,FALSE)</f>
        <v>Mar-2010</v>
      </c>
      <c r="L2426" s="4" t="s">
        <v>313</v>
      </c>
    </row>
    <row r="2427" spans="1:12" hidden="1" x14ac:dyDescent="0.3">
      <c r="A2427">
        <v>1</v>
      </c>
      <c r="B2427" t="s">
        <v>32</v>
      </c>
      <c r="C2427" t="s">
        <v>11</v>
      </c>
      <c r="D2427" t="s">
        <v>20</v>
      </c>
      <c r="E2427" t="s">
        <v>13</v>
      </c>
      <c r="F2427" s="1">
        <v>44630</v>
      </c>
      <c r="G2427" t="s">
        <v>45</v>
      </c>
      <c r="H2427" t="s">
        <v>15</v>
      </c>
      <c r="I2427" t="s">
        <v>34</v>
      </c>
      <c r="J2427" t="s">
        <v>17</v>
      </c>
      <c r="K2427" s="3" t="str">
        <f>VLOOKUP(F2427,Sheet1!$A$1:$E$235,5,FALSE)</f>
        <v>Mar-2010</v>
      </c>
      <c r="L2427" s="4" t="s">
        <v>313</v>
      </c>
    </row>
    <row r="2428" spans="1:12" hidden="1" x14ac:dyDescent="0.3">
      <c r="A2428">
        <v>1</v>
      </c>
      <c r="B2428" t="s">
        <v>24</v>
      </c>
      <c r="C2428" t="s">
        <v>25</v>
      </c>
      <c r="D2428" t="s">
        <v>26</v>
      </c>
      <c r="E2428" t="s">
        <v>4</v>
      </c>
      <c r="F2428" s="1">
        <v>44630</v>
      </c>
      <c r="G2428" t="s">
        <v>14</v>
      </c>
      <c r="H2428" t="s">
        <v>15</v>
      </c>
      <c r="I2428" t="s">
        <v>34</v>
      </c>
      <c r="J2428" t="s">
        <v>23</v>
      </c>
      <c r="K2428" s="3" t="str">
        <f>VLOOKUP(F2428,Sheet1!$A$1:$E$235,5,FALSE)</f>
        <v>Mar-2010</v>
      </c>
      <c r="L2428" s="4" t="s">
        <v>313</v>
      </c>
    </row>
    <row r="2429" spans="1:12" hidden="1" x14ac:dyDescent="0.3">
      <c r="A2429">
        <v>1</v>
      </c>
      <c r="B2429" t="s">
        <v>10</v>
      </c>
      <c r="C2429" t="s">
        <v>11</v>
      </c>
      <c r="D2429" t="s">
        <v>31</v>
      </c>
      <c r="E2429" t="s">
        <v>13</v>
      </c>
      <c r="F2429" s="1">
        <v>44661</v>
      </c>
      <c r="G2429" t="s">
        <v>14</v>
      </c>
      <c r="H2429" t="s">
        <v>15</v>
      </c>
      <c r="I2429" t="s">
        <v>34</v>
      </c>
      <c r="J2429" t="s">
        <v>23</v>
      </c>
      <c r="K2429" s="3" t="str">
        <f>VLOOKUP(F2429,Sheet1!$A$1:$E$235,5,FALSE)</f>
        <v>Apr-2010</v>
      </c>
      <c r="L2429" s="4" t="s">
        <v>313</v>
      </c>
    </row>
    <row r="2430" spans="1:12" hidden="1" x14ac:dyDescent="0.3">
      <c r="A2430">
        <v>1</v>
      </c>
      <c r="B2430" t="s">
        <v>24</v>
      </c>
      <c r="C2430" t="s">
        <v>11</v>
      </c>
      <c r="D2430" t="s">
        <v>20</v>
      </c>
      <c r="E2430" t="s">
        <v>4</v>
      </c>
      <c r="F2430" s="1">
        <v>44631</v>
      </c>
      <c r="G2430" t="s">
        <v>14</v>
      </c>
      <c r="H2430" t="s">
        <v>15</v>
      </c>
      <c r="I2430" t="s">
        <v>34</v>
      </c>
      <c r="J2430" t="s">
        <v>23</v>
      </c>
      <c r="K2430" s="3" t="str">
        <f>VLOOKUP(F2430,Sheet1!$A$1:$E$235,5,FALSE)</f>
        <v>Mar-2011</v>
      </c>
      <c r="L2430" s="4" t="s">
        <v>314</v>
      </c>
    </row>
    <row r="2431" spans="1:12" hidden="1" x14ac:dyDescent="0.3">
      <c r="A2431">
        <v>1</v>
      </c>
      <c r="B2431" t="s">
        <v>10</v>
      </c>
      <c r="C2431" t="s">
        <v>66</v>
      </c>
      <c r="D2431" t="s">
        <v>20</v>
      </c>
      <c r="E2431" t="s">
        <v>13</v>
      </c>
      <c r="F2431" s="1">
        <v>44631</v>
      </c>
      <c r="G2431" t="s">
        <v>14</v>
      </c>
      <c r="H2431" t="s">
        <v>15</v>
      </c>
      <c r="I2431" t="s">
        <v>34</v>
      </c>
      <c r="J2431" t="s">
        <v>23</v>
      </c>
      <c r="K2431" s="3" t="str">
        <f>VLOOKUP(F2431,Sheet1!$A$1:$E$235,5,FALSE)</f>
        <v>Mar-2011</v>
      </c>
      <c r="L2431" s="4" t="s">
        <v>314</v>
      </c>
    </row>
    <row r="2432" spans="1:12" hidden="1" x14ac:dyDescent="0.3">
      <c r="A2432">
        <v>1</v>
      </c>
      <c r="B2432" t="s">
        <v>32</v>
      </c>
      <c r="C2432" t="s">
        <v>11</v>
      </c>
      <c r="D2432" t="s">
        <v>12</v>
      </c>
      <c r="E2432" t="s">
        <v>13</v>
      </c>
      <c r="F2432" s="1">
        <v>44662</v>
      </c>
      <c r="G2432" t="s">
        <v>14</v>
      </c>
      <c r="H2432" t="s">
        <v>15</v>
      </c>
      <c r="I2432" t="s">
        <v>34</v>
      </c>
      <c r="J2432" t="s">
        <v>23</v>
      </c>
      <c r="K2432" s="3" t="str">
        <f>VLOOKUP(F2432,Sheet1!$A$1:$E$235,5,FALSE)</f>
        <v>Apr-2011</v>
      </c>
      <c r="L2432" s="4" t="s">
        <v>314</v>
      </c>
    </row>
    <row r="2433" spans="1:12" hidden="1" x14ac:dyDescent="0.3">
      <c r="A2433">
        <v>1</v>
      </c>
      <c r="B2433" t="s">
        <v>10</v>
      </c>
      <c r="C2433" t="s">
        <v>25</v>
      </c>
      <c r="D2433" t="s">
        <v>12</v>
      </c>
      <c r="E2433" t="s">
        <v>4</v>
      </c>
      <c r="F2433" s="1">
        <v>44662</v>
      </c>
      <c r="G2433" t="s">
        <v>14</v>
      </c>
      <c r="H2433" t="s">
        <v>15</v>
      </c>
      <c r="I2433" t="s">
        <v>34</v>
      </c>
      <c r="J2433" t="s">
        <v>17</v>
      </c>
      <c r="K2433" s="3" t="str">
        <f>VLOOKUP(F2433,Sheet1!$A$1:$E$235,5,FALSE)</f>
        <v>Apr-2011</v>
      </c>
      <c r="L2433" s="4" t="s">
        <v>314</v>
      </c>
    </row>
    <row r="2434" spans="1:12" hidden="1" x14ac:dyDescent="0.3">
      <c r="A2434">
        <v>1</v>
      </c>
      <c r="B2434" t="s">
        <v>27</v>
      </c>
      <c r="C2434" t="s">
        <v>11</v>
      </c>
      <c r="D2434" t="s">
        <v>44</v>
      </c>
      <c r="E2434" t="s">
        <v>13</v>
      </c>
      <c r="F2434" s="1">
        <v>44692</v>
      </c>
      <c r="G2434" t="s">
        <v>14</v>
      </c>
      <c r="H2434" t="s">
        <v>21</v>
      </c>
      <c r="I2434" t="s">
        <v>34</v>
      </c>
      <c r="J2434" t="s">
        <v>17</v>
      </c>
      <c r="K2434" s="3" t="str">
        <f>VLOOKUP(F2434,Sheet1!$A$1:$E$235,5,FALSE)</f>
        <v>May-2011</v>
      </c>
      <c r="L2434" s="4" t="s">
        <v>314</v>
      </c>
    </row>
    <row r="2435" spans="1:12" hidden="1" x14ac:dyDescent="0.3">
      <c r="A2435">
        <v>1</v>
      </c>
      <c r="B2435" t="s">
        <v>10</v>
      </c>
      <c r="C2435" t="s">
        <v>25</v>
      </c>
      <c r="D2435" t="s">
        <v>26</v>
      </c>
      <c r="E2435" t="s">
        <v>4</v>
      </c>
      <c r="F2435" s="1">
        <v>44906</v>
      </c>
      <c r="G2435" t="s">
        <v>14</v>
      </c>
      <c r="H2435" t="s">
        <v>15</v>
      </c>
      <c r="I2435" t="s">
        <v>34</v>
      </c>
      <c r="J2435" t="s">
        <v>23</v>
      </c>
      <c r="K2435" s="3" t="str">
        <f>VLOOKUP(F2435,Sheet1!$A$1:$E$235,5,FALSE)</f>
        <v>Dec-2011</v>
      </c>
      <c r="L2435" s="4" t="s">
        <v>314</v>
      </c>
    </row>
    <row r="2436" spans="1:12" hidden="1" x14ac:dyDescent="0.3">
      <c r="A2436">
        <v>1</v>
      </c>
      <c r="B2436" t="s">
        <v>27</v>
      </c>
      <c r="C2436" t="s">
        <v>11</v>
      </c>
      <c r="D2436" t="s">
        <v>31</v>
      </c>
      <c r="E2436" t="s">
        <v>13</v>
      </c>
      <c r="F2436" s="1">
        <v>44906</v>
      </c>
      <c r="G2436" t="s">
        <v>14</v>
      </c>
      <c r="H2436" t="s">
        <v>15</v>
      </c>
      <c r="I2436" t="s">
        <v>34</v>
      </c>
      <c r="J2436" t="s">
        <v>39</v>
      </c>
      <c r="K2436" s="3" t="str">
        <f>VLOOKUP(F2436,Sheet1!$A$1:$E$235,5,FALSE)</f>
        <v>Dec-2011</v>
      </c>
      <c r="L2436" s="4" t="s">
        <v>314</v>
      </c>
    </row>
    <row r="2437" spans="1:12" hidden="1" x14ac:dyDescent="0.3">
      <c r="A2437">
        <v>1</v>
      </c>
      <c r="B2437" t="s">
        <v>32</v>
      </c>
      <c r="C2437" t="s">
        <v>11</v>
      </c>
      <c r="D2437" t="s">
        <v>12</v>
      </c>
      <c r="E2437" t="s">
        <v>13</v>
      </c>
      <c r="F2437" s="1">
        <v>44693</v>
      </c>
      <c r="G2437" t="s">
        <v>14</v>
      </c>
      <c r="H2437" t="s">
        <v>15</v>
      </c>
      <c r="I2437" t="s">
        <v>34</v>
      </c>
      <c r="J2437" t="s">
        <v>23</v>
      </c>
      <c r="K2437" s="3" t="str">
        <f>VLOOKUP(F2437,Sheet1!$A$1:$E$235,5,FALSE)</f>
        <v>May-2012</v>
      </c>
      <c r="L2437" s="4" t="s">
        <v>315</v>
      </c>
    </row>
    <row r="2438" spans="1:12" hidden="1" x14ac:dyDescent="0.3">
      <c r="A2438">
        <v>1</v>
      </c>
      <c r="B2438" t="s">
        <v>18</v>
      </c>
      <c r="C2438" t="s">
        <v>11</v>
      </c>
      <c r="D2438" t="s">
        <v>12</v>
      </c>
      <c r="E2438" t="s">
        <v>13</v>
      </c>
      <c r="F2438" s="1">
        <v>44907</v>
      </c>
      <c r="G2438" t="s">
        <v>14</v>
      </c>
      <c r="H2438" t="s">
        <v>15</v>
      </c>
      <c r="I2438" t="s">
        <v>34</v>
      </c>
      <c r="J2438" t="s">
        <v>39</v>
      </c>
      <c r="K2438" s="3" t="str">
        <f>VLOOKUP(F2438,Sheet1!$A$1:$E$235,5,FALSE)</f>
        <v>Dec-2012</v>
      </c>
      <c r="L2438" s="4" t="s">
        <v>315</v>
      </c>
    </row>
    <row r="2439" spans="1:12" hidden="1" x14ac:dyDescent="0.3">
      <c r="A2439">
        <v>1</v>
      </c>
      <c r="B2439" t="s">
        <v>24</v>
      </c>
      <c r="C2439" t="s">
        <v>25</v>
      </c>
      <c r="D2439" t="s">
        <v>31</v>
      </c>
      <c r="E2439" t="s">
        <v>13</v>
      </c>
      <c r="F2439" s="1">
        <v>44694</v>
      </c>
      <c r="G2439" t="s">
        <v>14</v>
      </c>
      <c r="H2439" t="s">
        <v>15</v>
      </c>
      <c r="I2439" t="s">
        <v>34</v>
      </c>
      <c r="J2439" t="s">
        <v>17</v>
      </c>
      <c r="K2439" s="3" t="str">
        <f>VLOOKUP(F2439,Sheet1!$A$1:$E$235,5,FALSE)</f>
        <v>May-2013</v>
      </c>
      <c r="L2439" s="4" t="s">
        <v>316</v>
      </c>
    </row>
    <row r="2440" spans="1:12" hidden="1" x14ac:dyDescent="0.3">
      <c r="A2440">
        <v>1</v>
      </c>
      <c r="B2440" t="s">
        <v>27</v>
      </c>
      <c r="C2440" t="s">
        <v>11</v>
      </c>
      <c r="D2440" t="s">
        <v>12</v>
      </c>
      <c r="E2440" t="s">
        <v>13</v>
      </c>
      <c r="F2440" s="1">
        <v>44725</v>
      </c>
      <c r="G2440" t="s">
        <v>14</v>
      </c>
      <c r="H2440" t="s">
        <v>15</v>
      </c>
      <c r="I2440" t="s">
        <v>34</v>
      </c>
      <c r="J2440" t="s">
        <v>17</v>
      </c>
      <c r="K2440" s="3" t="str">
        <f>VLOOKUP(F2440,Sheet1!$A$1:$E$235,5,FALSE)</f>
        <v>Jun-2013</v>
      </c>
      <c r="L2440" s="4" t="s">
        <v>316</v>
      </c>
    </row>
    <row r="2441" spans="1:12" hidden="1" x14ac:dyDescent="0.3">
      <c r="A2441">
        <v>1</v>
      </c>
      <c r="B2441" t="s">
        <v>10</v>
      </c>
      <c r="C2441" t="s">
        <v>11</v>
      </c>
      <c r="D2441" t="s">
        <v>12</v>
      </c>
      <c r="E2441" t="s">
        <v>13</v>
      </c>
      <c r="F2441" s="1">
        <v>44755</v>
      </c>
      <c r="G2441" t="s">
        <v>14</v>
      </c>
      <c r="H2441" t="s">
        <v>15</v>
      </c>
      <c r="I2441" t="s">
        <v>34</v>
      </c>
      <c r="J2441" t="s">
        <v>17</v>
      </c>
      <c r="K2441" s="3" t="str">
        <f>VLOOKUP(F2441,Sheet1!$A$1:$E$235,5,FALSE)</f>
        <v>Jul-2013</v>
      </c>
      <c r="L2441" s="4" t="s">
        <v>316</v>
      </c>
    </row>
    <row r="2442" spans="1:12" hidden="1" x14ac:dyDescent="0.3">
      <c r="A2442">
        <v>1</v>
      </c>
      <c r="B2442" t="s">
        <v>43</v>
      </c>
      <c r="C2442" t="s">
        <v>11</v>
      </c>
      <c r="D2442" t="s">
        <v>12</v>
      </c>
      <c r="E2442" t="s">
        <v>13</v>
      </c>
      <c r="F2442" s="1">
        <v>44786</v>
      </c>
      <c r="G2442" t="s">
        <v>14</v>
      </c>
      <c r="H2442" t="s">
        <v>15</v>
      </c>
      <c r="I2442" t="s">
        <v>34</v>
      </c>
      <c r="J2442" t="s">
        <v>23</v>
      </c>
      <c r="K2442" s="3" t="str">
        <f>VLOOKUP(F2442,Sheet1!$A$1:$E$235,5,FALSE)</f>
        <v>Aug-2013</v>
      </c>
      <c r="L2442" s="4" t="s">
        <v>316</v>
      </c>
    </row>
    <row r="2443" spans="1:12" hidden="1" x14ac:dyDescent="0.3">
      <c r="A2443">
        <v>1</v>
      </c>
      <c r="B2443" t="s">
        <v>27</v>
      </c>
      <c r="C2443" t="s">
        <v>25</v>
      </c>
      <c r="D2443" t="s">
        <v>12</v>
      </c>
      <c r="E2443" t="s">
        <v>4</v>
      </c>
      <c r="F2443" s="1">
        <v>44606</v>
      </c>
      <c r="G2443" t="s">
        <v>14</v>
      </c>
      <c r="H2443" t="s">
        <v>15</v>
      </c>
      <c r="I2443" t="s">
        <v>34</v>
      </c>
      <c r="J2443" t="s">
        <v>23</v>
      </c>
      <c r="K2443" s="3" t="str">
        <f>VLOOKUP(F2443,Sheet1!$A$1:$E$235,5,FALSE)</f>
        <v>Feb-2014</v>
      </c>
      <c r="L2443" s="4" t="s">
        <v>317</v>
      </c>
    </row>
    <row r="2444" spans="1:12" hidden="1" x14ac:dyDescent="0.3">
      <c r="A2444">
        <v>1</v>
      </c>
      <c r="B2444" t="s">
        <v>43</v>
      </c>
      <c r="C2444" t="s">
        <v>11</v>
      </c>
      <c r="D2444" t="s">
        <v>12</v>
      </c>
      <c r="E2444" t="s">
        <v>13</v>
      </c>
      <c r="F2444" s="1">
        <v>44909</v>
      </c>
      <c r="G2444" t="s">
        <v>14</v>
      </c>
      <c r="H2444" t="s">
        <v>15</v>
      </c>
      <c r="I2444" t="s">
        <v>34</v>
      </c>
      <c r="J2444" t="s">
        <v>39</v>
      </c>
      <c r="K2444" s="3" t="str">
        <f>VLOOKUP(F2444,Sheet1!$A$1:$E$235,5,FALSE)</f>
        <v>Dec-2014</v>
      </c>
      <c r="L2444" s="4" t="s">
        <v>317</v>
      </c>
    </row>
    <row r="2445" spans="1:12" hidden="1" x14ac:dyDescent="0.3">
      <c r="A2445">
        <v>1</v>
      </c>
      <c r="B2445" t="s">
        <v>27</v>
      </c>
      <c r="C2445" t="s">
        <v>25</v>
      </c>
      <c r="D2445" t="s">
        <v>12</v>
      </c>
      <c r="E2445" t="s">
        <v>4</v>
      </c>
      <c r="F2445" s="1">
        <v>44909</v>
      </c>
      <c r="G2445" t="s">
        <v>14</v>
      </c>
      <c r="H2445" t="s">
        <v>15</v>
      </c>
      <c r="I2445" t="s">
        <v>34</v>
      </c>
      <c r="J2445" t="s">
        <v>39</v>
      </c>
      <c r="K2445" s="3" t="str">
        <f>VLOOKUP(F2445,Sheet1!$A$1:$E$235,5,FALSE)</f>
        <v>Dec-2014</v>
      </c>
      <c r="L2445" s="4" t="s">
        <v>317</v>
      </c>
    </row>
    <row r="2446" spans="1:12" hidden="1" x14ac:dyDescent="0.3">
      <c r="A2446">
        <v>1</v>
      </c>
      <c r="B2446" t="s">
        <v>27</v>
      </c>
      <c r="C2446" t="s">
        <v>11</v>
      </c>
      <c r="D2446" t="s">
        <v>31</v>
      </c>
      <c r="E2446" t="s">
        <v>13</v>
      </c>
      <c r="F2446" s="1">
        <v>44576</v>
      </c>
      <c r="G2446" t="s">
        <v>14</v>
      </c>
      <c r="H2446" t="s">
        <v>15</v>
      </c>
      <c r="I2446" t="s">
        <v>34</v>
      </c>
      <c r="J2446" t="s">
        <v>17</v>
      </c>
      <c r="K2446" s="3" t="str">
        <f>VLOOKUP(F2446,Sheet1!$A$1:$E$235,5,FALSE)</f>
        <v>Jan-2015</v>
      </c>
      <c r="L2446" s="4" t="s">
        <v>318</v>
      </c>
    </row>
    <row r="2447" spans="1:12" hidden="1" x14ac:dyDescent="0.3">
      <c r="A2447">
        <v>1</v>
      </c>
      <c r="B2447" t="s">
        <v>24</v>
      </c>
      <c r="C2447" t="s">
        <v>11</v>
      </c>
      <c r="D2447" t="s">
        <v>12</v>
      </c>
      <c r="E2447" t="s">
        <v>4</v>
      </c>
      <c r="F2447" s="1">
        <v>44788</v>
      </c>
      <c r="G2447" t="s">
        <v>14</v>
      </c>
      <c r="H2447" t="s">
        <v>15</v>
      </c>
      <c r="I2447" t="s">
        <v>34</v>
      </c>
      <c r="J2447" t="s">
        <v>23</v>
      </c>
      <c r="K2447" s="3" t="str">
        <f>VLOOKUP(F2447,Sheet1!$A$1:$E$235,5,FALSE)</f>
        <v>Aug-2015</v>
      </c>
      <c r="L2447" s="4" t="s">
        <v>318</v>
      </c>
    </row>
    <row r="2448" spans="1:12" hidden="1" x14ac:dyDescent="0.3">
      <c r="A2448">
        <v>1</v>
      </c>
      <c r="B2448" t="s">
        <v>27</v>
      </c>
      <c r="C2448" t="s">
        <v>11</v>
      </c>
      <c r="D2448" t="s">
        <v>31</v>
      </c>
      <c r="E2448" t="s">
        <v>4</v>
      </c>
      <c r="F2448" s="1">
        <v>44819</v>
      </c>
      <c r="G2448" t="s">
        <v>14</v>
      </c>
      <c r="H2448" t="s">
        <v>15</v>
      </c>
      <c r="I2448" t="s">
        <v>34</v>
      </c>
      <c r="J2448" t="s">
        <v>23</v>
      </c>
      <c r="K2448" s="3" t="str">
        <f>VLOOKUP(F2448,Sheet1!$A$1:$E$235,5,FALSE)</f>
        <v>Sep-2015</v>
      </c>
      <c r="L2448" s="4" t="s">
        <v>318</v>
      </c>
    </row>
    <row r="2449" spans="1:12" hidden="1" x14ac:dyDescent="0.3">
      <c r="A2449">
        <v>1</v>
      </c>
      <c r="B2449" t="s">
        <v>18</v>
      </c>
      <c r="C2449" t="s">
        <v>11</v>
      </c>
      <c r="D2449" t="s">
        <v>12</v>
      </c>
      <c r="E2449" t="s">
        <v>13</v>
      </c>
      <c r="F2449" s="1">
        <v>44819</v>
      </c>
      <c r="G2449" t="s">
        <v>14</v>
      </c>
      <c r="H2449" t="s">
        <v>15</v>
      </c>
      <c r="I2449" t="s">
        <v>34</v>
      </c>
      <c r="J2449" t="s">
        <v>23</v>
      </c>
      <c r="K2449" s="3" t="str">
        <f>VLOOKUP(F2449,Sheet1!$A$1:$E$235,5,FALSE)</f>
        <v>Sep-2015</v>
      </c>
      <c r="L2449" s="4" t="s">
        <v>318</v>
      </c>
    </row>
    <row r="2450" spans="1:12" hidden="1" x14ac:dyDescent="0.3">
      <c r="A2450">
        <v>1</v>
      </c>
      <c r="B2450" t="s">
        <v>32</v>
      </c>
      <c r="C2450" t="s">
        <v>11</v>
      </c>
      <c r="D2450" t="s">
        <v>26</v>
      </c>
      <c r="E2450" t="s">
        <v>13</v>
      </c>
      <c r="F2450" s="1">
        <v>44880</v>
      </c>
      <c r="G2450" t="s">
        <v>14</v>
      </c>
      <c r="H2450" t="s">
        <v>15</v>
      </c>
      <c r="I2450" t="s">
        <v>34</v>
      </c>
      <c r="J2450" t="s">
        <v>17</v>
      </c>
      <c r="K2450" s="3" t="str">
        <f>VLOOKUP(F2450,Sheet1!$A$1:$E$235,5,FALSE)</f>
        <v>Nov-2015</v>
      </c>
      <c r="L2450" s="4" t="s">
        <v>318</v>
      </c>
    </row>
    <row r="2451" spans="1:12" hidden="1" x14ac:dyDescent="0.3">
      <c r="A2451">
        <v>1</v>
      </c>
      <c r="B2451" t="s">
        <v>30</v>
      </c>
      <c r="C2451" t="s">
        <v>11</v>
      </c>
      <c r="D2451" t="s">
        <v>20</v>
      </c>
      <c r="E2451" t="s">
        <v>13</v>
      </c>
      <c r="F2451" s="1">
        <v>44758</v>
      </c>
      <c r="G2451" t="s">
        <v>14</v>
      </c>
      <c r="H2451" t="s">
        <v>15</v>
      </c>
      <c r="I2451" t="s">
        <v>34</v>
      </c>
      <c r="J2451" t="s">
        <v>23</v>
      </c>
      <c r="K2451" s="3" t="str">
        <f>VLOOKUP(F2451,Sheet1!$A$1:$E$235,5,FALSE)</f>
        <v>Jul-2016</v>
      </c>
      <c r="L2451" s="4" t="s">
        <v>319</v>
      </c>
    </row>
    <row r="2452" spans="1:12" hidden="1" x14ac:dyDescent="0.3">
      <c r="A2452">
        <v>1</v>
      </c>
      <c r="B2452" t="s">
        <v>10</v>
      </c>
      <c r="C2452" t="s">
        <v>11</v>
      </c>
      <c r="D2452" t="s">
        <v>12</v>
      </c>
      <c r="E2452" t="s">
        <v>13</v>
      </c>
      <c r="F2452" s="1">
        <v>44758</v>
      </c>
      <c r="G2452" t="s">
        <v>14</v>
      </c>
      <c r="H2452" t="s">
        <v>15</v>
      </c>
      <c r="I2452" t="s">
        <v>34</v>
      </c>
      <c r="J2452" t="s">
        <v>39</v>
      </c>
      <c r="K2452" s="3" t="str">
        <f>VLOOKUP(F2452,Sheet1!$A$1:$E$235,5,FALSE)</f>
        <v>Jul-2016</v>
      </c>
      <c r="L2452" s="4" t="s">
        <v>319</v>
      </c>
    </row>
    <row r="2453" spans="1:12" hidden="1" x14ac:dyDescent="0.3">
      <c r="A2453">
        <v>1</v>
      </c>
      <c r="B2453" t="s">
        <v>10</v>
      </c>
      <c r="C2453" t="s">
        <v>11</v>
      </c>
      <c r="D2453" t="s">
        <v>12</v>
      </c>
      <c r="E2453" t="s">
        <v>13</v>
      </c>
      <c r="F2453" s="1">
        <v>44820</v>
      </c>
      <c r="G2453" t="s">
        <v>14</v>
      </c>
      <c r="H2453" t="s">
        <v>15</v>
      </c>
      <c r="I2453" t="s">
        <v>34</v>
      </c>
      <c r="J2453" t="s">
        <v>17</v>
      </c>
      <c r="K2453" s="3" t="str">
        <f>VLOOKUP(F2453,Sheet1!$A$1:$E$235,5,FALSE)</f>
        <v>Sep-2016</v>
      </c>
      <c r="L2453" s="4" t="s">
        <v>319</v>
      </c>
    </row>
    <row r="2454" spans="1:12" hidden="1" x14ac:dyDescent="0.3">
      <c r="A2454">
        <v>1</v>
      </c>
      <c r="B2454" t="s">
        <v>10</v>
      </c>
      <c r="C2454" t="s">
        <v>11</v>
      </c>
      <c r="D2454" t="s">
        <v>26</v>
      </c>
      <c r="E2454" t="s">
        <v>13</v>
      </c>
      <c r="F2454" s="1">
        <v>44820</v>
      </c>
      <c r="G2454" t="s">
        <v>14</v>
      </c>
      <c r="H2454" t="s">
        <v>15</v>
      </c>
      <c r="I2454" t="s">
        <v>34</v>
      </c>
      <c r="J2454" t="s">
        <v>17</v>
      </c>
      <c r="K2454" s="3" t="str">
        <f>VLOOKUP(F2454,Sheet1!$A$1:$E$235,5,FALSE)</f>
        <v>Sep-2016</v>
      </c>
      <c r="L2454" s="4" t="s">
        <v>319</v>
      </c>
    </row>
    <row r="2455" spans="1:12" hidden="1" x14ac:dyDescent="0.3">
      <c r="A2455">
        <v>1</v>
      </c>
      <c r="B2455" t="s">
        <v>32</v>
      </c>
      <c r="C2455" t="s">
        <v>11</v>
      </c>
      <c r="D2455" t="s">
        <v>44</v>
      </c>
      <c r="E2455" t="s">
        <v>13</v>
      </c>
      <c r="F2455" s="1">
        <v>44850</v>
      </c>
      <c r="G2455" t="s">
        <v>14</v>
      </c>
      <c r="H2455" t="s">
        <v>15</v>
      </c>
      <c r="I2455" t="s">
        <v>34</v>
      </c>
      <c r="J2455" t="s">
        <v>17</v>
      </c>
      <c r="K2455" s="3" t="str">
        <f>VLOOKUP(F2455,Sheet1!$A$1:$E$235,5,FALSE)</f>
        <v>Oct-2016</v>
      </c>
      <c r="L2455" s="4" t="s">
        <v>319</v>
      </c>
    </row>
    <row r="2456" spans="1:12" hidden="1" x14ac:dyDescent="0.3">
      <c r="A2456">
        <v>1</v>
      </c>
      <c r="B2456" t="s">
        <v>24</v>
      </c>
      <c r="C2456" t="s">
        <v>11</v>
      </c>
      <c r="D2456" t="s">
        <v>31</v>
      </c>
      <c r="E2456" t="s">
        <v>13</v>
      </c>
      <c r="F2456" s="1">
        <v>44668</v>
      </c>
      <c r="G2456" t="s">
        <v>45</v>
      </c>
      <c r="H2456" t="s">
        <v>21</v>
      </c>
      <c r="I2456" t="s">
        <v>34</v>
      </c>
      <c r="J2456" t="s">
        <v>17</v>
      </c>
      <c r="K2456" s="3" t="str">
        <f>VLOOKUP(F2456,Sheet1!$A$1:$E$235,5,FALSE)</f>
        <v>Apr-2017</v>
      </c>
      <c r="L2456" s="4" t="s">
        <v>320</v>
      </c>
    </row>
    <row r="2457" spans="1:12" hidden="1" x14ac:dyDescent="0.3">
      <c r="A2457">
        <v>1</v>
      </c>
      <c r="B2457" t="s">
        <v>32</v>
      </c>
      <c r="C2457" t="s">
        <v>11</v>
      </c>
      <c r="D2457" t="s">
        <v>12</v>
      </c>
      <c r="E2457" t="s">
        <v>13</v>
      </c>
      <c r="F2457" s="1">
        <v>44668</v>
      </c>
      <c r="G2457" t="s">
        <v>14</v>
      </c>
      <c r="H2457" t="s">
        <v>15</v>
      </c>
      <c r="I2457" t="s">
        <v>34</v>
      </c>
      <c r="J2457" t="s">
        <v>23</v>
      </c>
      <c r="K2457" s="3" t="str">
        <f>VLOOKUP(F2457,Sheet1!$A$1:$E$235,5,FALSE)</f>
        <v>Apr-2017</v>
      </c>
      <c r="L2457" s="4" t="s">
        <v>320</v>
      </c>
    </row>
    <row r="2458" spans="1:12" hidden="1" x14ac:dyDescent="0.3">
      <c r="A2458">
        <v>1</v>
      </c>
      <c r="B2458" t="s">
        <v>27</v>
      </c>
      <c r="C2458" t="s">
        <v>11</v>
      </c>
      <c r="D2458" t="s">
        <v>44</v>
      </c>
      <c r="E2458" t="s">
        <v>13</v>
      </c>
      <c r="F2458" s="1">
        <v>44698</v>
      </c>
      <c r="G2458" t="s">
        <v>14</v>
      </c>
      <c r="H2458" t="s">
        <v>15</v>
      </c>
      <c r="I2458" t="s">
        <v>34</v>
      </c>
      <c r="J2458" t="s">
        <v>17</v>
      </c>
      <c r="K2458" s="3" t="str">
        <f>VLOOKUP(F2458,Sheet1!$A$1:$E$235,5,FALSE)</f>
        <v>May-2017</v>
      </c>
      <c r="L2458" s="4" t="s">
        <v>320</v>
      </c>
    </row>
    <row r="2459" spans="1:12" hidden="1" x14ac:dyDescent="0.3">
      <c r="A2459">
        <v>1</v>
      </c>
      <c r="B2459" t="s">
        <v>10</v>
      </c>
      <c r="C2459" t="s">
        <v>11</v>
      </c>
      <c r="D2459" t="s">
        <v>31</v>
      </c>
      <c r="E2459" t="s">
        <v>13</v>
      </c>
      <c r="F2459" s="1">
        <v>44729</v>
      </c>
      <c r="G2459" t="s">
        <v>14</v>
      </c>
      <c r="H2459" t="s">
        <v>15</v>
      </c>
      <c r="I2459" t="s">
        <v>34</v>
      </c>
      <c r="J2459" t="s">
        <v>17</v>
      </c>
      <c r="K2459" s="3" t="str">
        <f>VLOOKUP(F2459,Sheet1!$A$1:$E$235,5,FALSE)</f>
        <v>Jun-2017</v>
      </c>
      <c r="L2459" s="4" t="s">
        <v>320</v>
      </c>
    </row>
    <row r="2460" spans="1:12" hidden="1" x14ac:dyDescent="0.3">
      <c r="A2460">
        <v>1</v>
      </c>
      <c r="B2460" t="s">
        <v>32</v>
      </c>
      <c r="C2460" t="s">
        <v>11</v>
      </c>
      <c r="D2460" t="s">
        <v>12</v>
      </c>
      <c r="E2460" t="s">
        <v>13</v>
      </c>
      <c r="F2460" s="1">
        <v>44821</v>
      </c>
      <c r="G2460" t="s">
        <v>14</v>
      </c>
      <c r="H2460" t="s">
        <v>15</v>
      </c>
      <c r="I2460" t="s">
        <v>34</v>
      </c>
      <c r="J2460" t="s">
        <v>39</v>
      </c>
      <c r="K2460" s="3" t="str">
        <f>VLOOKUP(F2460,Sheet1!$A$1:$E$235,5,FALSE)</f>
        <v>Sep-2017</v>
      </c>
      <c r="L2460" s="4" t="s">
        <v>320</v>
      </c>
    </row>
    <row r="2461" spans="1:12" hidden="1" x14ac:dyDescent="0.3">
      <c r="A2461">
        <v>1</v>
      </c>
      <c r="B2461" t="s">
        <v>27</v>
      </c>
      <c r="C2461" t="s">
        <v>11</v>
      </c>
      <c r="D2461" t="s">
        <v>12</v>
      </c>
      <c r="E2461" t="s">
        <v>4</v>
      </c>
      <c r="F2461" s="1">
        <v>44669</v>
      </c>
      <c r="G2461" t="s">
        <v>14</v>
      </c>
      <c r="H2461" t="s">
        <v>15</v>
      </c>
      <c r="I2461" t="s">
        <v>34</v>
      </c>
      <c r="J2461" t="s">
        <v>39</v>
      </c>
      <c r="K2461" s="3" t="str">
        <f>VLOOKUP(F2461,Sheet1!$A$1:$E$235,5,FALSE)</f>
        <v>Apr-2018</v>
      </c>
      <c r="L2461" s="4" t="s">
        <v>321</v>
      </c>
    </row>
    <row r="2462" spans="1:12" hidden="1" x14ac:dyDescent="0.3">
      <c r="A2462">
        <v>1</v>
      </c>
      <c r="B2462" t="s">
        <v>10</v>
      </c>
      <c r="C2462" t="s">
        <v>11</v>
      </c>
      <c r="D2462" t="s">
        <v>20</v>
      </c>
      <c r="E2462" t="s">
        <v>13</v>
      </c>
      <c r="F2462" s="1">
        <v>44791</v>
      </c>
      <c r="G2462" t="s">
        <v>45</v>
      </c>
      <c r="H2462" t="s">
        <v>15</v>
      </c>
      <c r="I2462" t="s">
        <v>34</v>
      </c>
      <c r="J2462" t="s">
        <v>17</v>
      </c>
      <c r="K2462" s="3" t="str">
        <f>VLOOKUP(F2462,Sheet1!$A$1:$E$235,5,FALSE)</f>
        <v>Aug-2018</v>
      </c>
      <c r="L2462" s="4" t="s">
        <v>321</v>
      </c>
    </row>
    <row r="2463" spans="1:12" hidden="1" x14ac:dyDescent="0.3">
      <c r="A2463">
        <v>1</v>
      </c>
      <c r="B2463" t="s">
        <v>10</v>
      </c>
      <c r="C2463" t="s">
        <v>25</v>
      </c>
      <c r="D2463" t="s">
        <v>31</v>
      </c>
      <c r="E2463" t="s">
        <v>4</v>
      </c>
      <c r="F2463" s="1">
        <v>44852</v>
      </c>
      <c r="G2463" t="s">
        <v>14</v>
      </c>
      <c r="H2463" t="s">
        <v>15</v>
      </c>
      <c r="I2463" t="s">
        <v>34</v>
      </c>
      <c r="J2463" t="s">
        <v>23</v>
      </c>
      <c r="K2463" s="3" t="str">
        <f>VLOOKUP(F2463,Sheet1!$A$1:$E$235,5,FALSE)</f>
        <v>Oct-2018</v>
      </c>
      <c r="L2463" s="4" t="s">
        <v>321</v>
      </c>
    </row>
    <row r="2464" spans="1:12" hidden="1" x14ac:dyDescent="0.3">
      <c r="A2464">
        <v>1</v>
      </c>
      <c r="B2464" t="s">
        <v>18</v>
      </c>
      <c r="C2464" t="s">
        <v>25</v>
      </c>
      <c r="D2464" t="s">
        <v>31</v>
      </c>
      <c r="E2464" t="s">
        <v>13</v>
      </c>
      <c r="F2464" s="1">
        <v>44913</v>
      </c>
      <c r="G2464" t="s">
        <v>14</v>
      </c>
      <c r="H2464" t="s">
        <v>15</v>
      </c>
      <c r="I2464" t="s">
        <v>34</v>
      </c>
      <c r="J2464" t="s">
        <v>17</v>
      </c>
      <c r="K2464" s="3" t="str">
        <f>VLOOKUP(F2464,Sheet1!$A$1:$E$235,5,FALSE)</f>
        <v>Dec-2018</v>
      </c>
      <c r="L2464" s="4" t="s">
        <v>321</v>
      </c>
    </row>
    <row r="2465" spans="1:12" hidden="1" x14ac:dyDescent="0.3">
      <c r="A2465">
        <v>1</v>
      </c>
      <c r="B2465" t="s">
        <v>27</v>
      </c>
      <c r="C2465" t="s">
        <v>25</v>
      </c>
      <c r="D2465" t="s">
        <v>31</v>
      </c>
      <c r="E2465" t="s">
        <v>4</v>
      </c>
      <c r="F2465" s="1">
        <v>44580</v>
      </c>
      <c r="G2465" t="s">
        <v>14</v>
      </c>
      <c r="H2465" t="s">
        <v>15</v>
      </c>
      <c r="I2465" t="s">
        <v>34</v>
      </c>
      <c r="J2465" t="s">
        <v>23</v>
      </c>
      <c r="K2465" s="3" t="str">
        <f>VLOOKUP(F2465,Sheet1!$A$1:$E$235,5,FALSE)</f>
        <v>Jan-2019</v>
      </c>
      <c r="L2465" s="4" t="s">
        <v>322</v>
      </c>
    </row>
    <row r="2466" spans="1:12" hidden="1" x14ac:dyDescent="0.3">
      <c r="A2466">
        <v>1</v>
      </c>
      <c r="B2466" t="s">
        <v>27</v>
      </c>
      <c r="C2466" t="s">
        <v>11</v>
      </c>
      <c r="D2466" t="s">
        <v>12</v>
      </c>
      <c r="E2466" t="s">
        <v>13</v>
      </c>
      <c r="F2466" s="1">
        <v>44611</v>
      </c>
      <c r="G2466" t="s">
        <v>14</v>
      </c>
      <c r="H2466" t="s">
        <v>15</v>
      </c>
      <c r="I2466" t="s">
        <v>34</v>
      </c>
      <c r="J2466" t="s">
        <v>17</v>
      </c>
      <c r="K2466" s="3" t="str">
        <f>VLOOKUP(F2466,Sheet1!$A$1:$E$235,5,FALSE)</f>
        <v>Feb-2019</v>
      </c>
      <c r="L2466" s="4" t="s">
        <v>322</v>
      </c>
    </row>
    <row r="2467" spans="1:12" hidden="1" x14ac:dyDescent="0.3">
      <c r="A2467">
        <v>1</v>
      </c>
      <c r="B2467" t="s">
        <v>27</v>
      </c>
      <c r="C2467" t="s">
        <v>25</v>
      </c>
      <c r="D2467" t="s">
        <v>26</v>
      </c>
      <c r="E2467" t="s">
        <v>4</v>
      </c>
      <c r="F2467" s="1">
        <v>44670</v>
      </c>
      <c r="G2467" t="s">
        <v>14</v>
      </c>
      <c r="H2467" t="s">
        <v>15</v>
      </c>
      <c r="I2467" t="s">
        <v>34</v>
      </c>
      <c r="J2467" t="s">
        <v>17</v>
      </c>
      <c r="K2467" s="3" t="str">
        <f>VLOOKUP(F2467,Sheet1!$A$1:$E$235,5,FALSE)</f>
        <v>Apr-2019</v>
      </c>
      <c r="L2467" s="4" t="s">
        <v>322</v>
      </c>
    </row>
    <row r="2468" spans="1:12" hidden="1" x14ac:dyDescent="0.3">
      <c r="A2468">
        <v>1</v>
      </c>
      <c r="B2468" t="s">
        <v>32</v>
      </c>
      <c r="C2468" t="s">
        <v>11</v>
      </c>
      <c r="D2468" t="s">
        <v>12</v>
      </c>
      <c r="E2468" t="s">
        <v>13</v>
      </c>
      <c r="F2468" s="1">
        <v>44700</v>
      </c>
      <c r="G2468" t="s">
        <v>14</v>
      </c>
      <c r="H2468" t="s">
        <v>15</v>
      </c>
      <c r="I2468" t="s">
        <v>34</v>
      </c>
      <c r="J2468" t="s">
        <v>23</v>
      </c>
      <c r="K2468" s="3" t="str">
        <f>VLOOKUP(F2468,Sheet1!$A$1:$E$235,5,FALSE)</f>
        <v>May-2019</v>
      </c>
      <c r="L2468" s="4" t="s">
        <v>322</v>
      </c>
    </row>
    <row r="2469" spans="1:12" hidden="1" x14ac:dyDescent="0.3">
      <c r="A2469">
        <v>1</v>
      </c>
      <c r="B2469" t="s">
        <v>10</v>
      </c>
      <c r="C2469" t="s">
        <v>11</v>
      </c>
      <c r="D2469" t="s">
        <v>12</v>
      </c>
      <c r="E2469" t="s">
        <v>13</v>
      </c>
      <c r="F2469" s="1">
        <v>44731</v>
      </c>
      <c r="G2469" t="s">
        <v>14</v>
      </c>
      <c r="H2469" t="s">
        <v>15</v>
      </c>
      <c r="I2469" t="s">
        <v>34</v>
      </c>
      <c r="J2469" t="s">
        <v>17</v>
      </c>
      <c r="K2469" s="3" t="str">
        <f>VLOOKUP(F2469,Sheet1!$A$1:$E$235,5,FALSE)</f>
        <v>Jun-2019</v>
      </c>
      <c r="L2469" s="4" t="s">
        <v>322</v>
      </c>
    </row>
    <row r="2470" spans="1:12" hidden="1" x14ac:dyDescent="0.3">
      <c r="A2470">
        <v>1</v>
      </c>
      <c r="B2470" t="s">
        <v>27</v>
      </c>
      <c r="C2470" t="s">
        <v>11</v>
      </c>
      <c r="D2470" t="s">
        <v>44</v>
      </c>
      <c r="E2470" t="s">
        <v>13</v>
      </c>
      <c r="F2470" s="1">
        <v>44884</v>
      </c>
      <c r="G2470" t="s">
        <v>14</v>
      </c>
      <c r="H2470" t="s">
        <v>15</v>
      </c>
      <c r="I2470" t="s">
        <v>34</v>
      </c>
      <c r="J2470" t="s">
        <v>23</v>
      </c>
      <c r="K2470" s="3" t="str">
        <f>VLOOKUP(F2470,Sheet1!$A$1:$E$235,5,FALSE)</f>
        <v>Nov-2019</v>
      </c>
      <c r="L2470" s="4" t="s">
        <v>322</v>
      </c>
    </row>
    <row r="2471" spans="1:12" hidden="1" x14ac:dyDescent="0.3">
      <c r="A2471">
        <v>1</v>
      </c>
      <c r="B2471" t="s">
        <v>10</v>
      </c>
      <c r="C2471" t="s">
        <v>11</v>
      </c>
      <c r="D2471" t="s">
        <v>12</v>
      </c>
      <c r="E2471" t="s">
        <v>13</v>
      </c>
      <c r="F2471" s="1">
        <v>44884</v>
      </c>
      <c r="G2471" t="s">
        <v>14</v>
      </c>
      <c r="H2471" t="s">
        <v>15</v>
      </c>
      <c r="I2471" t="s">
        <v>34</v>
      </c>
      <c r="J2471" t="s">
        <v>39</v>
      </c>
      <c r="K2471" s="3" t="str">
        <f>VLOOKUP(F2471,Sheet1!$A$1:$E$235,5,FALSE)</f>
        <v>Nov-2019</v>
      </c>
      <c r="L2471" s="4" t="s">
        <v>322</v>
      </c>
    </row>
    <row r="2472" spans="1:12" x14ac:dyDescent="0.3">
      <c r="A2472">
        <v>1</v>
      </c>
      <c r="B2472" t="s">
        <v>24</v>
      </c>
      <c r="C2472" t="s">
        <v>11</v>
      </c>
      <c r="D2472" t="s">
        <v>20</v>
      </c>
      <c r="E2472" t="s">
        <v>13</v>
      </c>
      <c r="F2472" s="1">
        <v>44762</v>
      </c>
      <c r="G2472" t="s">
        <v>45</v>
      </c>
      <c r="H2472" t="s">
        <v>15</v>
      </c>
      <c r="I2472" t="s">
        <v>34</v>
      </c>
      <c r="J2472" t="s">
        <v>17</v>
      </c>
      <c r="K2472" s="3" t="str">
        <f>VLOOKUP(F2472,Sheet1!$A$1:$E$235,5,FALSE)</f>
        <v>Jul-2020</v>
      </c>
      <c r="L2472" s="4" t="s">
        <v>323</v>
      </c>
    </row>
    <row r="2473" spans="1:12" x14ac:dyDescent="0.3">
      <c r="A2473">
        <v>1</v>
      </c>
      <c r="B2473" t="s">
        <v>18</v>
      </c>
      <c r="C2473" t="s">
        <v>11</v>
      </c>
      <c r="D2473" t="s">
        <v>31</v>
      </c>
      <c r="E2473" t="s">
        <v>13</v>
      </c>
      <c r="F2473" s="1">
        <v>44915</v>
      </c>
      <c r="G2473" t="s">
        <v>45</v>
      </c>
      <c r="H2473" t="s">
        <v>15</v>
      </c>
      <c r="I2473" t="s">
        <v>34</v>
      </c>
      <c r="J2473" t="s">
        <v>17</v>
      </c>
      <c r="K2473" s="3" t="str">
        <f>VLOOKUP(F2473,Sheet1!$A$1:$E$235,5,FALSE)</f>
        <v>Dec-2020</v>
      </c>
      <c r="L2473" s="4" t="s">
        <v>323</v>
      </c>
    </row>
    <row r="2474" spans="1:12" hidden="1" x14ac:dyDescent="0.3">
      <c r="A2474">
        <v>1</v>
      </c>
      <c r="B2474" t="s">
        <v>27</v>
      </c>
      <c r="C2474" t="s">
        <v>25</v>
      </c>
      <c r="D2474" t="s">
        <v>12</v>
      </c>
      <c r="E2474" t="s">
        <v>4</v>
      </c>
      <c r="F2474" s="1">
        <v>44582</v>
      </c>
      <c r="G2474" t="s">
        <v>14</v>
      </c>
      <c r="H2474" t="s">
        <v>15</v>
      </c>
      <c r="I2474" t="s">
        <v>34</v>
      </c>
      <c r="J2474" t="s">
        <v>17</v>
      </c>
      <c r="K2474" s="3" t="str">
        <f>VLOOKUP(F2474,Sheet1!$A$1:$E$235,5,FALSE)</f>
        <v>Jan-2021</v>
      </c>
      <c r="L2474" s="4" t="s">
        <v>324</v>
      </c>
    </row>
    <row r="2475" spans="1:12" hidden="1" x14ac:dyDescent="0.3">
      <c r="A2475">
        <v>1</v>
      </c>
      <c r="B2475" t="s">
        <v>24</v>
      </c>
      <c r="C2475" t="s">
        <v>25</v>
      </c>
      <c r="D2475" t="s">
        <v>20</v>
      </c>
      <c r="E2475" t="s">
        <v>13</v>
      </c>
      <c r="F2475" s="1">
        <v>44763</v>
      </c>
      <c r="G2475" t="s">
        <v>14</v>
      </c>
      <c r="H2475" t="s">
        <v>15</v>
      </c>
      <c r="I2475" t="s">
        <v>34</v>
      </c>
      <c r="J2475" t="s">
        <v>17</v>
      </c>
      <c r="K2475" s="3" t="str">
        <f>VLOOKUP(F2475,Sheet1!$A$1:$E$235,5,FALSE)</f>
        <v>Jul-2021</v>
      </c>
      <c r="L2475" s="4" t="s">
        <v>324</v>
      </c>
    </row>
    <row r="2476" spans="1:12" hidden="1" x14ac:dyDescent="0.3">
      <c r="A2476">
        <v>1</v>
      </c>
      <c r="B2476" t="s">
        <v>24</v>
      </c>
      <c r="C2476" t="s">
        <v>11</v>
      </c>
      <c r="D2476" t="s">
        <v>20</v>
      </c>
      <c r="E2476" t="s">
        <v>13</v>
      </c>
      <c r="F2476" s="1">
        <v>44763</v>
      </c>
      <c r="G2476" t="s">
        <v>14</v>
      </c>
      <c r="H2476" t="s">
        <v>15</v>
      </c>
      <c r="I2476" t="s">
        <v>34</v>
      </c>
      <c r="J2476" t="s">
        <v>17</v>
      </c>
      <c r="K2476" s="3" t="str">
        <f>VLOOKUP(F2476,Sheet1!$A$1:$E$235,5,FALSE)</f>
        <v>Jul-2021</v>
      </c>
      <c r="L2476" s="4" t="s">
        <v>324</v>
      </c>
    </row>
    <row r="2477" spans="1:12" hidden="1" x14ac:dyDescent="0.3">
      <c r="A2477">
        <v>1</v>
      </c>
      <c r="B2477" t="s">
        <v>18</v>
      </c>
      <c r="C2477" t="s">
        <v>11</v>
      </c>
      <c r="D2477" t="s">
        <v>44</v>
      </c>
      <c r="E2477" t="s">
        <v>13</v>
      </c>
      <c r="F2477" s="1">
        <v>44794</v>
      </c>
      <c r="G2477" t="s">
        <v>14</v>
      </c>
      <c r="H2477" t="s">
        <v>15</v>
      </c>
      <c r="I2477" t="s">
        <v>34</v>
      </c>
      <c r="J2477" t="s">
        <v>23</v>
      </c>
      <c r="K2477" s="3" t="str">
        <f>VLOOKUP(F2477,Sheet1!$A$1:$E$235,5,FALSE)</f>
        <v>Aug-2021</v>
      </c>
      <c r="L2477" s="4" t="s">
        <v>324</v>
      </c>
    </row>
    <row r="2478" spans="1:12" hidden="1" x14ac:dyDescent="0.3">
      <c r="A2478">
        <v>1</v>
      </c>
      <c r="B2478" t="s">
        <v>10</v>
      </c>
      <c r="C2478" t="s">
        <v>11</v>
      </c>
      <c r="D2478" t="s">
        <v>12</v>
      </c>
      <c r="E2478" t="s">
        <v>13</v>
      </c>
      <c r="F2478" s="1">
        <v>44825</v>
      </c>
      <c r="G2478" t="s">
        <v>14</v>
      </c>
      <c r="H2478" t="s">
        <v>15</v>
      </c>
      <c r="I2478" t="s">
        <v>34</v>
      </c>
      <c r="J2478" t="s">
        <v>23</v>
      </c>
      <c r="K2478" s="3" t="str">
        <f>VLOOKUP(F2478,Sheet1!$A$1:$E$235,5,FALSE)</f>
        <v>Sep-2021</v>
      </c>
      <c r="L2478" s="4" t="s">
        <v>324</v>
      </c>
    </row>
    <row r="2479" spans="1:12" hidden="1" x14ac:dyDescent="0.3">
      <c r="A2479">
        <v>1</v>
      </c>
      <c r="B2479" t="s">
        <v>32</v>
      </c>
      <c r="C2479" t="s">
        <v>11</v>
      </c>
      <c r="D2479" t="s">
        <v>12</v>
      </c>
      <c r="E2479" t="s">
        <v>13</v>
      </c>
      <c r="F2479" s="1">
        <v>44886</v>
      </c>
      <c r="G2479" t="s">
        <v>14</v>
      </c>
      <c r="H2479" t="s">
        <v>15</v>
      </c>
      <c r="I2479" t="s">
        <v>34</v>
      </c>
      <c r="J2479" t="s">
        <v>17</v>
      </c>
      <c r="K2479" s="3" t="str">
        <f>VLOOKUP(F2479,Sheet1!$A$1:$E$235,5,FALSE)</f>
        <v>Nov-2021</v>
      </c>
      <c r="L2479" s="4" t="s">
        <v>324</v>
      </c>
    </row>
    <row r="2480" spans="1:12" hidden="1" x14ac:dyDescent="0.3">
      <c r="A2480">
        <v>1</v>
      </c>
      <c r="B2480" t="s">
        <v>32</v>
      </c>
      <c r="C2480" t="s">
        <v>11</v>
      </c>
      <c r="D2480" t="s">
        <v>12</v>
      </c>
      <c r="E2480" t="s">
        <v>13</v>
      </c>
      <c r="F2480" s="1">
        <v>44886</v>
      </c>
      <c r="G2480" t="s">
        <v>14</v>
      </c>
      <c r="H2480" t="s">
        <v>15</v>
      </c>
      <c r="I2480" t="s">
        <v>34</v>
      </c>
      <c r="J2480" t="s">
        <v>23</v>
      </c>
      <c r="K2480" s="3" t="str">
        <f>VLOOKUP(F2480,Sheet1!$A$1:$E$235,5,FALSE)</f>
        <v>Nov-2021</v>
      </c>
      <c r="L2480" s="4" t="s">
        <v>324</v>
      </c>
    </row>
    <row r="2481" spans="1:12" hidden="1" x14ac:dyDescent="0.3">
      <c r="A2481">
        <v>1</v>
      </c>
      <c r="B2481" t="s">
        <v>27</v>
      </c>
      <c r="C2481" t="s">
        <v>25</v>
      </c>
      <c r="D2481" t="s">
        <v>12</v>
      </c>
      <c r="E2481" t="s">
        <v>4</v>
      </c>
      <c r="F2481" s="1">
        <v>44642</v>
      </c>
      <c r="G2481" t="s">
        <v>14</v>
      </c>
      <c r="H2481" t="s">
        <v>15</v>
      </c>
      <c r="I2481" t="s">
        <v>34</v>
      </c>
      <c r="J2481" t="s">
        <v>23</v>
      </c>
      <c r="K2481" s="3" t="str">
        <f>VLOOKUP(F2481,Sheet1!$A$1:$E$235,5,FALSE)</f>
        <v>Mar-2022</v>
      </c>
      <c r="L2481" s="4" t="s">
        <v>325</v>
      </c>
    </row>
    <row r="2482" spans="1:12" hidden="1" x14ac:dyDescent="0.3">
      <c r="A2482">
        <v>1</v>
      </c>
      <c r="B2482" t="s">
        <v>32</v>
      </c>
      <c r="C2482" t="s">
        <v>11</v>
      </c>
      <c r="D2482" t="s">
        <v>12</v>
      </c>
      <c r="E2482" t="s">
        <v>13</v>
      </c>
      <c r="F2482" s="1">
        <v>44564</v>
      </c>
      <c r="G2482" t="s">
        <v>14</v>
      </c>
      <c r="H2482" t="s">
        <v>15</v>
      </c>
      <c r="I2482" t="s">
        <v>33</v>
      </c>
      <c r="J2482" t="s">
        <v>23</v>
      </c>
      <c r="K2482" s="3" t="str">
        <f>VLOOKUP(F2482,Sheet1!$A$1:$E$235,5,FALSE)</f>
        <v>Jan-2003</v>
      </c>
      <c r="L2482" s="4" t="s">
        <v>306</v>
      </c>
    </row>
    <row r="2483" spans="1:12" hidden="1" x14ac:dyDescent="0.3">
      <c r="A2483">
        <v>1</v>
      </c>
      <c r="B2483" t="s">
        <v>18</v>
      </c>
      <c r="C2483" t="s">
        <v>11</v>
      </c>
      <c r="D2483" t="s">
        <v>44</v>
      </c>
      <c r="E2483" t="s">
        <v>13</v>
      </c>
      <c r="F2483" s="1">
        <v>44623</v>
      </c>
      <c r="G2483" t="s">
        <v>14</v>
      </c>
      <c r="H2483" t="s">
        <v>15</v>
      </c>
      <c r="I2483" t="s">
        <v>33</v>
      </c>
      <c r="J2483" t="s">
        <v>17</v>
      </c>
      <c r="K2483" s="3" t="str">
        <f>VLOOKUP(F2483,Sheet1!$A$1:$E$235,5,FALSE)</f>
        <v>Mar-2003</v>
      </c>
      <c r="L2483" s="4" t="s">
        <v>306</v>
      </c>
    </row>
    <row r="2484" spans="1:12" hidden="1" x14ac:dyDescent="0.3">
      <c r="A2484">
        <v>1</v>
      </c>
      <c r="B2484" t="s">
        <v>32</v>
      </c>
      <c r="C2484" t="s">
        <v>11</v>
      </c>
      <c r="D2484" t="s">
        <v>12</v>
      </c>
      <c r="E2484" t="s">
        <v>13</v>
      </c>
      <c r="F2484" s="1">
        <v>44623</v>
      </c>
      <c r="G2484" t="s">
        <v>14</v>
      </c>
      <c r="H2484" t="s">
        <v>15</v>
      </c>
      <c r="I2484" t="s">
        <v>33</v>
      </c>
      <c r="J2484" t="s">
        <v>39</v>
      </c>
      <c r="K2484" s="3" t="str">
        <f>VLOOKUP(F2484,Sheet1!$A$1:$E$235,5,FALSE)</f>
        <v>Mar-2003</v>
      </c>
      <c r="L2484" s="4" t="s">
        <v>306</v>
      </c>
    </row>
    <row r="2485" spans="1:12" hidden="1" x14ac:dyDescent="0.3">
      <c r="A2485">
        <v>1</v>
      </c>
      <c r="B2485" t="s">
        <v>27</v>
      </c>
      <c r="C2485" t="s">
        <v>11</v>
      </c>
      <c r="D2485" t="s">
        <v>12</v>
      </c>
      <c r="E2485" t="s">
        <v>13</v>
      </c>
      <c r="F2485" s="1">
        <v>44715</v>
      </c>
      <c r="G2485" t="s">
        <v>14</v>
      </c>
      <c r="H2485" t="s">
        <v>15</v>
      </c>
      <c r="I2485" t="s">
        <v>33</v>
      </c>
      <c r="J2485" t="s">
        <v>17</v>
      </c>
      <c r="K2485" s="3" t="str">
        <f>VLOOKUP(F2485,Sheet1!$A$1:$E$235,5,FALSE)</f>
        <v>Jun-2003</v>
      </c>
      <c r="L2485" s="4" t="s">
        <v>306</v>
      </c>
    </row>
    <row r="2486" spans="1:12" hidden="1" x14ac:dyDescent="0.3">
      <c r="A2486">
        <v>1</v>
      </c>
      <c r="B2486" t="s">
        <v>32</v>
      </c>
      <c r="C2486" t="s">
        <v>25</v>
      </c>
      <c r="D2486" t="s">
        <v>31</v>
      </c>
      <c r="E2486" t="s">
        <v>4</v>
      </c>
      <c r="F2486" s="1">
        <v>44715</v>
      </c>
      <c r="G2486" t="s">
        <v>14</v>
      </c>
      <c r="H2486" t="s">
        <v>15</v>
      </c>
      <c r="I2486" t="s">
        <v>33</v>
      </c>
      <c r="J2486" t="s">
        <v>17</v>
      </c>
      <c r="K2486" s="3" t="str">
        <f>VLOOKUP(F2486,Sheet1!$A$1:$E$235,5,FALSE)</f>
        <v>Jun-2003</v>
      </c>
      <c r="L2486" s="4" t="s">
        <v>306</v>
      </c>
    </row>
    <row r="2487" spans="1:12" hidden="1" x14ac:dyDescent="0.3">
      <c r="A2487">
        <v>1</v>
      </c>
      <c r="B2487" t="s">
        <v>43</v>
      </c>
      <c r="C2487" t="s">
        <v>11</v>
      </c>
      <c r="D2487" t="s">
        <v>44</v>
      </c>
      <c r="E2487" t="s">
        <v>13</v>
      </c>
      <c r="F2487" s="1">
        <v>44745</v>
      </c>
      <c r="G2487" t="s">
        <v>14</v>
      </c>
      <c r="H2487" t="s">
        <v>15</v>
      </c>
      <c r="I2487" t="s">
        <v>33</v>
      </c>
      <c r="J2487" t="s">
        <v>39</v>
      </c>
      <c r="K2487" s="3" t="str">
        <f>VLOOKUP(F2487,Sheet1!$A$1:$E$235,5,FALSE)</f>
        <v>Jul-2003</v>
      </c>
      <c r="L2487" s="4" t="s">
        <v>306</v>
      </c>
    </row>
    <row r="2488" spans="1:12" hidden="1" x14ac:dyDescent="0.3">
      <c r="A2488">
        <v>1</v>
      </c>
      <c r="B2488" t="s">
        <v>27</v>
      </c>
      <c r="C2488" t="s">
        <v>11</v>
      </c>
      <c r="D2488" t="s">
        <v>20</v>
      </c>
      <c r="E2488" t="s">
        <v>13</v>
      </c>
      <c r="F2488" s="1">
        <v>44776</v>
      </c>
      <c r="G2488" t="s">
        <v>14</v>
      </c>
      <c r="H2488" t="s">
        <v>15</v>
      </c>
      <c r="I2488" t="s">
        <v>33</v>
      </c>
      <c r="J2488" t="s">
        <v>17</v>
      </c>
      <c r="K2488" s="3" t="str">
        <f>VLOOKUP(F2488,Sheet1!$A$1:$E$235,5,FALSE)</f>
        <v>Aug-2003</v>
      </c>
      <c r="L2488" s="4" t="s">
        <v>306</v>
      </c>
    </row>
    <row r="2489" spans="1:12" hidden="1" x14ac:dyDescent="0.3">
      <c r="A2489">
        <v>1</v>
      </c>
      <c r="B2489" t="s">
        <v>32</v>
      </c>
      <c r="C2489" t="s">
        <v>11</v>
      </c>
      <c r="D2489" t="s">
        <v>12</v>
      </c>
      <c r="E2489" t="s">
        <v>13</v>
      </c>
      <c r="F2489" s="1">
        <v>44837</v>
      </c>
      <c r="G2489" t="s">
        <v>14</v>
      </c>
      <c r="H2489" t="s">
        <v>15</v>
      </c>
      <c r="I2489" t="s">
        <v>33</v>
      </c>
      <c r="J2489" t="s">
        <v>23</v>
      </c>
      <c r="K2489" s="3" t="str">
        <f>VLOOKUP(F2489,Sheet1!$A$1:$E$235,5,FALSE)</f>
        <v>Oct-2003</v>
      </c>
      <c r="L2489" s="4" t="s">
        <v>306</v>
      </c>
    </row>
    <row r="2490" spans="1:12" hidden="1" x14ac:dyDescent="0.3">
      <c r="A2490">
        <v>1</v>
      </c>
      <c r="B2490" t="s">
        <v>10</v>
      </c>
      <c r="C2490" t="s">
        <v>25</v>
      </c>
      <c r="D2490" t="s">
        <v>31</v>
      </c>
      <c r="E2490" t="s">
        <v>4</v>
      </c>
      <c r="F2490" s="1">
        <v>44837</v>
      </c>
      <c r="G2490" t="s">
        <v>14</v>
      </c>
      <c r="H2490" t="s">
        <v>15</v>
      </c>
      <c r="I2490" t="s">
        <v>33</v>
      </c>
      <c r="J2490" t="s">
        <v>23</v>
      </c>
      <c r="K2490" s="3" t="str">
        <f>VLOOKUP(F2490,Sheet1!$A$1:$E$235,5,FALSE)</f>
        <v>Oct-2003</v>
      </c>
      <c r="L2490" s="4" t="s">
        <v>306</v>
      </c>
    </row>
    <row r="2491" spans="1:12" hidden="1" x14ac:dyDescent="0.3">
      <c r="A2491">
        <v>1</v>
      </c>
      <c r="B2491" t="s">
        <v>18</v>
      </c>
      <c r="C2491" t="s">
        <v>11</v>
      </c>
      <c r="D2491" t="s">
        <v>12</v>
      </c>
      <c r="E2491" t="s">
        <v>13</v>
      </c>
      <c r="F2491" s="1">
        <v>44898</v>
      </c>
      <c r="G2491" t="s">
        <v>14</v>
      </c>
      <c r="H2491" t="s">
        <v>21</v>
      </c>
      <c r="I2491" t="s">
        <v>33</v>
      </c>
      <c r="J2491" t="s">
        <v>17</v>
      </c>
      <c r="K2491" s="3" t="str">
        <f>VLOOKUP(F2491,Sheet1!$A$1:$E$235,5,FALSE)</f>
        <v>Dec-2003</v>
      </c>
      <c r="L2491" s="4" t="s">
        <v>306</v>
      </c>
    </row>
    <row r="2492" spans="1:12" hidden="1" x14ac:dyDescent="0.3">
      <c r="A2492">
        <v>1</v>
      </c>
      <c r="B2492" t="s">
        <v>32</v>
      </c>
      <c r="C2492" t="s">
        <v>11</v>
      </c>
      <c r="D2492" t="s">
        <v>12</v>
      </c>
      <c r="E2492" t="s">
        <v>13</v>
      </c>
      <c r="F2492" s="1">
        <v>44565</v>
      </c>
      <c r="G2492" t="s">
        <v>14</v>
      </c>
      <c r="H2492" t="s">
        <v>15</v>
      </c>
      <c r="I2492" t="s">
        <v>33</v>
      </c>
      <c r="J2492" t="s">
        <v>39</v>
      </c>
      <c r="K2492" s="3" t="str">
        <f>VLOOKUP(F2492,Sheet1!$A$1:$E$235,5,FALSE)</f>
        <v>Jan-2004</v>
      </c>
      <c r="L2492" s="4" t="s">
        <v>307</v>
      </c>
    </row>
    <row r="2493" spans="1:12" hidden="1" x14ac:dyDescent="0.3">
      <c r="A2493">
        <v>1</v>
      </c>
      <c r="B2493" t="s">
        <v>18</v>
      </c>
      <c r="C2493" t="s">
        <v>11</v>
      </c>
      <c r="D2493" t="s">
        <v>12</v>
      </c>
      <c r="E2493" t="s">
        <v>13</v>
      </c>
      <c r="F2493" s="1">
        <v>44596</v>
      </c>
      <c r="G2493" t="s">
        <v>14</v>
      </c>
      <c r="H2493" t="s">
        <v>15</v>
      </c>
      <c r="I2493" t="s">
        <v>33</v>
      </c>
      <c r="J2493" t="s">
        <v>17</v>
      </c>
      <c r="K2493" s="3" t="str">
        <f>VLOOKUP(F2493,Sheet1!$A$1:$E$235,5,FALSE)</f>
        <v>Feb-2004</v>
      </c>
      <c r="L2493" s="4" t="s">
        <v>307</v>
      </c>
    </row>
    <row r="2494" spans="1:12" hidden="1" x14ac:dyDescent="0.3">
      <c r="A2494">
        <v>1</v>
      </c>
      <c r="B2494" t="s">
        <v>18</v>
      </c>
      <c r="C2494" t="s">
        <v>11</v>
      </c>
      <c r="D2494" t="s">
        <v>20</v>
      </c>
      <c r="E2494" t="s">
        <v>13</v>
      </c>
      <c r="F2494" s="1">
        <v>44685</v>
      </c>
      <c r="G2494" t="s">
        <v>45</v>
      </c>
      <c r="H2494" t="s">
        <v>15</v>
      </c>
      <c r="I2494" t="s">
        <v>33</v>
      </c>
      <c r="J2494" t="s">
        <v>23</v>
      </c>
      <c r="K2494" s="3" t="str">
        <f>VLOOKUP(F2494,Sheet1!$A$1:$E$235,5,FALSE)</f>
        <v>May-2004</v>
      </c>
      <c r="L2494" s="4" t="s">
        <v>307</v>
      </c>
    </row>
    <row r="2495" spans="1:12" hidden="1" x14ac:dyDescent="0.3">
      <c r="A2495">
        <v>1</v>
      </c>
      <c r="B2495" t="s">
        <v>27</v>
      </c>
      <c r="C2495" t="s">
        <v>25</v>
      </c>
      <c r="D2495" t="s">
        <v>12</v>
      </c>
      <c r="E2495" t="s">
        <v>4</v>
      </c>
      <c r="F2495" s="1">
        <v>44685</v>
      </c>
      <c r="G2495" t="s">
        <v>14</v>
      </c>
      <c r="H2495" t="s">
        <v>15</v>
      </c>
      <c r="I2495" t="s">
        <v>33</v>
      </c>
      <c r="J2495" t="s">
        <v>39</v>
      </c>
      <c r="K2495" s="3" t="str">
        <f>VLOOKUP(F2495,Sheet1!$A$1:$E$235,5,FALSE)</f>
        <v>May-2004</v>
      </c>
      <c r="L2495" s="4" t="s">
        <v>307</v>
      </c>
    </row>
    <row r="2496" spans="1:12" hidden="1" x14ac:dyDescent="0.3">
      <c r="A2496">
        <v>1</v>
      </c>
      <c r="B2496" t="s">
        <v>10</v>
      </c>
      <c r="C2496" t="s">
        <v>11</v>
      </c>
      <c r="D2496" t="s">
        <v>20</v>
      </c>
      <c r="E2496" t="s">
        <v>4</v>
      </c>
      <c r="F2496" s="1">
        <v>44777</v>
      </c>
      <c r="G2496" t="s">
        <v>45</v>
      </c>
      <c r="H2496" t="s">
        <v>15</v>
      </c>
      <c r="I2496" t="s">
        <v>33</v>
      </c>
      <c r="J2496" t="s">
        <v>17</v>
      </c>
      <c r="K2496" s="3" t="str">
        <f>VLOOKUP(F2496,Sheet1!$A$1:$E$235,5,FALSE)</f>
        <v>Aug-2004</v>
      </c>
      <c r="L2496" s="4" t="s">
        <v>307</v>
      </c>
    </row>
    <row r="2497" spans="1:12" hidden="1" x14ac:dyDescent="0.3">
      <c r="A2497">
        <v>1</v>
      </c>
      <c r="B2497" t="s">
        <v>37</v>
      </c>
      <c r="C2497" t="s">
        <v>11</v>
      </c>
      <c r="D2497" t="s">
        <v>12</v>
      </c>
      <c r="E2497" t="s">
        <v>13</v>
      </c>
      <c r="F2497" s="1">
        <v>44808</v>
      </c>
      <c r="G2497" t="s">
        <v>14</v>
      </c>
      <c r="H2497" t="s">
        <v>21</v>
      </c>
      <c r="I2497" t="s">
        <v>33</v>
      </c>
      <c r="J2497" t="s">
        <v>17</v>
      </c>
      <c r="K2497" s="3" t="str">
        <f>VLOOKUP(F2497,Sheet1!$A$1:$E$235,5,FALSE)</f>
        <v>Sep-2004</v>
      </c>
      <c r="L2497" s="4" t="s">
        <v>307</v>
      </c>
    </row>
    <row r="2498" spans="1:12" hidden="1" x14ac:dyDescent="0.3">
      <c r="A2498">
        <v>1</v>
      </c>
      <c r="B2498" t="s">
        <v>32</v>
      </c>
      <c r="C2498" t="s">
        <v>25</v>
      </c>
      <c r="D2498" t="s">
        <v>12</v>
      </c>
      <c r="E2498" t="s">
        <v>13</v>
      </c>
      <c r="F2498" s="1">
        <v>44625</v>
      </c>
      <c r="G2498" t="s">
        <v>14</v>
      </c>
      <c r="H2498" t="s">
        <v>15</v>
      </c>
      <c r="I2498" t="s">
        <v>33</v>
      </c>
      <c r="J2498" t="s">
        <v>39</v>
      </c>
      <c r="K2498" s="3" t="str">
        <f>VLOOKUP(F2498,Sheet1!$A$1:$E$235,5,FALSE)</f>
        <v>Mar-2005</v>
      </c>
      <c r="L2498" s="4" t="s">
        <v>308</v>
      </c>
    </row>
    <row r="2499" spans="1:12" hidden="1" x14ac:dyDescent="0.3">
      <c r="A2499">
        <v>1</v>
      </c>
      <c r="B2499" t="s">
        <v>10</v>
      </c>
      <c r="C2499" t="s">
        <v>11</v>
      </c>
      <c r="D2499" t="s">
        <v>12</v>
      </c>
      <c r="E2499" t="s">
        <v>13</v>
      </c>
      <c r="F2499" s="1">
        <v>44778</v>
      </c>
      <c r="G2499" t="s">
        <v>14</v>
      </c>
      <c r="H2499" t="s">
        <v>15</v>
      </c>
      <c r="I2499" t="s">
        <v>33</v>
      </c>
      <c r="J2499" t="s">
        <v>39</v>
      </c>
      <c r="K2499" s="3" t="str">
        <f>VLOOKUP(F2499,Sheet1!$A$1:$E$235,5,FALSE)</f>
        <v>Aug-2005</v>
      </c>
      <c r="L2499" s="4" t="s">
        <v>308</v>
      </c>
    </row>
    <row r="2500" spans="1:12" hidden="1" x14ac:dyDescent="0.3">
      <c r="A2500">
        <v>1</v>
      </c>
      <c r="B2500" t="s">
        <v>32</v>
      </c>
      <c r="C2500" t="s">
        <v>11</v>
      </c>
      <c r="D2500" t="s">
        <v>20</v>
      </c>
      <c r="E2500" t="s">
        <v>13</v>
      </c>
      <c r="F2500" s="1">
        <v>44839</v>
      </c>
      <c r="G2500" t="s">
        <v>14</v>
      </c>
      <c r="H2500" t="s">
        <v>15</v>
      </c>
      <c r="I2500" t="s">
        <v>33</v>
      </c>
      <c r="J2500" t="s">
        <v>17</v>
      </c>
      <c r="K2500" s="3" t="str">
        <f>VLOOKUP(F2500,Sheet1!$A$1:$E$235,5,FALSE)</f>
        <v>Oct-2005</v>
      </c>
      <c r="L2500" s="4" t="s">
        <v>308</v>
      </c>
    </row>
    <row r="2501" spans="1:12" hidden="1" x14ac:dyDescent="0.3">
      <c r="A2501">
        <v>1</v>
      </c>
      <c r="B2501" t="s">
        <v>32</v>
      </c>
      <c r="C2501" t="s">
        <v>11</v>
      </c>
      <c r="D2501" t="s">
        <v>44</v>
      </c>
      <c r="E2501" t="s">
        <v>13</v>
      </c>
      <c r="F2501" s="1">
        <v>44870</v>
      </c>
      <c r="G2501" t="s">
        <v>14</v>
      </c>
      <c r="H2501" t="s">
        <v>15</v>
      </c>
      <c r="I2501" t="s">
        <v>33</v>
      </c>
      <c r="J2501" t="s">
        <v>17</v>
      </c>
      <c r="K2501" s="3" t="str">
        <f>VLOOKUP(F2501,Sheet1!$A$1:$E$235,5,FALSE)</f>
        <v>Nov-2005</v>
      </c>
      <c r="L2501" s="4" t="s">
        <v>308</v>
      </c>
    </row>
    <row r="2502" spans="1:12" hidden="1" x14ac:dyDescent="0.3">
      <c r="A2502">
        <v>1</v>
      </c>
      <c r="B2502" t="s">
        <v>10</v>
      </c>
      <c r="C2502" t="s">
        <v>11</v>
      </c>
      <c r="D2502" t="s">
        <v>12</v>
      </c>
      <c r="E2502" t="s">
        <v>13</v>
      </c>
      <c r="F2502" s="1">
        <v>44870</v>
      </c>
      <c r="G2502" t="s">
        <v>14</v>
      </c>
      <c r="H2502" t="s">
        <v>15</v>
      </c>
      <c r="I2502" t="s">
        <v>33</v>
      </c>
      <c r="J2502" t="s">
        <v>23</v>
      </c>
      <c r="K2502" s="3" t="str">
        <f>VLOOKUP(F2502,Sheet1!$A$1:$E$235,5,FALSE)</f>
        <v>Nov-2005</v>
      </c>
      <c r="L2502" s="4" t="s">
        <v>308</v>
      </c>
    </row>
    <row r="2503" spans="1:12" hidden="1" x14ac:dyDescent="0.3">
      <c r="A2503">
        <v>1</v>
      </c>
      <c r="B2503" t="s">
        <v>27</v>
      </c>
      <c r="C2503" t="s">
        <v>11</v>
      </c>
      <c r="D2503" t="s">
        <v>20</v>
      </c>
      <c r="E2503" t="s">
        <v>13</v>
      </c>
      <c r="F2503" s="1">
        <v>44626</v>
      </c>
      <c r="G2503" t="s">
        <v>14</v>
      </c>
      <c r="H2503" t="s">
        <v>15</v>
      </c>
      <c r="I2503" t="s">
        <v>33</v>
      </c>
      <c r="J2503" t="s">
        <v>17</v>
      </c>
      <c r="K2503" s="3" t="str">
        <f>VLOOKUP(F2503,Sheet1!$A$1:$E$235,5,FALSE)</f>
        <v>Mar-2006</v>
      </c>
      <c r="L2503" s="4" t="s">
        <v>309</v>
      </c>
    </row>
    <row r="2504" spans="1:12" hidden="1" x14ac:dyDescent="0.3">
      <c r="A2504">
        <v>1</v>
      </c>
      <c r="B2504" t="s">
        <v>27</v>
      </c>
      <c r="C2504" t="s">
        <v>11</v>
      </c>
      <c r="D2504" t="s">
        <v>31</v>
      </c>
      <c r="E2504" t="s">
        <v>13</v>
      </c>
      <c r="F2504" s="1">
        <v>44718</v>
      </c>
      <c r="G2504" t="s">
        <v>14</v>
      </c>
      <c r="H2504" t="s">
        <v>15</v>
      </c>
      <c r="I2504" t="s">
        <v>33</v>
      </c>
      <c r="J2504" t="s">
        <v>17</v>
      </c>
      <c r="K2504" s="3" t="str">
        <f>VLOOKUP(F2504,Sheet1!$A$1:$E$235,5,FALSE)</f>
        <v>Jun-2006</v>
      </c>
      <c r="L2504" s="4" t="s">
        <v>309</v>
      </c>
    </row>
    <row r="2505" spans="1:12" hidden="1" x14ac:dyDescent="0.3">
      <c r="A2505">
        <v>1</v>
      </c>
      <c r="B2505" t="s">
        <v>32</v>
      </c>
      <c r="C2505" t="s">
        <v>11</v>
      </c>
      <c r="D2505" t="s">
        <v>12</v>
      </c>
      <c r="E2505" t="s">
        <v>13</v>
      </c>
      <c r="F2505" s="1">
        <v>44748</v>
      </c>
      <c r="G2505" t="s">
        <v>14</v>
      </c>
      <c r="H2505" t="s">
        <v>15</v>
      </c>
      <c r="I2505" t="s">
        <v>33</v>
      </c>
      <c r="J2505" t="s">
        <v>39</v>
      </c>
      <c r="K2505" s="3" t="str">
        <f>VLOOKUP(F2505,Sheet1!$A$1:$E$235,5,FALSE)</f>
        <v>Jul-2006</v>
      </c>
      <c r="L2505" s="4" t="s">
        <v>309</v>
      </c>
    </row>
    <row r="2506" spans="1:12" hidden="1" x14ac:dyDescent="0.3">
      <c r="A2506">
        <v>1</v>
      </c>
      <c r="B2506" t="s">
        <v>18</v>
      </c>
      <c r="C2506" t="s">
        <v>11</v>
      </c>
      <c r="D2506" t="s">
        <v>20</v>
      </c>
      <c r="E2506" t="s">
        <v>13</v>
      </c>
      <c r="F2506" s="1">
        <v>44810</v>
      </c>
      <c r="G2506" t="s">
        <v>14</v>
      </c>
      <c r="H2506" t="s">
        <v>21</v>
      </c>
      <c r="I2506" t="s">
        <v>33</v>
      </c>
      <c r="J2506" t="s">
        <v>39</v>
      </c>
      <c r="K2506" s="3" t="str">
        <f>VLOOKUP(F2506,Sheet1!$A$1:$E$235,5,FALSE)</f>
        <v>Sep-2006</v>
      </c>
      <c r="L2506" s="4" t="s">
        <v>309</v>
      </c>
    </row>
    <row r="2507" spans="1:12" hidden="1" x14ac:dyDescent="0.3">
      <c r="A2507">
        <v>1</v>
      </c>
      <c r="B2507" t="s">
        <v>32</v>
      </c>
      <c r="C2507" t="s">
        <v>11</v>
      </c>
      <c r="D2507" t="s">
        <v>26</v>
      </c>
      <c r="E2507" t="s">
        <v>13</v>
      </c>
      <c r="F2507" s="1">
        <v>44840</v>
      </c>
      <c r="G2507" t="s">
        <v>14</v>
      </c>
      <c r="H2507" t="s">
        <v>15</v>
      </c>
      <c r="I2507" t="s">
        <v>33</v>
      </c>
      <c r="J2507" t="s">
        <v>23</v>
      </c>
      <c r="K2507" s="3" t="str">
        <f>VLOOKUP(F2507,Sheet1!$A$1:$E$235,5,FALSE)</f>
        <v>Oct-2006</v>
      </c>
      <c r="L2507" s="4" t="s">
        <v>309</v>
      </c>
    </row>
    <row r="2508" spans="1:12" hidden="1" x14ac:dyDescent="0.3">
      <c r="A2508">
        <v>1</v>
      </c>
      <c r="B2508" t="s">
        <v>43</v>
      </c>
      <c r="C2508" t="s">
        <v>11</v>
      </c>
      <c r="D2508" t="s">
        <v>12</v>
      </c>
      <c r="E2508" t="s">
        <v>13</v>
      </c>
      <c r="F2508" s="1">
        <v>44658</v>
      </c>
      <c r="G2508" t="s">
        <v>14</v>
      </c>
      <c r="H2508" t="s">
        <v>15</v>
      </c>
      <c r="I2508" t="s">
        <v>33</v>
      </c>
      <c r="J2508" t="s">
        <v>39</v>
      </c>
      <c r="K2508" s="3" t="str">
        <f>VLOOKUP(F2508,Sheet1!$A$1:$E$235,5,FALSE)</f>
        <v>Apr-2007</v>
      </c>
      <c r="L2508" s="4" t="s">
        <v>310</v>
      </c>
    </row>
    <row r="2509" spans="1:12" hidden="1" x14ac:dyDescent="0.3">
      <c r="A2509">
        <v>1</v>
      </c>
      <c r="B2509" t="s">
        <v>10</v>
      </c>
      <c r="C2509" t="s">
        <v>11</v>
      </c>
      <c r="D2509" t="s">
        <v>12</v>
      </c>
      <c r="E2509" t="s">
        <v>13</v>
      </c>
      <c r="F2509" s="1">
        <v>44780</v>
      </c>
      <c r="G2509" t="s">
        <v>14</v>
      </c>
      <c r="H2509" t="s">
        <v>15</v>
      </c>
      <c r="I2509" t="s">
        <v>33</v>
      </c>
      <c r="J2509" t="s">
        <v>17</v>
      </c>
      <c r="K2509" s="3" t="str">
        <f>VLOOKUP(F2509,Sheet1!$A$1:$E$235,5,FALSE)</f>
        <v>Aug-2007</v>
      </c>
      <c r="L2509" s="4" t="s">
        <v>310</v>
      </c>
    </row>
    <row r="2510" spans="1:12" hidden="1" x14ac:dyDescent="0.3">
      <c r="A2510">
        <v>1</v>
      </c>
      <c r="B2510" t="s">
        <v>32</v>
      </c>
      <c r="C2510" t="s">
        <v>11</v>
      </c>
      <c r="D2510" t="s">
        <v>12</v>
      </c>
      <c r="E2510" t="s">
        <v>13</v>
      </c>
      <c r="F2510" s="1">
        <v>44811</v>
      </c>
      <c r="G2510" t="s">
        <v>14</v>
      </c>
      <c r="H2510" t="s">
        <v>15</v>
      </c>
      <c r="I2510" t="s">
        <v>33</v>
      </c>
      <c r="J2510" t="s">
        <v>39</v>
      </c>
      <c r="K2510" s="3" t="str">
        <f>VLOOKUP(F2510,Sheet1!$A$1:$E$235,5,FALSE)</f>
        <v>Sep-2007</v>
      </c>
      <c r="L2510" s="4" t="s">
        <v>310</v>
      </c>
    </row>
    <row r="2511" spans="1:12" hidden="1" x14ac:dyDescent="0.3">
      <c r="A2511">
        <v>1</v>
      </c>
      <c r="B2511" t="s">
        <v>30</v>
      </c>
      <c r="C2511" t="s">
        <v>11</v>
      </c>
      <c r="D2511" t="s">
        <v>20</v>
      </c>
      <c r="E2511" t="s">
        <v>13</v>
      </c>
      <c r="F2511" s="1">
        <v>44811</v>
      </c>
      <c r="G2511" t="s">
        <v>14</v>
      </c>
      <c r="H2511" t="s">
        <v>15</v>
      </c>
      <c r="I2511" t="s">
        <v>33</v>
      </c>
      <c r="J2511" t="s">
        <v>17</v>
      </c>
      <c r="K2511" s="3" t="str">
        <f>VLOOKUP(F2511,Sheet1!$A$1:$E$235,5,FALSE)</f>
        <v>Sep-2007</v>
      </c>
      <c r="L2511" s="4" t="s">
        <v>310</v>
      </c>
    </row>
    <row r="2512" spans="1:12" hidden="1" x14ac:dyDescent="0.3">
      <c r="A2512">
        <v>1</v>
      </c>
      <c r="B2512" t="s">
        <v>24</v>
      </c>
      <c r="C2512" t="s">
        <v>25</v>
      </c>
      <c r="D2512" t="s">
        <v>28</v>
      </c>
      <c r="E2512" t="s">
        <v>13</v>
      </c>
      <c r="F2512" s="1">
        <v>44628</v>
      </c>
      <c r="G2512" t="s">
        <v>14</v>
      </c>
      <c r="H2512" t="s">
        <v>15</v>
      </c>
      <c r="I2512" t="s">
        <v>33</v>
      </c>
      <c r="J2512" t="s">
        <v>23</v>
      </c>
      <c r="K2512" s="3" t="str">
        <f>VLOOKUP(F2512,Sheet1!$A$1:$E$235,5,FALSE)</f>
        <v>Mar-2008</v>
      </c>
      <c r="L2512" s="4" t="s">
        <v>311</v>
      </c>
    </row>
    <row r="2513" spans="1:12" hidden="1" x14ac:dyDescent="0.3">
      <c r="A2513">
        <v>1</v>
      </c>
      <c r="B2513" t="s">
        <v>32</v>
      </c>
      <c r="C2513" t="s">
        <v>11</v>
      </c>
      <c r="D2513" t="s">
        <v>12</v>
      </c>
      <c r="E2513" t="s">
        <v>13</v>
      </c>
      <c r="F2513" s="1">
        <v>44750</v>
      </c>
      <c r="G2513" t="s">
        <v>14</v>
      </c>
      <c r="H2513" t="s">
        <v>15</v>
      </c>
      <c r="I2513" t="s">
        <v>33</v>
      </c>
      <c r="J2513" t="s">
        <v>23</v>
      </c>
      <c r="K2513" s="3" t="str">
        <f>VLOOKUP(F2513,Sheet1!$A$1:$E$235,5,FALSE)</f>
        <v>Jul-2008</v>
      </c>
      <c r="L2513" s="4" t="s">
        <v>311</v>
      </c>
    </row>
    <row r="2514" spans="1:12" hidden="1" x14ac:dyDescent="0.3">
      <c r="A2514">
        <v>1</v>
      </c>
      <c r="B2514" t="s">
        <v>32</v>
      </c>
      <c r="C2514" t="s">
        <v>11</v>
      </c>
      <c r="D2514" t="s">
        <v>12</v>
      </c>
      <c r="E2514" t="s">
        <v>13</v>
      </c>
      <c r="F2514" s="1">
        <v>44750</v>
      </c>
      <c r="G2514" t="s">
        <v>14</v>
      </c>
      <c r="H2514" t="s">
        <v>15</v>
      </c>
      <c r="I2514" t="s">
        <v>33</v>
      </c>
      <c r="J2514" t="s">
        <v>39</v>
      </c>
      <c r="K2514" s="3" t="str">
        <f>VLOOKUP(F2514,Sheet1!$A$1:$E$235,5,FALSE)</f>
        <v>Jul-2008</v>
      </c>
      <c r="L2514" s="4" t="s">
        <v>311</v>
      </c>
    </row>
    <row r="2515" spans="1:12" hidden="1" x14ac:dyDescent="0.3">
      <c r="A2515">
        <v>1</v>
      </c>
      <c r="B2515" t="s">
        <v>27</v>
      </c>
      <c r="C2515" t="s">
        <v>11</v>
      </c>
      <c r="D2515" t="s">
        <v>20</v>
      </c>
      <c r="E2515" t="s">
        <v>13</v>
      </c>
      <c r="F2515" s="1">
        <v>44781</v>
      </c>
      <c r="G2515" t="s">
        <v>14</v>
      </c>
      <c r="H2515" t="s">
        <v>15</v>
      </c>
      <c r="I2515" t="s">
        <v>33</v>
      </c>
      <c r="J2515" t="s">
        <v>17</v>
      </c>
      <c r="K2515" s="3" t="str">
        <f>VLOOKUP(F2515,Sheet1!$A$1:$E$235,5,FALSE)</f>
        <v>Aug-2008</v>
      </c>
      <c r="L2515" s="4" t="s">
        <v>311</v>
      </c>
    </row>
    <row r="2516" spans="1:12" hidden="1" x14ac:dyDescent="0.3">
      <c r="A2516">
        <v>1</v>
      </c>
      <c r="B2516" t="s">
        <v>43</v>
      </c>
      <c r="C2516" t="s">
        <v>11</v>
      </c>
      <c r="D2516" t="s">
        <v>12</v>
      </c>
      <c r="E2516" t="s">
        <v>13</v>
      </c>
      <c r="F2516" s="1">
        <v>44781</v>
      </c>
      <c r="G2516" t="s">
        <v>14</v>
      </c>
      <c r="H2516" t="s">
        <v>15</v>
      </c>
      <c r="I2516" t="s">
        <v>33</v>
      </c>
      <c r="J2516" t="s">
        <v>39</v>
      </c>
      <c r="K2516" s="3" t="str">
        <f>VLOOKUP(F2516,Sheet1!$A$1:$E$235,5,FALSE)</f>
        <v>Aug-2008</v>
      </c>
      <c r="L2516" s="4" t="s">
        <v>311</v>
      </c>
    </row>
    <row r="2517" spans="1:12" hidden="1" x14ac:dyDescent="0.3">
      <c r="A2517">
        <v>1</v>
      </c>
      <c r="B2517" t="s">
        <v>27</v>
      </c>
      <c r="C2517" t="s">
        <v>25</v>
      </c>
      <c r="D2517" t="s">
        <v>28</v>
      </c>
      <c r="E2517" t="s">
        <v>13</v>
      </c>
      <c r="F2517" s="1">
        <v>44781</v>
      </c>
      <c r="G2517" t="s">
        <v>14</v>
      </c>
      <c r="H2517" t="s">
        <v>15</v>
      </c>
      <c r="I2517" t="s">
        <v>33</v>
      </c>
      <c r="J2517" t="s">
        <v>17</v>
      </c>
      <c r="K2517" s="3" t="str">
        <f>VLOOKUP(F2517,Sheet1!$A$1:$E$235,5,FALSE)</f>
        <v>Aug-2008</v>
      </c>
      <c r="L2517" s="4" t="s">
        <v>311</v>
      </c>
    </row>
    <row r="2518" spans="1:12" hidden="1" x14ac:dyDescent="0.3">
      <c r="A2518">
        <v>1</v>
      </c>
      <c r="B2518" t="s">
        <v>18</v>
      </c>
      <c r="C2518" t="s">
        <v>25</v>
      </c>
      <c r="D2518" t="s">
        <v>31</v>
      </c>
      <c r="E2518" t="s">
        <v>13</v>
      </c>
      <c r="F2518" s="1">
        <v>44842</v>
      </c>
      <c r="G2518" t="s">
        <v>14</v>
      </c>
      <c r="H2518" t="s">
        <v>15</v>
      </c>
      <c r="I2518" t="s">
        <v>33</v>
      </c>
      <c r="J2518" t="s">
        <v>23</v>
      </c>
      <c r="K2518" s="3" t="str">
        <f>VLOOKUP(F2518,Sheet1!$A$1:$E$235,5,FALSE)</f>
        <v>Oct-2008</v>
      </c>
      <c r="L2518" s="4" t="s">
        <v>311</v>
      </c>
    </row>
    <row r="2519" spans="1:12" hidden="1" x14ac:dyDescent="0.3">
      <c r="A2519">
        <v>1</v>
      </c>
      <c r="B2519" t="s">
        <v>18</v>
      </c>
      <c r="C2519" t="s">
        <v>11</v>
      </c>
      <c r="D2519" t="s">
        <v>31</v>
      </c>
      <c r="E2519" t="s">
        <v>13</v>
      </c>
      <c r="F2519" s="1">
        <v>44601</v>
      </c>
      <c r="G2519" t="s">
        <v>14</v>
      </c>
      <c r="H2519" t="s">
        <v>15</v>
      </c>
      <c r="I2519" t="s">
        <v>33</v>
      </c>
      <c r="J2519" t="s">
        <v>17</v>
      </c>
      <c r="K2519" s="3" t="str">
        <f>VLOOKUP(F2519,Sheet1!$A$1:$E$235,5,FALSE)</f>
        <v>Feb-2009</v>
      </c>
      <c r="L2519" s="4" t="s">
        <v>312</v>
      </c>
    </row>
    <row r="2520" spans="1:12" hidden="1" x14ac:dyDescent="0.3">
      <c r="A2520">
        <v>1</v>
      </c>
      <c r="B2520" t="s">
        <v>37</v>
      </c>
      <c r="C2520" t="s">
        <v>11</v>
      </c>
      <c r="D2520" t="s">
        <v>31</v>
      </c>
      <c r="E2520" t="s">
        <v>13</v>
      </c>
      <c r="F2520" s="1">
        <v>44601</v>
      </c>
      <c r="G2520" t="s">
        <v>14</v>
      </c>
      <c r="H2520" t="s">
        <v>15</v>
      </c>
      <c r="I2520" t="s">
        <v>33</v>
      </c>
      <c r="J2520" t="s">
        <v>17</v>
      </c>
      <c r="K2520" s="3" t="str">
        <f>VLOOKUP(F2520,Sheet1!$A$1:$E$235,5,FALSE)</f>
        <v>Feb-2009</v>
      </c>
      <c r="L2520" s="4" t="s">
        <v>312</v>
      </c>
    </row>
    <row r="2521" spans="1:12" hidden="1" x14ac:dyDescent="0.3">
      <c r="A2521">
        <v>1</v>
      </c>
      <c r="B2521" t="s">
        <v>43</v>
      </c>
      <c r="C2521" t="s">
        <v>11</v>
      </c>
      <c r="D2521" t="s">
        <v>12</v>
      </c>
      <c r="E2521" t="s">
        <v>13</v>
      </c>
      <c r="F2521" s="1">
        <v>44629</v>
      </c>
      <c r="G2521" t="s">
        <v>14</v>
      </c>
      <c r="H2521" t="s">
        <v>15</v>
      </c>
      <c r="I2521" t="s">
        <v>33</v>
      </c>
      <c r="J2521" t="s">
        <v>39</v>
      </c>
      <c r="K2521" s="3" t="str">
        <f>VLOOKUP(F2521,Sheet1!$A$1:$E$235,5,FALSE)</f>
        <v>Mar-2009</v>
      </c>
      <c r="L2521" s="4" t="s">
        <v>312</v>
      </c>
    </row>
    <row r="2522" spans="1:12" hidden="1" x14ac:dyDescent="0.3">
      <c r="A2522">
        <v>1</v>
      </c>
      <c r="B2522" t="s">
        <v>27</v>
      </c>
      <c r="C2522" t="s">
        <v>25</v>
      </c>
      <c r="D2522" t="s">
        <v>31</v>
      </c>
      <c r="E2522" t="s">
        <v>13</v>
      </c>
      <c r="F2522" s="1">
        <v>44690</v>
      </c>
      <c r="G2522" t="s">
        <v>14</v>
      </c>
      <c r="H2522" t="s">
        <v>15</v>
      </c>
      <c r="I2522" t="s">
        <v>33</v>
      </c>
      <c r="J2522" t="s">
        <v>23</v>
      </c>
      <c r="K2522" s="3" t="str">
        <f>VLOOKUP(F2522,Sheet1!$A$1:$E$235,5,FALSE)</f>
        <v>May-2009</v>
      </c>
      <c r="L2522" s="4" t="s">
        <v>312</v>
      </c>
    </row>
    <row r="2523" spans="1:12" hidden="1" x14ac:dyDescent="0.3">
      <c r="A2523">
        <v>1</v>
      </c>
      <c r="B2523" t="s">
        <v>32</v>
      </c>
      <c r="C2523" t="s">
        <v>11</v>
      </c>
      <c r="D2523" t="s">
        <v>31</v>
      </c>
      <c r="E2523" t="s">
        <v>13</v>
      </c>
      <c r="F2523" s="1">
        <v>44904</v>
      </c>
      <c r="G2523" t="s">
        <v>14</v>
      </c>
      <c r="H2523" t="s">
        <v>15</v>
      </c>
      <c r="I2523" t="s">
        <v>33</v>
      </c>
      <c r="J2523" t="s">
        <v>17</v>
      </c>
      <c r="K2523" s="3" t="str">
        <f>VLOOKUP(F2523,Sheet1!$A$1:$E$235,5,FALSE)</f>
        <v>Dec-2009</v>
      </c>
      <c r="L2523" s="4" t="s">
        <v>312</v>
      </c>
    </row>
    <row r="2524" spans="1:12" hidden="1" x14ac:dyDescent="0.3">
      <c r="A2524">
        <v>1</v>
      </c>
      <c r="B2524" t="s">
        <v>10</v>
      </c>
      <c r="C2524" t="s">
        <v>11</v>
      </c>
      <c r="D2524" t="s">
        <v>12</v>
      </c>
      <c r="E2524" t="s">
        <v>13</v>
      </c>
      <c r="F2524" s="1">
        <v>44630</v>
      </c>
      <c r="G2524" t="s">
        <v>14</v>
      </c>
      <c r="H2524" t="s">
        <v>15</v>
      </c>
      <c r="I2524" t="s">
        <v>33</v>
      </c>
      <c r="J2524" t="s">
        <v>39</v>
      </c>
      <c r="K2524" s="3" t="str">
        <f>VLOOKUP(F2524,Sheet1!$A$1:$E$235,5,FALSE)</f>
        <v>Mar-2010</v>
      </c>
      <c r="L2524" s="4" t="s">
        <v>313</v>
      </c>
    </row>
    <row r="2525" spans="1:12" hidden="1" x14ac:dyDescent="0.3">
      <c r="A2525">
        <v>1</v>
      </c>
      <c r="B2525" t="s">
        <v>10</v>
      </c>
      <c r="C2525" t="s">
        <v>11</v>
      </c>
      <c r="D2525" t="s">
        <v>26</v>
      </c>
      <c r="E2525" t="s">
        <v>13</v>
      </c>
      <c r="F2525" s="1">
        <v>44630</v>
      </c>
      <c r="G2525" t="s">
        <v>14</v>
      </c>
      <c r="H2525" t="s">
        <v>15</v>
      </c>
      <c r="I2525" t="s">
        <v>33</v>
      </c>
      <c r="J2525" t="s">
        <v>17</v>
      </c>
      <c r="K2525" s="3" t="str">
        <f>VLOOKUP(F2525,Sheet1!$A$1:$E$235,5,FALSE)</f>
        <v>Mar-2010</v>
      </c>
      <c r="L2525" s="4" t="s">
        <v>313</v>
      </c>
    </row>
    <row r="2526" spans="1:12" hidden="1" x14ac:dyDescent="0.3">
      <c r="A2526">
        <v>1</v>
      </c>
      <c r="B2526" t="s">
        <v>27</v>
      </c>
      <c r="C2526" t="s">
        <v>11</v>
      </c>
      <c r="D2526" t="s">
        <v>44</v>
      </c>
      <c r="E2526" t="s">
        <v>13</v>
      </c>
      <c r="F2526" s="1">
        <v>44661</v>
      </c>
      <c r="G2526" t="s">
        <v>14</v>
      </c>
      <c r="H2526" t="s">
        <v>21</v>
      </c>
      <c r="I2526" t="s">
        <v>33</v>
      </c>
      <c r="J2526" t="s">
        <v>39</v>
      </c>
      <c r="K2526" s="3" t="str">
        <f>VLOOKUP(F2526,Sheet1!$A$1:$E$235,5,FALSE)</f>
        <v>Apr-2010</v>
      </c>
      <c r="L2526" s="4" t="s">
        <v>313</v>
      </c>
    </row>
    <row r="2527" spans="1:12" hidden="1" x14ac:dyDescent="0.3">
      <c r="A2527">
        <v>1</v>
      </c>
      <c r="B2527" t="s">
        <v>27</v>
      </c>
      <c r="C2527" t="s">
        <v>11</v>
      </c>
      <c r="D2527" t="s">
        <v>44</v>
      </c>
      <c r="E2527" t="s">
        <v>13</v>
      </c>
      <c r="F2527" s="1">
        <v>44752</v>
      </c>
      <c r="G2527" t="s">
        <v>14</v>
      </c>
      <c r="H2527" t="s">
        <v>21</v>
      </c>
      <c r="I2527" t="s">
        <v>33</v>
      </c>
      <c r="J2527" t="s">
        <v>39</v>
      </c>
      <c r="K2527" s="3" t="str">
        <f>VLOOKUP(F2527,Sheet1!$A$1:$E$235,5,FALSE)</f>
        <v>Jul-2010</v>
      </c>
      <c r="L2527" s="4" t="s">
        <v>313</v>
      </c>
    </row>
    <row r="2528" spans="1:12" hidden="1" x14ac:dyDescent="0.3">
      <c r="A2528">
        <v>1</v>
      </c>
      <c r="B2528" t="s">
        <v>10</v>
      </c>
      <c r="C2528" t="s">
        <v>11</v>
      </c>
      <c r="D2528" t="s">
        <v>12</v>
      </c>
      <c r="E2528" t="s">
        <v>13</v>
      </c>
      <c r="F2528" s="1">
        <v>44875</v>
      </c>
      <c r="G2528" t="s">
        <v>14</v>
      </c>
      <c r="H2528" t="s">
        <v>15</v>
      </c>
      <c r="I2528" t="s">
        <v>33</v>
      </c>
      <c r="J2528" t="s">
        <v>39</v>
      </c>
      <c r="K2528" s="3" t="str">
        <f>VLOOKUP(F2528,Sheet1!$A$1:$E$235,5,FALSE)</f>
        <v>Nov-2010</v>
      </c>
      <c r="L2528" s="4" t="s">
        <v>313</v>
      </c>
    </row>
    <row r="2529" spans="1:12" hidden="1" x14ac:dyDescent="0.3">
      <c r="A2529">
        <v>1</v>
      </c>
      <c r="B2529" t="s">
        <v>10</v>
      </c>
      <c r="C2529" t="s">
        <v>25</v>
      </c>
      <c r="D2529" t="s">
        <v>28</v>
      </c>
      <c r="E2529" t="s">
        <v>4</v>
      </c>
      <c r="F2529" s="1">
        <v>44572</v>
      </c>
      <c r="G2529" t="s">
        <v>14</v>
      </c>
      <c r="H2529" t="s">
        <v>15</v>
      </c>
      <c r="I2529" t="s">
        <v>33</v>
      </c>
      <c r="J2529" t="s">
        <v>23</v>
      </c>
      <c r="K2529" s="3" t="str">
        <f>VLOOKUP(F2529,Sheet1!$A$1:$E$235,5,FALSE)</f>
        <v>Jan-2011</v>
      </c>
      <c r="L2529" s="4" t="s">
        <v>314</v>
      </c>
    </row>
    <row r="2530" spans="1:12" hidden="1" x14ac:dyDescent="0.3">
      <c r="A2530">
        <v>1</v>
      </c>
      <c r="B2530" t="s">
        <v>10</v>
      </c>
      <c r="C2530" t="s">
        <v>11</v>
      </c>
      <c r="D2530" t="s">
        <v>26</v>
      </c>
      <c r="E2530" t="s">
        <v>13</v>
      </c>
      <c r="F2530" s="1">
        <v>44572</v>
      </c>
      <c r="G2530" t="s">
        <v>14</v>
      </c>
      <c r="H2530" t="s">
        <v>15</v>
      </c>
      <c r="I2530" t="s">
        <v>33</v>
      </c>
      <c r="J2530" t="s">
        <v>17</v>
      </c>
      <c r="K2530" s="3" t="str">
        <f>VLOOKUP(F2530,Sheet1!$A$1:$E$235,5,FALSE)</f>
        <v>Jan-2011</v>
      </c>
      <c r="L2530" s="4" t="s">
        <v>314</v>
      </c>
    </row>
    <row r="2531" spans="1:12" hidden="1" x14ac:dyDescent="0.3">
      <c r="A2531">
        <v>1</v>
      </c>
      <c r="B2531" t="s">
        <v>43</v>
      </c>
      <c r="C2531" t="s">
        <v>11</v>
      </c>
      <c r="D2531" t="s">
        <v>20</v>
      </c>
      <c r="E2531" t="s">
        <v>13</v>
      </c>
      <c r="F2531" s="1">
        <v>44572</v>
      </c>
      <c r="G2531" t="s">
        <v>14</v>
      </c>
      <c r="H2531" t="s">
        <v>15</v>
      </c>
      <c r="I2531" t="s">
        <v>33</v>
      </c>
      <c r="J2531" t="s">
        <v>39</v>
      </c>
      <c r="K2531" s="3" t="str">
        <f>VLOOKUP(F2531,Sheet1!$A$1:$E$235,5,FALSE)</f>
        <v>Jan-2011</v>
      </c>
      <c r="L2531" s="4" t="s">
        <v>314</v>
      </c>
    </row>
    <row r="2532" spans="1:12" hidden="1" x14ac:dyDescent="0.3">
      <c r="A2532">
        <v>1</v>
      </c>
      <c r="B2532" t="s">
        <v>18</v>
      </c>
      <c r="C2532" t="s">
        <v>25</v>
      </c>
      <c r="D2532" t="s">
        <v>28</v>
      </c>
      <c r="E2532" t="s">
        <v>4</v>
      </c>
      <c r="F2532" s="1">
        <v>44693</v>
      </c>
      <c r="G2532" t="s">
        <v>14</v>
      </c>
      <c r="H2532" t="s">
        <v>15</v>
      </c>
      <c r="I2532" t="s">
        <v>33</v>
      </c>
      <c r="J2532" t="s">
        <v>17</v>
      </c>
      <c r="K2532" s="3" t="str">
        <f>VLOOKUP(F2532,Sheet1!$A$1:$E$235,5,FALSE)</f>
        <v>May-2012</v>
      </c>
      <c r="L2532" s="4" t="s">
        <v>315</v>
      </c>
    </row>
    <row r="2533" spans="1:12" hidden="1" x14ac:dyDescent="0.3">
      <c r="A2533">
        <v>1</v>
      </c>
      <c r="B2533" t="s">
        <v>10</v>
      </c>
      <c r="C2533" t="s">
        <v>11</v>
      </c>
      <c r="D2533" t="s">
        <v>12</v>
      </c>
      <c r="E2533" t="s">
        <v>13</v>
      </c>
      <c r="F2533" s="1">
        <v>44724</v>
      </c>
      <c r="G2533" t="s">
        <v>14</v>
      </c>
      <c r="H2533" t="s">
        <v>21</v>
      </c>
      <c r="I2533" t="s">
        <v>33</v>
      </c>
      <c r="J2533" t="s">
        <v>39</v>
      </c>
      <c r="K2533" s="3" t="str">
        <f>VLOOKUP(F2533,Sheet1!$A$1:$E$235,5,FALSE)</f>
        <v>Jun-2012</v>
      </c>
      <c r="L2533" s="4" t="s">
        <v>315</v>
      </c>
    </row>
    <row r="2534" spans="1:12" hidden="1" x14ac:dyDescent="0.3">
      <c r="A2534">
        <v>1</v>
      </c>
      <c r="B2534" t="s">
        <v>43</v>
      </c>
      <c r="C2534" t="s">
        <v>11</v>
      </c>
      <c r="D2534" t="s">
        <v>12</v>
      </c>
      <c r="E2534" t="s">
        <v>13</v>
      </c>
      <c r="F2534" s="1">
        <v>44785</v>
      </c>
      <c r="G2534" t="s">
        <v>14</v>
      </c>
      <c r="H2534" t="s">
        <v>15</v>
      </c>
      <c r="I2534" t="s">
        <v>33</v>
      </c>
      <c r="J2534" t="s">
        <v>17</v>
      </c>
      <c r="K2534" s="3" t="str">
        <f>VLOOKUP(F2534,Sheet1!$A$1:$E$235,5,FALSE)</f>
        <v>Aug-2012</v>
      </c>
      <c r="L2534" s="4" t="s">
        <v>315</v>
      </c>
    </row>
    <row r="2535" spans="1:12" hidden="1" x14ac:dyDescent="0.3">
      <c r="A2535">
        <v>1</v>
      </c>
      <c r="B2535" t="s">
        <v>18</v>
      </c>
      <c r="C2535" t="s">
        <v>11</v>
      </c>
      <c r="D2535" t="s">
        <v>12</v>
      </c>
      <c r="E2535" t="s">
        <v>4</v>
      </c>
      <c r="F2535" s="1">
        <v>44846</v>
      </c>
      <c r="G2535" t="s">
        <v>14</v>
      </c>
      <c r="H2535" t="s">
        <v>15</v>
      </c>
      <c r="I2535" t="s">
        <v>33</v>
      </c>
      <c r="J2535" t="s">
        <v>23</v>
      </c>
      <c r="K2535" s="3" t="str">
        <f>VLOOKUP(F2535,Sheet1!$A$1:$E$235,5,FALSE)</f>
        <v>Oct-2012</v>
      </c>
      <c r="L2535" s="4" t="s">
        <v>315</v>
      </c>
    </row>
    <row r="2536" spans="1:12" hidden="1" x14ac:dyDescent="0.3">
      <c r="A2536">
        <v>1</v>
      </c>
      <c r="B2536" t="s">
        <v>18</v>
      </c>
      <c r="C2536" t="s">
        <v>11</v>
      </c>
      <c r="D2536" t="s">
        <v>28</v>
      </c>
      <c r="E2536" t="s">
        <v>13</v>
      </c>
      <c r="F2536" s="1">
        <v>44755</v>
      </c>
      <c r="G2536" t="s">
        <v>14</v>
      </c>
      <c r="H2536" t="s">
        <v>15</v>
      </c>
      <c r="I2536" t="s">
        <v>33</v>
      </c>
      <c r="J2536" t="s">
        <v>17</v>
      </c>
      <c r="K2536" s="3" t="str">
        <f>VLOOKUP(F2536,Sheet1!$A$1:$E$235,5,FALSE)</f>
        <v>Jul-2013</v>
      </c>
      <c r="L2536" s="4" t="s">
        <v>316</v>
      </c>
    </row>
    <row r="2537" spans="1:12" hidden="1" x14ac:dyDescent="0.3">
      <c r="A2537">
        <v>1</v>
      </c>
      <c r="B2537" t="s">
        <v>10</v>
      </c>
      <c r="C2537" t="s">
        <v>25</v>
      </c>
      <c r="D2537" t="s">
        <v>12</v>
      </c>
      <c r="E2537" t="s">
        <v>4</v>
      </c>
      <c r="F2537" s="1">
        <v>44755</v>
      </c>
      <c r="G2537" t="s">
        <v>14</v>
      </c>
      <c r="H2537" t="s">
        <v>15</v>
      </c>
      <c r="I2537" t="s">
        <v>33</v>
      </c>
      <c r="J2537" t="s">
        <v>39</v>
      </c>
      <c r="K2537" s="3" t="str">
        <f>VLOOKUP(F2537,Sheet1!$A$1:$E$235,5,FALSE)</f>
        <v>Jul-2013</v>
      </c>
      <c r="L2537" s="4" t="s">
        <v>316</v>
      </c>
    </row>
    <row r="2538" spans="1:12" hidden="1" x14ac:dyDescent="0.3">
      <c r="A2538">
        <v>1</v>
      </c>
      <c r="B2538" t="s">
        <v>10</v>
      </c>
      <c r="C2538" t="s">
        <v>25</v>
      </c>
      <c r="D2538" t="s">
        <v>28</v>
      </c>
      <c r="E2538" t="s">
        <v>4</v>
      </c>
      <c r="F2538" s="1">
        <v>44817</v>
      </c>
      <c r="G2538" t="s">
        <v>14</v>
      </c>
      <c r="H2538" t="s">
        <v>21</v>
      </c>
      <c r="I2538" t="s">
        <v>33</v>
      </c>
      <c r="J2538" t="s">
        <v>23</v>
      </c>
      <c r="K2538" s="3" t="str">
        <f>VLOOKUP(F2538,Sheet1!$A$1:$E$235,5,FALSE)</f>
        <v>Sep-2013</v>
      </c>
      <c r="L2538" s="4" t="s">
        <v>316</v>
      </c>
    </row>
    <row r="2539" spans="1:12" hidden="1" x14ac:dyDescent="0.3">
      <c r="A2539">
        <v>1</v>
      </c>
      <c r="B2539" t="s">
        <v>32</v>
      </c>
      <c r="C2539" t="s">
        <v>11</v>
      </c>
      <c r="D2539" t="s">
        <v>12</v>
      </c>
      <c r="E2539" t="s">
        <v>13</v>
      </c>
      <c r="F2539" s="1">
        <v>44634</v>
      </c>
      <c r="G2539" t="s">
        <v>14</v>
      </c>
      <c r="H2539" t="s">
        <v>15</v>
      </c>
      <c r="I2539" t="s">
        <v>33</v>
      </c>
      <c r="J2539" t="s">
        <v>39</v>
      </c>
      <c r="K2539" s="3" t="str">
        <f>VLOOKUP(F2539,Sheet1!$A$1:$E$235,5,FALSE)</f>
        <v>Mar-2014</v>
      </c>
      <c r="L2539" s="4" t="s">
        <v>317</v>
      </c>
    </row>
    <row r="2540" spans="1:12" hidden="1" x14ac:dyDescent="0.3">
      <c r="A2540">
        <v>1</v>
      </c>
      <c r="B2540" t="s">
        <v>32</v>
      </c>
      <c r="C2540" t="s">
        <v>11</v>
      </c>
      <c r="D2540" t="s">
        <v>12</v>
      </c>
      <c r="E2540" t="s">
        <v>13</v>
      </c>
      <c r="F2540" s="1">
        <v>44634</v>
      </c>
      <c r="G2540" t="s">
        <v>14</v>
      </c>
      <c r="H2540" t="s">
        <v>15</v>
      </c>
      <c r="I2540" t="s">
        <v>33</v>
      </c>
      <c r="J2540" t="s">
        <v>39</v>
      </c>
      <c r="K2540" s="3" t="str">
        <f>VLOOKUP(F2540,Sheet1!$A$1:$E$235,5,FALSE)</f>
        <v>Mar-2014</v>
      </c>
      <c r="L2540" s="4" t="s">
        <v>317</v>
      </c>
    </row>
    <row r="2541" spans="1:12" hidden="1" x14ac:dyDescent="0.3">
      <c r="A2541">
        <v>1</v>
      </c>
      <c r="B2541" t="s">
        <v>10</v>
      </c>
      <c r="C2541" t="s">
        <v>25</v>
      </c>
      <c r="D2541" t="s">
        <v>12</v>
      </c>
      <c r="E2541" t="s">
        <v>4</v>
      </c>
      <c r="F2541" s="1">
        <v>44818</v>
      </c>
      <c r="G2541" t="s">
        <v>14</v>
      </c>
      <c r="H2541" t="s">
        <v>15</v>
      </c>
      <c r="I2541" t="s">
        <v>33</v>
      </c>
      <c r="J2541" t="s">
        <v>17</v>
      </c>
      <c r="K2541" s="3" t="str">
        <f>VLOOKUP(F2541,Sheet1!$A$1:$E$235,5,FALSE)</f>
        <v>Sep-2014</v>
      </c>
      <c r="L2541" s="4" t="s">
        <v>317</v>
      </c>
    </row>
    <row r="2542" spans="1:12" hidden="1" x14ac:dyDescent="0.3">
      <c r="A2542">
        <v>1</v>
      </c>
      <c r="B2542" t="s">
        <v>18</v>
      </c>
      <c r="C2542" t="s">
        <v>11</v>
      </c>
      <c r="D2542" t="s">
        <v>44</v>
      </c>
      <c r="E2542" t="s">
        <v>13</v>
      </c>
      <c r="F2542" s="1">
        <v>44819</v>
      </c>
      <c r="G2542" t="s">
        <v>14</v>
      </c>
      <c r="H2542" t="s">
        <v>15</v>
      </c>
      <c r="I2542" t="s">
        <v>33</v>
      </c>
      <c r="J2542" t="s">
        <v>17</v>
      </c>
      <c r="K2542" s="3" t="str">
        <f>VLOOKUP(F2542,Sheet1!$A$1:$E$235,5,FALSE)</f>
        <v>Sep-2015</v>
      </c>
      <c r="L2542" s="4" t="s">
        <v>318</v>
      </c>
    </row>
    <row r="2543" spans="1:12" hidden="1" x14ac:dyDescent="0.3">
      <c r="A2543">
        <v>1</v>
      </c>
      <c r="B2543" t="s">
        <v>10</v>
      </c>
      <c r="C2543" t="s">
        <v>11</v>
      </c>
      <c r="D2543" t="s">
        <v>26</v>
      </c>
      <c r="E2543" t="s">
        <v>13</v>
      </c>
      <c r="F2543" s="1">
        <v>44850</v>
      </c>
      <c r="G2543" t="s">
        <v>14</v>
      </c>
      <c r="H2543" t="s">
        <v>21</v>
      </c>
      <c r="I2543" t="s">
        <v>33</v>
      </c>
      <c r="J2543" t="s">
        <v>17</v>
      </c>
      <c r="K2543" s="3" t="str">
        <f>VLOOKUP(F2543,Sheet1!$A$1:$E$235,5,FALSE)</f>
        <v>Oct-2016</v>
      </c>
      <c r="L2543" s="4" t="s">
        <v>319</v>
      </c>
    </row>
    <row r="2544" spans="1:12" hidden="1" x14ac:dyDescent="0.3">
      <c r="A2544">
        <v>1</v>
      </c>
      <c r="B2544" t="s">
        <v>43</v>
      </c>
      <c r="C2544" t="s">
        <v>11</v>
      </c>
      <c r="D2544" t="s">
        <v>12</v>
      </c>
      <c r="E2544" t="s">
        <v>13</v>
      </c>
      <c r="F2544" s="1">
        <v>44698</v>
      </c>
      <c r="G2544" t="s">
        <v>14</v>
      </c>
      <c r="H2544" t="s">
        <v>15</v>
      </c>
      <c r="I2544" t="s">
        <v>33</v>
      </c>
      <c r="J2544" t="s">
        <v>39</v>
      </c>
      <c r="K2544" s="3" t="str">
        <f>VLOOKUP(F2544,Sheet1!$A$1:$E$235,5,FALSE)</f>
        <v>May-2017</v>
      </c>
      <c r="L2544" s="4" t="s">
        <v>320</v>
      </c>
    </row>
    <row r="2545" spans="1:12" hidden="1" x14ac:dyDescent="0.3">
      <c r="A2545">
        <v>1</v>
      </c>
      <c r="B2545" t="s">
        <v>18</v>
      </c>
      <c r="C2545" t="s">
        <v>11</v>
      </c>
      <c r="D2545" t="s">
        <v>12</v>
      </c>
      <c r="E2545" t="s">
        <v>13</v>
      </c>
      <c r="F2545" s="1">
        <v>44610</v>
      </c>
      <c r="G2545" t="s">
        <v>14</v>
      </c>
      <c r="H2545" t="s">
        <v>15</v>
      </c>
      <c r="I2545" t="s">
        <v>33</v>
      </c>
      <c r="J2545" t="s">
        <v>17</v>
      </c>
      <c r="K2545" s="3" t="str">
        <f>VLOOKUP(F2545,Sheet1!$A$1:$E$235,5,FALSE)</f>
        <v>Feb-2018</v>
      </c>
      <c r="L2545" s="4" t="s">
        <v>321</v>
      </c>
    </row>
    <row r="2546" spans="1:12" hidden="1" x14ac:dyDescent="0.3">
      <c r="A2546">
        <v>1</v>
      </c>
      <c r="B2546" t="s">
        <v>32</v>
      </c>
      <c r="C2546" t="s">
        <v>11</v>
      </c>
      <c r="D2546" t="s">
        <v>44</v>
      </c>
      <c r="E2546" t="s">
        <v>13</v>
      </c>
      <c r="F2546" s="1">
        <v>44638</v>
      </c>
      <c r="G2546" t="s">
        <v>14</v>
      </c>
      <c r="H2546" t="s">
        <v>15</v>
      </c>
      <c r="I2546" t="s">
        <v>33</v>
      </c>
      <c r="J2546" t="s">
        <v>17</v>
      </c>
      <c r="K2546" s="3" t="str">
        <f>VLOOKUP(F2546,Sheet1!$A$1:$E$235,5,FALSE)</f>
        <v>Mar-2018</v>
      </c>
      <c r="L2546" s="4" t="s">
        <v>321</v>
      </c>
    </row>
    <row r="2547" spans="1:12" hidden="1" x14ac:dyDescent="0.3">
      <c r="A2547">
        <v>1</v>
      </c>
      <c r="B2547" t="s">
        <v>27</v>
      </c>
      <c r="C2547" t="s">
        <v>11</v>
      </c>
      <c r="D2547" t="s">
        <v>12</v>
      </c>
      <c r="E2547" t="s">
        <v>4</v>
      </c>
      <c r="F2547" s="1">
        <v>44638</v>
      </c>
      <c r="G2547" t="s">
        <v>14</v>
      </c>
      <c r="H2547" t="s">
        <v>15</v>
      </c>
      <c r="I2547" t="s">
        <v>33</v>
      </c>
      <c r="J2547" t="s">
        <v>39</v>
      </c>
      <c r="K2547" s="3" t="str">
        <f>VLOOKUP(F2547,Sheet1!$A$1:$E$235,5,FALSE)</f>
        <v>Mar-2018</v>
      </c>
      <c r="L2547" s="4" t="s">
        <v>321</v>
      </c>
    </row>
    <row r="2548" spans="1:12" hidden="1" x14ac:dyDescent="0.3">
      <c r="A2548">
        <v>1</v>
      </c>
      <c r="B2548" t="s">
        <v>43</v>
      </c>
      <c r="C2548" t="s">
        <v>11</v>
      </c>
      <c r="D2548" t="s">
        <v>44</v>
      </c>
      <c r="E2548" t="s">
        <v>13</v>
      </c>
      <c r="F2548" s="1">
        <v>44669</v>
      </c>
      <c r="G2548" t="s">
        <v>14</v>
      </c>
      <c r="H2548" t="s">
        <v>21</v>
      </c>
      <c r="I2548" t="s">
        <v>33</v>
      </c>
      <c r="J2548" t="s">
        <v>23</v>
      </c>
      <c r="K2548" s="3" t="str">
        <f>VLOOKUP(F2548,Sheet1!$A$1:$E$235,5,FALSE)</f>
        <v>Apr-2018</v>
      </c>
      <c r="L2548" s="4" t="s">
        <v>321</v>
      </c>
    </row>
    <row r="2549" spans="1:12" hidden="1" x14ac:dyDescent="0.3">
      <c r="A2549">
        <v>1</v>
      </c>
      <c r="B2549" t="s">
        <v>37</v>
      </c>
      <c r="C2549" t="s">
        <v>11</v>
      </c>
      <c r="D2549" t="s">
        <v>20</v>
      </c>
      <c r="E2549" t="s">
        <v>13</v>
      </c>
      <c r="F2549" s="1">
        <v>44760</v>
      </c>
      <c r="G2549" t="s">
        <v>14</v>
      </c>
      <c r="H2549" t="s">
        <v>21</v>
      </c>
      <c r="I2549" t="s">
        <v>33</v>
      </c>
      <c r="J2549" t="s">
        <v>17</v>
      </c>
      <c r="K2549" s="3" t="str">
        <f>VLOOKUP(F2549,Sheet1!$A$1:$E$235,5,FALSE)</f>
        <v>Jul-2018</v>
      </c>
      <c r="L2549" s="4" t="s">
        <v>321</v>
      </c>
    </row>
    <row r="2550" spans="1:12" hidden="1" x14ac:dyDescent="0.3">
      <c r="A2550">
        <v>1</v>
      </c>
      <c r="B2550" t="s">
        <v>27</v>
      </c>
      <c r="C2550" t="s">
        <v>11</v>
      </c>
      <c r="D2550" t="s">
        <v>12</v>
      </c>
      <c r="E2550" t="s">
        <v>13</v>
      </c>
      <c r="F2550" s="1">
        <v>44791</v>
      </c>
      <c r="G2550" t="s">
        <v>14</v>
      </c>
      <c r="H2550" t="s">
        <v>15</v>
      </c>
      <c r="I2550" t="s">
        <v>33</v>
      </c>
      <c r="J2550" t="s">
        <v>17</v>
      </c>
      <c r="K2550" s="3" t="str">
        <f>VLOOKUP(F2550,Sheet1!$A$1:$E$235,5,FALSE)</f>
        <v>Aug-2018</v>
      </c>
      <c r="L2550" s="4" t="s">
        <v>321</v>
      </c>
    </row>
    <row r="2551" spans="1:12" hidden="1" x14ac:dyDescent="0.3">
      <c r="A2551">
        <v>1</v>
      </c>
      <c r="B2551" t="s">
        <v>43</v>
      </c>
      <c r="C2551" t="s">
        <v>11</v>
      </c>
      <c r="D2551" t="s">
        <v>44</v>
      </c>
      <c r="E2551" t="s">
        <v>13</v>
      </c>
      <c r="F2551" s="1">
        <v>44822</v>
      </c>
      <c r="G2551" t="s">
        <v>14</v>
      </c>
      <c r="H2551" t="s">
        <v>15</v>
      </c>
      <c r="I2551" t="s">
        <v>33</v>
      </c>
      <c r="J2551" t="s">
        <v>63</v>
      </c>
      <c r="K2551" s="3" t="str">
        <f>VLOOKUP(F2551,Sheet1!$A$1:$E$235,5,FALSE)</f>
        <v>Sep-2018</v>
      </c>
      <c r="L2551" s="4" t="s">
        <v>321</v>
      </c>
    </row>
    <row r="2552" spans="1:12" hidden="1" x14ac:dyDescent="0.3">
      <c r="A2552">
        <v>1</v>
      </c>
      <c r="B2552" t="s">
        <v>24</v>
      </c>
      <c r="C2552" t="s">
        <v>11</v>
      </c>
      <c r="D2552" t="s">
        <v>26</v>
      </c>
      <c r="E2552" t="s">
        <v>13</v>
      </c>
      <c r="F2552" s="1">
        <v>44611</v>
      </c>
      <c r="G2552" t="s">
        <v>14</v>
      </c>
      <c r="H2552" t="s">
        <v>21</v>
      </c>
      <c r="I2552" t="s">
        <v>33</v>
      </c>
      <c r="J2552" t="s">
        <v>17</v>
      </c>
      <c r="K2552" s="3" t="str">
        <f>VLOOKUP(F2552,Sheet1!$A$1:$E$235,5,FALSE)</f>
        <v>Feb-2019</v>
      </c>
      <c r="L2552" s="4" t="s">
        <v>322</v>
      </c>
    </row>
    <row r="2553" spans="1:12" hidden="1" x14ac:dyDescent="0.3">
      <c r="A2553">
        <v>1</v>
      </c>
      <c r="B2553" t="s">
        <v>10</v>
      </c>
      <c r="C2553" t="s">
        <v>11</v>
      </c>
      <c r="D2553" t="s">
        <v>12</v>
      </c>
      <c r="E2553" t="s">
        <v>13</v>
      </c>
      <c r="F2553" s="1">
        <v>44639</v>
      </c>
      <c r="G2553" t="s">
        <v>14</v>
      </c>
      <c r="H2553" t="s">
        <v>15</v>
      </c>
      <c r="I2553" t="s">
        <v>33</v>
      </c>
      <c r="J2553" t="s">
        <v>17</v>
      </c>
      <c r="K2553" s="3" t="str">
        <f>VLOOKUP(F2553,Sheet1!$A$1:$E$235,5,FALSE)</f>
        <v>Mar-2019</v>
      </c>
      <c r="L2553" s="4" t="s">
        <v>322</v>
      </c>
    </row>
    <row r="2554" spans="1:12" hidden="1" x14ac:dyDescent="0.3">
      <c r="A2554">
        <v>1</v>
      </c>
      <c r="B2554" t="s">
        <v>37</v>
      </c>
      <c r="C2554" t="s">
        <v>11</v>
      </c>
      <c r="D2554" t="s">
        <v>31</v>
      </c>
      <c r="E2554" t="s">
        <v>13</v>
      </c>
      <c r="F2554" s="1">
        <v>44670</v>
      </c>
      <c r="G2554" t="s">
        <v>14</v>
      </c>
      <c r="H2554" t="s">
        <v>15</v>
      </c>
      <c r="I2554" t="s">
        <v>33</v>
      </c>
      <c r="J2554" t="s">
        <v>39</v>
      </c>
      <c r="K2554" s="3" t="str">
        <f>VLOOKUP(F2554,Sheet1!$A$1:$E$235,5,FALSE)</f>
        <v>Apr-2019</v>
      </c>
      <c r="L2554" s="4" t="s">
        <v>322</v>
      </c>
    </row>
    <row r="2555" spans="1:12" hidden="1" x14ac:dyDescent="0.3">
      <c r="A2555">
        <v>1</v>
      </c>
      <c r="B2555" t="s">
        <v>10</v>
      </c>
      <c r="C2555" t="s">
        <v>11</v>
      </c>
      <c r="D2555" t="s">
        <v>44</v>
      </c>
      <c r="E2555" t="s">
        <v>13</v>
      </c>
      <c r="F2555" s="1">
        <v>44761</v>
      </c>
      <c r="G2555" t="s">
        <v>14</v>
      </c>
      <c r="H2555" t="s">
        <v>15</v>
      </c>
      <c r="I2555" t="s">
        <v>33</v>
      </c>
      <c r="J2555" t="s">
        <v>17</v>
      </c>
      <c r="K2555" s="3" t="str">
        <f>VLOOKUP(F2555,Sheet1!$A$1:$E$235,5,FALSE)</f>
        <v>Jul-2019</v>
      </c>
      <c r="L2555" s="4" t="s">
        <v>322</v>
      </c>
    </row>
    <row r="2556" spans="1:12" hidden="1" x14ac:dyDescent="0.3">
      <c r="A2556">
        <v>1</v>
      </c>
      <c r="B2556" t="s">
        <v>32</v>
      </c>
      <c r="C2556" t="s">
        <v>11</v>
      </c>
      <c r="D2556" t="s">
        <v>12</v>
      </c>
      <c r="E2556" t="s">
        <v>13</v>
      </c>
      <c r="F2556" s="1">
        <v>44914</v>
      </c>
      <c r="G2556" t="s">
        <v>14</v>
      </c>
      <c r="H2556" t="s">
        <v>15</v>
      </c>
      <c r="I2556" t="s">
        <v>33</v>
      </c>
      <c r="J2556" t="s">
        <v>17</v>
      </c>
      <c r="K2556" s="3" t="str">
        <f>VLOOKUP(F2556,Sheet1!$A$1:$E$235,5,FALSE)</f>
        <v>Dec-2019</v>
      </c>
      <c r="L2556" s="4" t="s">
        <v>322</v>
      </c>
    </row>
    <row r="2557" spans="1:12" x14ac:dyDescent="0.3">
      <c r="A2557">
        <v>1</v>
      </c>
      <c r="B2557" t="s">
        <v>37</v>
      </c>
      <c r="C2557" t="s">
        <v>25</v>
      </c>
      <c r="D2557" t="s">
        <v>26</v>
      </c>
      <c r="E2557" t="s">
        <v>4</v>
      </c>
      <c r="F2557" s="1">
        <v>44581</v>
      </c>
      <c r="G2557" t="s">
        <v>14</v>
      </c>
      <c r="H2557" t="s">
        <v>15</v>
      </c>
      <c r="I2557" t="s">
        <v>33</v>
      </c>
      <c r="J2557" t="s">
        <v>17</v>
      </c>
      <c r="K2557" s="3" t="str">
        <f>VLOOKUP(F2557,Sheet1!$A$1:$E$235,5,FALSE)</f>
        <v>Jan-2020</v>
      </c>
      <c r="L2557" s="4" t="s">
        <v>323</v>
      </c>
    </row>
    <row r="2558" spans="1:12" x14ac:dyDescent="0.3">
      <c r="A2558">
        <v>1</v>
      </c>
      <c r="B2558" t="s">
        <v>27</v>
      </c>
      <c r="C2558" t="s">
        <v>25</v>
      </c>
      <c r="D2558" t="s">
        <v>12</v>
      </c>
      <c r="E2558" t="s">
        <v>4</v>
      </c>
      <c r="F2558" s="1">
        <v>44612</v>
      </c>
      <c r="G2558" t="s">
        <v>14</v>
      </c>
      <c r="H2558" t="s">
        <v>15</v>
      </c>
      <c r="I2558" t="s">
        <v>33</v>
      </c>
      <c r="J2558" t="s">
        <v>23</v>
      </c>
      <c r="K2558" s="3" t="str">
        <f>VLOOKUP(F2558,Sheet1!$A$1:$E$235,5,FALSE)</f>
        <v>Feb-2020</v>
      </c>
      <c r="L2558" s="4" t="s">
        <v>323</v>
      </c>
    </row>
    <row r="2559" spans="1:12" x14ac:dyDescent="0.3">
      <c r="A2559">
        <v>1</v>
      </c>
      <c r="B2559" t="s">
        <v>27</v>
      </c>
      <c r="C2559" t="s">
        <v>11</v>
      </c>
      <c r="D2559" t="s">
        <v>12</v>
      </c>
      <c r="E2559" t="s">
        <v>13</v>
      </c>
      <c r="F2559" s="1">
        <v>44671</v>
      </c>
      <c r="G2559" t="s">
        <v>14</v>
      </c>
      <c r="H2559" t="s">
        <v>15</v>
      </c>
      <c r="I2559" t="s">
        <v>33</v>
      </c>
      <c r="J2559" t="s">
        <v>17</v>
      </c>
      <c r="K2559" s="3" t="str">
        <f>VLOOKUP(F2559,Sheet1!$A$1:$E$235,5,FALSE)</f>
        <v>Apr-2020</v>
      </c>
      <c r="L2559" s="4" t="s">
        <v>323</v>
      </c>
    </row>
    <row r="2560" spans="1:12" x14ac:dyDescent="0.3">
      <c r="A2560">
        <v>1</v>
      </c>
      <c r="B2560" t="s">
        <v>37</v>
      </c>
      <c r="C2560" t="s">
        <v>11</v>
      </c>
      <c r="D2560" t="s">
        <v>28</v>
      </c>
      <c r="E2560" t="s">
        <v>13</v>
      </c>
      <c r="F2560" s="1">
        <v>44671</v>
      </c>
      <c r="G2560" t="s">
        <v>14</v>
      </c>
      <c r="H2560" t="s">
        <v>21</v>
      </c>
      <c r="I2560" t="s">
        <v>33</v>
      </c>
      <c r="J2560" t="s">
        <v>17</v>
      </c>
      <c r="K2560" s="3" t="str">
        <f>VLOOKUP(F2560,Sheet1!$A$1:$E$235,5,FALSE)</f>
        <v>Apr-2020</v>
      </c>
      <c r="L2560" s="4" t="s">
        <v>323</v>
      </c>
    </row>
    <row r="2561" spans="1:12" x14ac:dyDescent="0.3">
      <c r="A2561">
        <v>1</v>
      </c>
      <c r="B2561" t="s">
        <v>27</v>
      </c>
      <c r="C2561" t="s">
        <v>11</v>
      </c>
      <c r="D2561" t="s">
        <v>12</v>
      </c>
      <c r="E2561" t="s">
        <v>13</v>
      </c>
      <c r="F2561" s="1">
        <v>44793</v>
      </c>
      <c r="G2561" t="s">
        <v>14</v>
      </c>
      <c r="H2561" t="s">
        <v>15</v>
      </c>
      <c r="I2561" t="s">
        <v>33</v>
      </c>
      <c r="J2561" t="s">
        <v>23</v>
      </c>
      <c r="K2561" s="3" t="str">
        <f>VLOOKUP(F2561,Sheet1!$A$1:$E$235,5,FALSE)</f>
        <v>Aug-2020</v>
      </c>
      <c r="L2561" s="4" t="s">
        <v>323</v>
      </c>
    </row>
    <row r="2562" spans="1:12" x14ac:dyDescent="0.3">
      <c r="A2562">
        <v>1</v>
      </c>
      <c r="B2562" t="s">
        <v>43</v>
      </c>
      <c r="C2562" t="s">
        <v>11</v>
      </c>
      <c r="D2562" t="s">
        <v>12</v>
      </c>
      <c r="E2562" t="s">
        <v>13</v>
      </c>
      <c r="F2562" s="1">
        <v>44854</v>
      </c>
      <c r="G2562" t="s">
        <v>14</v>
      </c>
      <c r="H2562" t="s">
        <v>15</v>
      </c>
      <c r="I2562" t="s">
        <v>33</v>
      </c>
      <c r="J2562" t="s">
        <v>39</v>
      </c>
      <c r="K2562" s="3" t="str">
        <f>VLOOKUP(F2562,Sheet1!$A$1:$E$235,5,FALSE)</f>
        <v>Oct-2020</v>
      </c>
      <c r="L2562" s="4" t="s">
        <v>323</v>
      </c>
    </row>
    <row r="2563" spans="1:12" hidden="1" x14ac:dyDescent="0.3">
      <c r="A2563">
        <v>1</v>
      </c>
      <c r="B2563" t="s">
        <v>43</v>
      </c>
      <c r="C2563" t="s">
        <v>11</v>
      </c>
      <c r="D2563" t="s">
        <v>12</v>
      </c>
      <c r="E2563" t="s">
        <v>13</v>
      </c>
      <c r="F2563" s="1">
        <v>44641</v>
      </c>
      <c r="G2563" t="s">
        <v>14</v>
      </c>
      <c r="H2563" t="s">
        <v>15</v>
      </c>
      <c r="I2563" t="s">
        <v>33</v>
      </c>
      <c r="J2563" t="s">
        <v>23</v>
      </c>
      <c r="K2563" s="3" t="str">
        <f>VLOOKUP(F2563,Sheet1!$A$1:$E$235,5,FALSE)</f>
        <v>Mar-2021</v>
      </c>
      <c r="L2563" s="4" t="s">
        <v>324</v>
      </c>
    </row>
    <row r="2564" spans="1:12" hidden="1" x14ac:dyDescent="0.3">
      <c r="A2564">
        <v>1</v>
      </c>
      <c r="B2564" t="s">
        <v>18</v>
      </c>
      <c r="C2564" t="s">
        <v>11</v>
      </c>
      <c r="D2564" t="s">
        <v>12</v>
      </c>
      <c r="E2564" t="s">
        <v>13</v>
      </c>
      <c r="F2564" s="1">
        <v>44794</v>
      </c>
      <c r="G2564" t="s">
        <v>14</v>
      </c>
      <c r="H2564" t="s">
        <v>15</v>
      </c>
      <c r="I2564" t="s">
        <v>33</v>
      </c>
      <c r="J2564" t="s">
        <v>17</v>
      </c>
      <c r="K2564" s="3" t="str">
        <f>VLOOKUP(F2564,Sheet1!$A$1:$E$235,5,FALSE)</f>
        <v>Aug-2021</v>
      </c>
      <c r="L2564" s="4" t="s">
        <v>324</v>
      </c>
    </row>
    <row r="2565" spans="1:12" hidden="1" x14ac:dyDescent="0.3">
      <c r="A2565">
        <v>1</v>
      </c>
      <c r="B2565" t="s">
        <v>10</v>
      </c>
      <c r="C2565" t="s">
        <v>11</v>
      </c>
      <c r="D2565" t="s">
        <v>12</v>
      </c>
      <c r="E2565" t="s">
        <v>13</v>
      </c>
      <c r="F2565" s="1">
        <v>44794</v>
      </c>
      <c r="G2565" t="s">
        <v>14</v>
      </c>
      <c r="H2565" t="s">
        <v>15</v>
      </c>
      <c r="I2565" t="s">
        <v>33</v>
      </c>
      <c r="J2565" t="s">
        <v>39</v>
      </c>
      <c r="K2565" s="3" t="str">
        <f>VLOOKUP(F2565,Sheet1!$A$1:$E$235,5,FALSE)</f>
        <v>Aug-2021</v>
      </c>
      <c r="L2565" s="4" t="s">
        <v>324</v>
      </c>
    </row>
    <row r="2566" spans="1:12" hidden="1" x14ac:dyDescent="0.3">
      <c r="A2566">
        <v>1</v>
      </c>
      <c r="B2566" t="s">
        <v>43</v>
      </c>
      <c r="C2566" t="s">
        <v>11</v>
      </c>
      <c r="D2566" t="s">
        <v>44</v>
      </c>
      <c r="E2566" t="s">
        <v>13</v>
      </c>
      <c r="F2566" s="1">
        <v>44825</v>
      </c>
      <c r="G2566" t="s">
        <v>14</v>
      </c>
      <c r="H2566" t="s">
        <v>21</v>
      </c>
      <c r="I2566" t="s">
        <v>33</v>
      </c>
      <c r="J2566" t="s">
        <v>39</v>
      </c>
      <c r="K2566" s="3" t="str">
        <f>VLOOKUP(F2566,Sheet1!$A$1:$E$235,5,FALSE)</f>
        <v>Sep-2021</v>
      </c>
      <c r="L2566" s="4" t="s">
        <v>324</v>
      </c>
    </row>
    <row r="2567" spans="1:12" hidden="1" x14ac:dyDescent="0.3">
      <c r="A2567">
        <v>1</v>
      </c>
      <c r="B2567" t="s">
        <v>18</v>
      </c>
      <c r="C2567" t="s">
        <v>11</v>
      </c>
      <c r="D2567" t="s">
        <v>12</v>
      </c>
      <c r="E2567" t="s">
        <v>13</v>
      </c>
      <c r="F2567" s="1">
        <v>44564</v>
      </c>
      <c r="G2567" t="s">
        <v>14</v>
      </c>
      <c r="H2567" t="s">
        <v>15</v>
      </c>
      <c r="I2567" t="s">
        <v>41</v>
      </c>
      <c r="J2567" t="s">
        <v>17</v>
      </c>
      <c r="K2567" s="3" t="str">
        <f>VLOOKUP(F2567,Sheet1!$A$1:$E$235,5,FALSE)</f>
        <v>Jan-2003</v>
      </c>
      <c r="L2567" s="4" t="s">
        <v>306</v>
      </c>
    </row>
    <row r="2568" spans="1:12" hidden="1" x14ac:dyDescent="0.3">
      <c r="A2568">
        <v>1</v>
      </c>
      <c r="B2568" t="s">
        <v>10</v>
      </c>
      <c r="C2568" t="s">
        <v>11</v>
      </c>
      <c r="D2568" t="s">
        <v>28</v>
      </c>
      <c r="E2568" t="s">
        <v>13</v>
      </c>
      <c r="F2568" s="1">
        <v>44715</v>
      </c>
      <c r="G2568" t="s">
        <v>14</v>
      </c>
      <c r="H2568" t="s">
        <v>15</v>
      </c>
      <c r="I2568" t="s">
        <v>41</v>
      </c>
      <c r="J2568" t="s">
        <v>23</v>
      </c>
      <c r="K2568" s="3" t="str">
        <f>VLOOKUP(F2568,Sheet1!$A$1:$E$235,5,FALSE)</f>
        <v>Jun-2003</v>
      </c>
      <c r="L2568" s="4" t="s">
        <v>306</v>
      </c>
    </row>
    <row r="2569" spans="1:12" hidden="1" x14ac:dyDescent="0.3">
      <c r="A2569">
        <v>1</v>
      </c>
      <c r="B2569" t="s">
        <v>18</v>
      </c>
      <c r="C2569" t="s">
        <v>11</v>
      </c>
      <c r="D2569" t="s">
        <v>28</v>
      </c>
      <c r="E2569" t="s">
        <v>13</v>
      </c>
      <c r="F2569" s="1">
        <v>44655</v>
      </c>
      <c r="G2569" t="s">
        <v>14</v>
      </c>
      <c r="H2569" t="s">
        <v>15</v>
      </c>
      <c r="I2569" t="s">
        <v>41</v>
      </c>
      <c r="J2569" t="s">
        <v>17</v>
      </c>
      <c r="K2569" s="3" t="str">
        <f>VLOOKUP(F2569,Sheet1!$A$1:$E$235,5,FALSE)</f>
        <v>Apr-2004</v>
      </c>
      <c r="L2569" s="4" t="s">
        <v>307</v>
      </c>
    </row>
    <row r="2570" spans="1:12" hidden="1" x14ac:dyDescent="0.3">
      <c r="A2570">
        <v>1</v>
      </c>
      <c r="B2570" t="s">
        <v>43</v>
      </c>
      <c r="C2570" t="s">
        <v>11</v>
      </c>
      <c r="D2570" t="s">
        <v>26</v>
      </c>
      <c r="E2570" t="s">
        <v>13</v>
      </c>
      <c r="F2570" s="1">
        <v>44655</v>
      </c>
      <c r="G2570" t="s">
        <v>14</v>
      </c>
      <c r="H2570" t="s">
        <v>15</v>
      </c>
      <c r="I2570" t="s">
        <v>41</v>
      </c>
      <c r="J2570" t="s">
        <v>39</v>
      </c>
      <c r="K2570" s="3" t="str">
        <f>VLOOKUP(F2570,Sheet1!$A$1:$E$235,5,FALSE)</f>
        <v>Apr-2004</v>
      </c>
      <c r="L2570" s="4" t="s">
        <v>307</v>
      </c>
    </row>
    <row r="2571" spans="1:12" hidden="1" x14ac:dyDescent="0.3">
      <c r="A2571">
        <v>1</v>
      </c>
      <c r="B2571" t="s">
        <v>32</v>
      </c>
      <c r="C2571" t="s">
        <v>11</v>
      </c>
      <c r="D2571" t="s">
        <v>44</v>
      </c>
      <c r="E2571" t="s">
        <v>13</v>
      </c>
      <c r="F2571" s="1">
        <v>44869</v>
      </c>
      <c r="G2571" t="s">
        <v>14</v>
      </c>
      <c r="H2571" t="s">
        <v>15</v>
      </c>
      <c r="I2571" t="s">
        <v>41</v>
      </c>
      <c r="J2571" t="s">
        <v>39</v>
      </c>
      <c r="K2571" s="3" t="str">
        <f>VLOOKUP(F2571,Sheet1!$A$1:$E$235,5,FALSE)</f>
        <v>Nov-2004</v>
      </c>
      <c r="L2571" s="4" t="s">
        <v>307</v>
      </c>
    </row>
    <row r="2572" spans="1:12" hidden="1" x14ac:dyDescent="0.3">
      <c r="A2572">
        <v>1</v>
      </c>
      <c r="B2572" t="s">
        <v>10</v>
      </c>
      <c r="C2572" t="s">
        <v>11</v>
      </c>
      <c r="D2572" t="s">
        <v>20</v>
      </c>
      <c r="E2572" t="s">
        <v>13</v>
      </c>
      <c r="F2572" s="1">
        <v>44625</v>
      </c>
      <c r="G2572" t="s">
        <v>14</v>
      </c>
      <c r="H2572" t="s">
        <v>15</v>
      </c>
      <c r="I2572" t="s">
        <v>41</v>
      </c>
      <c r="J2572" t="s">
        <v>17</v>
      </c>
      <c r="K2572" s="3" t="str">
        <f>VLOOKUP(F2572,Sheet1!$A$1:$E$235,5,FALSE)</f>
        <v>Mar-2005</v>
      </c>
      <c r="L2572" s="4" t="s">
        <v>308</v>
      </c>
    </row>
    <row r="2573" spans="1:12" hidden="1" x14ac:dyDescent="0.3">
      <c r="A2573">
        <v>1</v>
      </c>
      <c r="B2573" t="s">
        <v>27</v>
      </c>
      <c r="C2573" t="s">
        <v>25</v>
      </c>
      <c r="D2573" t="s">
        <v>12</v>
      </c>
      <c r="E2573" t="s">
        <v>4</v>
      </c>
      <c r="F2573" s="1">
        <v>44656</v>
      </c>
      <c r="G2573" t="s">
        <v>14</v>
      </c>
      <c r="H2573" t="s">
        <v>15</v>
      </c>
      <c r="I2573" t="s">
        <v>41</v>
      </c>
      <c r="J2573" t="s">
        <v>39</v>
      </c>
      <c r="K2573" s="3" t="str">
        <f>VLOOKUP(F2573,Sheet1!$A$1:$E$235,5,FALSE)</f>
        <v>Apr-2005</v>
      </c>
      <c r="L2573" s="4" t="s">
        <v>308</v>
      </c>
    </row>
    <row r="2574" spans="1:12" hidden="1" x14ac:dyDescent="0.3">
      <c r="A2574">
        <v>1</v>
      </c>
      <c r="B2574" t="s">
        <v>32</v>
      </c>
      <c r="C2574" t="s">
        <v>11</v>
      </c>
      <c r="D2574" t="s">
        <v>31</v>
      </c>
      <c r="E2574" t="s">
        <v>13</v>
      </c>
      <c r="F2574" s="1">
        <v>44839</v>
      </c>
      <c r="G2574" t="s">
        <v>14</v>
      </c>
      <c r="H2574" t="s">
        <v>15</v>
      </c>
      <c r="I2574" t="s">
        <v>41</v>
      </c>
      <c r="J2574" t="s">
        <v>17</v>
      </c>
      <c r="K2574" s="3" t="str">
        <f>VLOOKUP(F2574,Sheet1!$A$1:$E$235,5,FALSE)</f>
        <v>Oct-2005</v>
      </c>
      <c r="L2574" s="4" t="s">
        <v>308</v>
      </c>
    </row>
    <row r="2575" spans="1:12" hidden="1" x14ac:dyDescent="0.3">
      <c r="A2575">
        <v>1</v>
      </c>
      <c r="B2575" t="s">
        <v>30</v>
      </c>
      <c r="C2575" t="s">
        <v>11</v>
      </c>
      <c r="D2575" t="s">
        <v>20</v>
      </c>
      <c r="E2575" t="s">
        <v>13</v>
      </c>
      <c r="F2575" s="1">
        <v>44839</v>
      </c>
      <c r="G2575" t="s">
        <v>14</v>
      </c>
      <c r="H2575" t="s">
        <v>15</v>
      </c>
      <c r="I2575" t="s">
        <v>41</v>
      </c>
      <c r="J2575" t="s">
        <v>39</v>
      </c>
      <c r="K2575" s="3" t="str">
        <f>VLOOKUP(F2575,Sheet1!$A$1:$E$235,5,FALSE)</f>
        <v>Oct-2005</v>
      </c>
      <c r="L2575" s="4" t="s">
        <v>308</v>
      </c>
    </row>
    <row r="2576" spans="1:12" hidden="1" x14ac:dyDescent="0.3">
      <c r="A2576">
        <v>1</v>
      </c>
      <c r="B2576" t="s">
        <v>18</v>
      </c>
      <c r="C2576" t="s">
        <v>25</v>
      </c>
      <c r="D2576" t="s">
        <v>20</v>
      </c>
      <c r="E2576" t="s">
        <v>13</v>
      </c>
      <c r="F2576" s="1">
        <v>44839</v>
      </c>
      <c r="G2576" t="s">
        <v>14</v>
      </c>
      <c r="H2576" t="s">
        <v>15</v>
      </c>
      <c r="I2576" t="s">
        <v>41</v>
      </c>
      <c r="J2576" t="s">
        <v>17</v>
      </c>
      <c r="K2576" s="3" t="str">
        <f>VLOOKUP(F2576,Sheet1!$A$1:$E$235,5,FALSE)</f>
        <v>Oct-2005</v>
      </c>
      <c r="L2576" s="4" t="s">
        <v>308</v>
      </c>
    </row>
    <row r="2577" spans="1:12" hidden="1" x14ac:dyDescent="0.3">
      <c r="A2577">
        <v>1</v>
      </c>
      <c r="B2577" t="s">
        <v>18</v>
      </c>
      <c r="C2577" t="s">
        <v>25</v>
      </c>
      <c r="D2577" t="s">
        <v>12</v>
      </c>
      <c r="E2577" t="s">
        <v>4</v>
      </c>
      <c r="F2577" s="1">
        <v>44598</v>
      </c>
      <c r="G2577" t="s">
        <v>14</v>
      </c>
      <c r="H2577" t="s">
        <v>15</v>
      </c>
      <c r="I2577" t="s">
        <v>41</v>
      </c>
      <c r="J2577" t="s">
        <v>17</v>
      </c>
      <c r="K2577" s="3" t="str">
        <f>VLOOKUP(F2577,Sheet1!$A$1:$E$235,5,FALSE)</f>
        <v>Feb-2006</v>
      </c>
      <c r="L2577" s="4" t="s">
        <v>309</v>
      </c>
    </row>
    <row r="2578" spans="1:12" hidden="1" x14ac:dyDescent="0.3">
      <c r="A2578">
        <v>1</v>
      </c>
      <c r="B2578" t="s">
        <v>43</v>
      </c>
      <c r="C2578" t="s">
        <v>11</v>
      </c>
      <c r="D2578" t="s">
        <v>44</v>
      </c>
      <c r="E2578" t="s">
        <v>13</v>
      </c>
      <c r="F2578" s="1">
        <v>44657</v>
      </c>
      <c r="G2578" t="s">
        <v>14</v>
      </c>
      <c r="H2578" t="s">
        <v>15</v>
      </c>
      <c r="I2578" t="s">
        <v>41</v>
      </c>
      <c r="J2578" t="s">
        <v>39</v>
      </c>
      <c r="K2578" s="3" t="str">
        <f>VLOOKUP(F2578,Sheet1!$A$1:$E$235,5,FALSE)</f>
        <v>Apr-2006</v>
      </c>
      <c r="L2578" s="4" t="s">
        <v>309</v>
      </c>
    </row>
    <row r="2579" spans="1:12" hidden="1" x14ac:dyDescent="0.3">
      <c r="A2579">
        <v>1</v>
      </c>
      <c r="B2579" t="s">
        <v>32</v>
      </c>
      <c r="C2579" t="s">
        <v>11</v>
      </c>
      <c r="D2579" t="s">
        <v>12</v>
      </c>
      <c r="E2579" t="s">
        <v>13</v>
      </c>
      <c r="F2579" s="1">
        <v>44657</v>
      </c>
      <c r="G2579" t="s">
        <v>14</v>
      </c>
      <c r="H2579" t="s">
        <v>15</v>
      </c>
      <c r="I2579" t="s">
        <v>41</v>
      </c>
      <c r="J2579" t="s">
        <v>23</v>
      </c>
      <c r="K2579" s="3" t="str">
        <f>VLOOKUP(F2579,Sheet1!$A$1:$E$235,5,FALSE)</f>
        <v>Apr-2006</v>
      </c>
      <c r="L2579" s="4" t="s">
        <v>309</v>
      </c>
    </row>
    <row r="2580" spans="1:12" hidden="1" x14ac:dyDescent="0.3">
      <c r="A2580">
        <v>1</v>
      </c>
      <c r="B2580" t="s">
        <v>32</v>
      </c>
      <c r="C2580" t="s">
        <v>11</v>
      </c>
      <c r="D2580" t="s">
        <v>12</v>
      </c>
      <c r="E2580" t="s">
        <v>13</v>
      </c>
      <c r="F2580" s="1">
        <v>44657</v>
      </c>
      <c r="G2580" t="s">
        <v>14</v>
      </c>
      <c r="H2580" t="s">
        <v>15</v>
      </c>
      <c r="I2580" t="s">
        <v>41</v>
      </c>
      <c r="J2580" t="s">
        <v>23</v>
      </c>
      <c r="K2580" s="3" t="str">
        <f>VLOOKUP(F2580,Sheet1!$A$1:$E$235,5,FALSE)</f>
        <v>Apr-2006</v>
      </c>
      <c r="L2580" s="4" t="s">
        <v>309</v>
      </c>
    </row>
    <row r="2581" spans="1:12" hidden="1" x14ac:dyDescent="0.3">
      <c r="A2581">
        <v>1</v>
      </c>
      <c r="B2581" t="s">
        <v>18</v>
      </c>
      <c r="C2581" t="s">
        <v>11</v>
      </c>
      <c r="D2581" t="s">
        <v>28</v>
      </c>
      <c r="E2581" t="s">
        <v>13</v>
      </c>
      <c r="F2581" s="1">
        <v>44748</v>
      </c>
      <c r="G2581" t="s">
        <v>14</v>
      </c>
      <c r="H2581" t="s">
        <v>15</v>
      </c>
      <c r="I2581" t="s">
        <v>41</v>
      </c>
      <c r="J2581" t="s">
        <v>17</v>
      </c>
      <c r="K2581" s="3" t="str">
        <f>VLOOKUP(F2581,Sheet1!$A$1:$E$235,5,FALSE)</f>
        <v>Jul-2006</v>
      </c>
      <c r="L2581" s="4" t="s">
        <v>309</v>
      </c>
    </row>
    <row r="2582" spans="1:12" hidden="1" x14ac:dyDescent="0.3">
      <c r="A2582">
        <v>1</v>
      </c>
      <c r="B2582" t="s">
        <v>18</v>
      </c>
      <c r="C2582" t="s">
        <v>11</v>
      </c>
      <c r="D2582" t="s">
        <v>44</v>
      </c>
      <c r="E2582" t="s">
        <v>13</v>
      </c>
      <c r="F2582" s="1">
        <v>44810</v>
      </c>
      <c r="G2582" t="s">
        <v>14</v>
      </c>
      <c r="H2582" t="s">
        <v>21</v>
      </c>
      <c r="I2582" t="s">
        <v>41</v>
      </c>
      <c r="J2582" t="s">
        <v>17</v>
      </c>
      <c r="K2582" s="3" t="str">
        <f>VLOOKUP(F2582,Sheet1!$A$1:$E$235,5,FALSE)</f>
        <v>Sep-2006</v>
      </c>
      <c r="L2582" s="4" t="s">
        <v>309</v>
      </c>
    </row>
    <row r="2583" spans="1:12" hidden="1" x14ac:dyDescent="0.3">
      <c r="A2583">
        <v>1</v>
      </c>
      <c r="B2583" t="s">
        <v>10</v>
      </c>
      <c r="C2583" t="s">
        <v>11</v>
      </c>
      <c r="D2583" t="s">
        <v>12</v>
      </c>
      <c r="E2583" t="s">
        <v>13</v>
      </c>
      <c r="F2583" s="1">
        <v>44901</v>
      </c>
      <c r="G2583" t="s">
        <v>14</v>
      </c>
      <c r="H2583" t="s">
        <v>21</v>
      </c>
      <c r="I2583" t="s">
        <v>41</v>
      </c>
      <c r="J2583" t="s">
        <v>39</v>
      </c>
      <c r="K2583" s="3" t="str">
        <f>VLOOKUP(F2583,Sheet1!$A$1:$E$235,5,FALSE)</f>
        <v>Dec-2006</v>
      </c>
      <c r="L2583" s="4" t="s">
        <v>309</v>
      </c>
    </row>
    <row r="2584" spans="1:12" hidden="1" x14ac:dyDescent="0.3">
      <c r="A2584">
        <v>1</v>
      </c>
      <c r="B2584" t="s">
        <v>27</v>
      </c>
      <c r="C2584" t="s">
        <v>11</v>
      </c>
      <c r="D2584" t="s">
        <v>12</v>
      </c>
      <c r="E2584" t="s">
        <v>13</v>
      </c>
      <c r="F2584" s="1">
        <v>44568</v>
      </c>
      <c r="G2584" t="s">
        <v>14</v>
      </c>
      <c r="H2584" t="s">
        <v>15</v>
      </c>
      <c r="I2584" t="s">
        <v>41</v>
      </c>
      <c r="J2584" t="s">
        <v>39</v>
      </c>
      <c r="K2584" s="3" t="str">
        <f>VLOOKUP(F2584,Sheet1!$A$1:$E$235,5,FALSE)</f>
        <v>Jan-2007</v>
      </c>
      <c r="L2584" s="4" t="s">
        <v>310</v>
      </c>
    </row>
    <row r="2585" spans="1:12" hidden="1" x14ac:dyDescent="0.3">
      <c r="A2585">
        <v>1</v>
      </c>
      <c r="B2585" t="s">
        <v>30</v>
      </c>
      <c r="C2585" t="s">
        <v>11</v>
      </c>
      <c r="D2585" t="s">
        <v>20</v>
      </c>
      <c r="E2585" t="s">
        <v>13</v>
      </c>
      <c r="F2585" s="1">
        <v>44627</v>
      </c>
      <c r="G2585" t="s">
        <v>14</v>
      </c>
      <c r="H2585" t="s">
        <v>15</v>
      </c>
      <c r="I2585" t="s">
        <v>41</v>
      </c>
      <c r="J2585" t="s">
        <v>23</v>
      </c>
      <c r="K2585" s="3" t="str">
        <f>VLOOKUP(F2585,Sheet1!$A$1:$E$235,5,FALSE)</f>
        <v>Mar-2007</v>
      </c>
      <c r="L2585" s="4" t="s">
        <v>310</v>
      </c>
    </row>
    <row r="2586" spans="1:12" hidden="1" x14ac:dyDescent="0.3">
      <c r="A2586">
        <v>1</v>
      </c>
      <c r="B2586" t="s">
        <v>32</v>
      </c>
      <c r="C2586" t="s">
        <v>25</v>
      </c>
      <c r="D2586" t="s">
        <v>44</v>
      </c>
      <c r="E2586" t="s">
        <v>13</v>
      </c>
      <c r="F2586" s="1">
        <v>44658</v>
      </c>
      <c r="G2586" t="s">
        <v>14</v>
      </c>
      <c r="H2586" t="s">
        <v>15</v>
      </c>
      <c r="I2586" t="s">
        <v>41</v>
      </c>
      <c r="J2586" t="s">
        <v>17</v>
      </c>
      <c r="K2586" s="3" t="str">
        <f>VLOOKUP(F2586,Sheet1!$A$1:$E$235,5,FALSE)</f>
        <v>Apr-2007</v>
      </c>
      <c r="L2586" s="4" t="s">
        <v>310</v>
      </c>
    </row>
    <row r="2587" spans="1:12" hidden="1" x14ac:dyDescent="0.3">
      <c r="A2587">
        <v>1</v>
      </c>
      <c r="B2587" t="s">
        <v>10</v>
      </c>
      <c r="C2587" t="s">
        <v>11</v>
      </c>
      <c r="D2587" t="s">
        <v>12</v>
      </c>
      <c r="E2587" t="s">
        <v>13</v>
      </c>
      <c r="F2587" s="1">
        <v>44719</v>
      </c>
      <c r="G2587" t="s">
        <v>14</v>
      </c>
      <c r="H2587" t="s">
        <v>15</v>
      </c>
      <c r="I2587" t="s">
        <v>41</v>
      </c>
      <c r="J2587" t="s">
        <v>23</v>
      </c>
      <c r="K2587" s="3" t="str">
        <f>VLOOKUP(F2587,Sheet1!$A$1:$E$235,5,FALSE)</f>
        <v>Jun-2007</v>
      </c>
      <c r="L2587" s="4" t="s">
        <v>310</v>
      </c>
    </row>
    <row r="2588" spans="1:12" hidden="1" x14ac:dyDescent="0.3">
      <c r="A2588">
        <v>1</v>
      </c>
      <c r="B2588" t="s">
        <v>27</v>
      </c>
      <c r="C2588" t="s">
        <v>11</v>
      </c>
      <c r="D2588" t="s">
        <v>20</v>
      </c>
      <c r="E2588" t="s">
        <v>13</v>
      </c>
      <c r="F2588" s="1">
        <v>44569</v>
      </c>
      <c r="G2588" t="s">
        <v>45</v>
      </c>
      <c r="H2588" t="s">
        <v>15</v>
      </c>
      <c r="I2588" t="s">
        <v>41</v>
      </c>
      <c r="J2588" t="s">
        <v>17</v>
      </c>
      <c r="K2588" s="3" t="str">
        <f>VLOOKUP(F2588,Sheet1!$A$1:$E$235,5,FALSE)</f>
        <v>Jan-2008</v>
      </c>
      <c r="L2588" s="4" t="s">
        <v>311</v>
      </c>
    </row>
    <row r="2589" spans="1:12" hidden="1" x14ac:dyDescent="0.3">
      <c r="A2589">
        <v>1</v>
      </c>
      <c r="B2589" t="s">
        <v>27</v>
      </c>
      <c r="C2589" t="s">
        <v>11</v>
      </c>
      <c r="D2589" t="s">
        <v>12</v>
      </c>
      <c r="E2589" t="s">
        <v>13</v>
      </c>
      <c r="F2589" s="1">
        <v>44600</v>
      </c>
      <c r="G2589" t="s">
        <v>14</v>
      </c>
      <c r="H2589" t="s">
        <v>15</v>
      </c>
      <c r="I2589" t="s">
        <v>41</v>
      </c>
      <c r="J2589" t="s">
        <v>17</v>
      </c>
      <c r="K2589" s="3" t="str">
        <f>VLOOKUP(F2589,Sheet1!$A$1:$E$235,5,FALSE)</f>
        <v>Feb-2008</v>
      </c>
      <c r="L2589" s="4" t="s">
        <v>311</v>
      </c>
    </row>
    <row r="2590" spans="1:12" hidden="1" x14ac:dyDescent="0.3">
      <c r="A2590">
        <v>1</v>
      </c>
      <c r="B2590" t="s">
        <v>32</v>
      </c>
      <c r="C2590" t="s">
        <v>25</v>
      </c>
      <c r="D2590" t="s">
        <v>12</v>
      </c>
      <c r="E2590" t="s">
        <v>4</v>
      </c>
      <c r="F2590" s="1">
        <v>44781</v>
      </c>
      <c r="G2590" t="s">
        <v>14</v>
      </c>
      <c r="H2590" t="s">
        <v>15</v>
      </c>
      <c r="I2590" t="s">
        <v>41</v>
      </c>
      <c r="J2590" t="s">
        <v>17</v>
      </c>
      <c r="K2590" s="3" t="str">
        <f>VLOOKUP(F2590,Sheet1!$A$1:$E$235,5,FALSE)</f>
        <v>Aug-2008</v>
      </c>
      <c r="L2590" s="4" t="s">
        <v>311</v>
      </c>
    </row>
    <row r="2591" spans="1:12" hidden="1" x14ac:dyDescent="0.3">
      <c r="A2591">
        <v>1</v>
      </c>
      <c r="B2591" t="s">
        <v>32</v>
      </c>
      <c r="C2591" t="s">
        <v>11</v>
      </c>
      <c r="D2591" t="s">
        <v>12</v>
      </c>
      <c r="E2591" t="s">
        <v>13</v>
      </c>
      <c r="F2591" s="1">
        <v>44873</v>
      </c>
      <c r="G2591" t="s">
        <v>14</v>
      </c>
      <c r="H2591" t="s">
        <v>21</v>
      </c>
      <c r="I2591" t="s">
        <v>41</v>
      </c>
      <c r="J2591" t="s">
        <v>39</v>
      </c>
      <c r="K2591" s="3" t="str">
        <f>VLOOKUP(F2591,Sheet1!$A$1:$E$235,5,FALSE)</f>
        <v>Nov-2008</v>
      </c>
      <c r="L2591" s="4" t="s">
        <v>311</v>
      </c>
    </row>
    <row r="2592" spans="1:12" hidden="1" x14ac:dyDescent="0.3">
      <c r="A2592">
        <v>1</v>
      </c>
      <c r="B2592" t="s">
        <v>18</v>
      </c>
      <c r="C2592" t="s">
        <v>11</v>
      </c>
      <c r="D2592" t="s">
        <v>12</v>
      </c>
      <c r="E2592" t="s">
        <v>13</v>
      </c>
      <c r="F2592" s="1">
        <v>44903</v>
      </c>
      <c r="G2592" t="s">
        <v>14</v>
      </c>
      <c r="H2592" t="s">
        <v>21</v>
      </c>
      <c r="I2592" t="s">
        <v>41</v>
      </c>
      <c r="J2592" t="s">
        <v>17</v>
      </c>
      <c r="K2592" s="3" t="str">
        <f>VLOOKUP(F2592,Sheet1!$A$1:$E$235,5,FALSE)</f>
        <v>Dec-2008</v>
      </c>
      <c r="L2592" s="4" t="s">
        <v>311</v>
      </c>
    </row>
    <row r="2593" spans="1:12" hidden="1" x14ac:dyDescent="0.3">
      <c r="A2593">
        <v>1</v>
      </c>
      <c r="B2593" t="s">
        <v>24</v>
      </c>
      <c r="C2593" t="s">
        <v>11</v>
      </c>
      <c r="D2593" t="s">
        <v>12</v>
      </c>
      <c r="E2593" t="s">
        <v>4</v>
      </c>
      <c r="F2593" s="1">
        <v>44660</v>
      </c>
      <c r="G2593" t="s">
        <v>14</v>
      </c>
      <c r="H2593" t="s">
        <v>15</v>
      </c>
      <c r="I2593" t="s">
        <v>41</v>
      </c>
      <c r="J2593" t="s">
        <v>17</v>
      </c>
      <c r="K2593" s="3" t="str">
        <f>VLOOKUP(F2593,Sheet1!$A$1:$E$235,5,FALSE)</f>
        <v>Apr-2009</v>
      </c>
      <c r="L2593" s="4" t="s">
        <v>312</v>
      </c>
    </row>
    <row r="2594" spans="1:12" hidden="1" x14ac:dyDescent="0.3">
      <c r="A2594">
        <v>1</v>
      </c>
      <c r="B2594" t="s">
        <v>32</v>
      </c>
      <c r="C2594" t="s">
        <v>11</v>
      </c>
      <c r="D2594" t="s">
        <v>44</v>
      </c>
      <c r="E2594" t="s">
        <v>13</v>
      </c>
      <c r="F2594" s="1">
        <v>44690</v>
      </c>
      <c r="G2594" t="s">
        <v>14</v>
      </c>
      <c r="H2594" t="s">
        <v>15</v>
      </c>
      <c r="I2594" t="s">
        <v>41</v>
      </c>
      <c r="J2594" t="s">
        <v>39</v>
      </c>
      <c r="K2594" s="3" t="str">
        <f>VLOOKUP(F2594,Sheet1!$A$1:$E$235,5,FALSE)</f>
        <v>May-2009</v>
      </c>
      <c r="L2594" s="4" t="s">
        <v>312</v>
      </c>
    </row>
    <row r="2595" spans="1:12" hidden="1" x14ac:dyDescent="0.3">
      <c r="A2595">
        <v>1</v>
      </c>
      <c r="B2595" t="s">
        <v>24</v>
      </c>
      <c r="C2595" t="s">
        <v>11</v>
      </c>
      <c r="D2595" t="s">
        <v>31</v>
      </c>
      <c r="E2595" t="s">
        <v>4</v>
      </c>
      <c r="F2595" s="1">
        <v>44690</v>
      </c>
      <c r="G2595" t="s">
        <v>14</v>
      </c>
      <c r="H2595" t="s">
        <v>15</v>
      </c>
      <c r="I2595" t="s">
        <v>41</v>
      </c>
      <c r="J2595" t="s">
        <v>39</v>
      </c>
      <c r="K2595" s="3" t="str">
        <f>VLOOKUP(F2595,Sheet1!$A$1:$E$235,5,FALSE)</f>
        <v>May-2009</v>
      </c>
      <c r="L2595" s="4" t="s">
        <v>312</v>
      </c>
    </row>
    <row r="2596" spans="1:12" hidden="1" x14ac:dyDescent="0.3">
      <c r="A2596">
        <v>1</v>
      </c>
      <c r="B2596" t="s">
        <v>43</v>
      </c>
      <c r="C2596" t="s">
        <v>25</v>
      </c>
      <c r="D2596" t="s">
        <v>20</v>
      </c>
      <c r="E2596" t="s">
        <v>13</v>
      </c>
      <c r="F2596" s="1">
        <v>44721</v>
      </c>
      <c r="G2596" t="s">
        <v>14</v>
      </c>
      <c r="H2596" t="s">
        <v>15</v>
      </c>
      <c r="I2596" t="s">
        <v>41</v>
      </c>
      <c r="J2596" t="s">
        <v>23</v>
      </c>
      <c r="K2596" s="3" t="str">
        <f>VLOOKUP(F2596,Sheet1!$A$1:$E$235,5,FALSE)</f>
        <v>Jun-2009</v>
      </c>
      <c r="L2596" s="4" t="s">
        <v>312</v>
      </c>
    </row>
    <row r="2597" spans="1:12" hidden="1" x14ac:dyDescent="0.3">
      <c r="A2597">
        <v>1</v>
      </c>
      <c r="B2597" t="s">
        <v>32</v>
      </c>
      <c r="C2597" t="s">
        <v>25</v>
      </c>
      <c r="D2597" t="s">
        <v>20</v>
      </c>
      <c r="E2597" t="s">
        <v>13</v>
      </c>
      <c r="F2597" s="1">
        <v>44721</v>
      </c>
      <c r="G2597" t="s">
        <v>14</v>
      </c>
      <c r="H2597" t="s">
        <v>15</v>
      </c>
      <c r="I2597" t="s">
        <v>41</v>
      </c>
      <c r="J2597" t="s">
        <v>23</v>
      </c>
      <c r="K2597" s="3" t="str">
        <f>VLOOKUP(F2597,Sheet1!$A$1:$E$235,5,FALSE)</f>
        <v>Jun-2009</v>
      </c>
      <c r="L2597" s="4" t="s">
        <v>312</v>
      </c>
    </row>
    <row r="2598" spans="1:12" hidden="1" x14ac:dyDescent="0.3">
      <c r="A2598">
        <v>1</v>
      </c>
      <c r="B2598" t="s">
        <v>24</v>
      </c>
      <c r="C2598" t="s">
        <v>11</v>
      </c>
      <c r="D2598" t="s">
        <v>31</v>
      </c>
      <c r="E2598" t="s">
        <v>13</v>
      </c>
      <c r="F2598" s="1">
        <v>44813</v>
      </c>
      <c r="G2598" t="s">
        <v>14</v>
      </c>
      <c r="H2598" t="s">
        <v>15</v>
      </c>
      <c r="I2598" t="s">
        <v>41</v>
      </c>
      <c r="J2598" t="s">
        <v>23</v>
      </c>
      <c r="K2598" s="3" t="str">
        <f>VLOOKUP(F2598,Sheet1!$A$1:$E$235,5,FALSE)</f>
        <v>Sep-2009</v>
      </c>
      <c r="L2598" s="4" t="s">
        <v>312</v>
      </c>
    </row>
    <row r="2599" spans="1:12" hidden="1" x14ac:dyDescent="0.3">
      <c r="A2599">
        <v>1</v>
      </c>
      <c r="B2599" t="s">
        <v>24</v>
      </c>
      <c r="C2599" t="s">
        <v>25</v>
      </c>
      <c r="D2599" t="s">
        <v>31</v>
      </c>
      <c r="E2599" t="s">
        <v>4</v>
      </c>
      <c r="F2599" s="1">
        <v>44905</v>
      </c>
      <c r="G2599" t="s">
        <v>14</v>
      </c>
      <c r="H2599" t="s">
        <v>15</v>
      </c>
      <c r="I2599" t="s">
        <v>41</v>
      </c>
      <c r="J2599" t="s">
        <v>17</v>
      </c>
      <c r="K2599" s="3" t="str">
        <f>VLOOKUP(F2599,Sheet1!$A$1:$E$235,5,FALSE)</f>
        <v>Dec-2010</v>
      </c>
      <c r="L2599" s="4" t="s">
        <v>313</v>
      </c>
    </row>
    <row r="2600" spans="1:12" hidden="1" x14ac:dyDescent="0.3">
      <c r="A2600">
        <v>1</v>
      </c>
      <c r="B2600" t="s">
        <v>43</v>
      </c>
      <c r="C2600" t="s">
        <v>25</v>
      </c>
      <c r="D2600" t="s">
        <v>12</v>
      </c>
      <c r="E2600" t="s">
        <v>13</v>
      </c>
      <c r="F2600" s="1">
        <v>44692</v>
      </c>
      <c r="G2600" t="s">
        <v>14</v>
      </c>
      <c r="H2600" t="s">
        <v>15</v>
      </c>
      <c r="I2600" t="s">
        <v>41</v>
      </c>
      <c r="J2600" t="s">
        <v>39</v>
      </c>
      <c r="K2600" s="3" t="str">
        <f>VLOOKUP(F2600,Sheet1!$A$1:$E$235,5,FALSE)</f>
        <v>May-2011</v>
      </c>
      <c r="L2600" s="4" t="s">
        <v>314</v>
      </c>
    </row>
    <row r="2601" spans="1:12" hidden="1" x14ac:dyDescent="0.3">
      <c r="A2601">
        <v>1</v>
      </c>
      <c r="B2601" t="s">
        <v>32</v>
      </c>
      <c r="C2601" t="s">
        <v>11</v>
      </c>
      <c r="D2601" t="s">
        <v>12</v>
      </c>
      <c r="E2601" t="s">
        <v>13</v>
      </c>
      <c r="F2601" s="1">
        <v>44723</v>
      </c>
      <c r="G2601" t="s">
        <v>14</v>
      </c>
      <c r="H2601" t="s">
        <v>15</v>
      </c>
      <c r="I2601" t="s">
        <v>41</v>
      </c>
      <c r="J2601" t="s">
        <v>39</v>
      </c>
      <c r="K2601" s="3" t="str">
        <f>VLOOKUP(F2601,Sheet1!$A$1:$E$235,5,FALSE)</f>
        <v>Jun-2011</v>
      </c>
      <c r="L2601" s="4" t="s">
        <v>314</v>
      </c>
    </row>
    <row r="2602" spans="1:12" hidden="1" x14ac:dyDescent="0.3">
      <c r="A2602">
        <v>1</v>
      </c>
      <c r="B2602" t="s">
        <v>27</v>
      </c>
      <c r="C2602" t="s">
        <v>11</v>
      </c>
      <c r="D2602" t="s">
        <v>31</v>
      </c>
      <c r="E2602" t="s">
        <v>13</v>
      </c>
      <c r="F2602" s="1">
        <v>44753</v>
      </c>
      <c r="G2602" t="s">
        <v>45</v>
      </c>
      <c r="H2602" t="s">
        <v>15</v>
      </c>
      <c r="I2602" t="s">
        <v>41</v>
      </c>
      <c r="J2602" t="s">
        <v>17</v>
      </c>
      <c r="K2602" s="3" t="str">
        <f>VLOOKUP(F2602,Sheet1!$A$1:$E$235,5,FALSE)</f>
        <v>Jul-2011</v>
      </c>
      <c r="L2602" s="4" t="s">
        <v>314</v>
      </c>
    </row>
    <row r="2603" spans="1:12" hidden="1" x14ac:dyDescent="0.3">
      <c r="A2603">
        <v>1</v>
      </c>
      <c r="B2603" t="s">
        <v>27</v>
      </c>
      <c r="C2603" t="s">
        <v>11</v>
      </c>
      <c r="D2603" t="s">
        <v>31</v>
      </c>
      <c r="E2603" t="s">
        <v>13</v>
      </c>
      <c r="F2603" s="1">
        <v>44876</v>
      </c>
      <c r="G2603" t="s">
        <v>14</v>
      </c>
      <c r="H2603" t="s">
        <v>15</v>
      </c>
      <c r="I2603" t="s">
        <v>41</v>
      </c>
      <c r="J2603" t="s">
        <v>17</v>
      </c>
      <c r="K2603" s="3" t="str">
        <f>VLOOKUP(F2603,Sheet1!$A$1:$E$235,5,FALSE)</f>
        <v>Nov-2011</v>
      </c>
      <c r="L2603" s="4" t="s">
        <v>314</v>
      </c>
    </row>
    <row r="2604" spans="1:12" hidden="1" x14ac:dyDescent="0.3">
      <c r="A2604">
        <v>1</v>
      </c>
      <c r="B2604" t="s">
        <v>27</v>
      </c>
      <c r="C2604" t="s">
        <v>11</v>
      </c>
      <c r="D2604" t="s">
        <v>20</v>
      </c>
      <c r="E2604" t="s">
        <v>4</v>
      </c>
      <c r="F2604" s="1">
        <v>44876</v>
      </c>
      <c r="G2604" t="s">
        <v>14</v>
      </c>
      <c r="H2604" t="s">
        <v>15</v>
      </c>
      <c r="I2604" t="s">
        <v>41</v>
      </c>
      <c r="J2604" t="s">
        <v>39</v>
      </c>
      <c r="K2604" s="3" t="str">
        <f>VLOOKUP(F2604,Sheet1!$A$1:$E$235,5,FALSE)</f>
        <v>Nov-2011</v>
      </c>
      <c r="L2604" s="4" t="s">
        <v>314</v>
      </c>
    </row>
    <row r="2605" spans="1:12" hidden="1" x14ac:dyDescent="0.3">
      <c r="A2605">
        <v>1</v>
      </c>
      <c r="B2605" t="s">
        <v>10</v>
      </c>
      <c r="C2605" t="s">
        <v>11</v>
      </c>
      <c r="D2605" t="s">
        <v>31</v>
      </c>
      <c r="E2605" t="s">
        <v>13</v>
      </c>
      <c r="F2605" s="1">
        <v>44604</v>
      </c>
      <c r="G2605" t="s">
        <v>14</v>
      </c>
      <c r="H2605" t="s">
        <v>15</v>
      </c>
      <c r="I2605" t="s">
        <v>41</v>
      </c>
      <c r="J2605" t="s">
        <v>39</v>
      </c>
      <c r="K2605" s="3" t="str">
        <f>VLOOKUP(F2605,Sheet1!$A$1:$E$235,5,FALSE)</f>
        <v>Feb-2012</v>
      </c>
      <c r="L2605" s="4" t="s">
        <v>315</v>
      </c>
    </row>
    <row r="2606" spans="1:12" hidden="1" x14ac:dyDescent="0.3">
      <c r="A2606">
        <v>1</v>
      </c>
      <c r="B2606" t="s">
        <v>30</v>
      </c>
      <c r="C2606" t="s">
        <v>25</v>
      </c>
      <c r="D2606" t="s">
        <v>31</v>
      </c>
      <c r="E2606" t="s">
        <v>13</v>
      </c>
      <c r="F2606" s="1">
        <v>44693</v>
      </c>
      <c r="G2606" t="s">
        <v>14</v>
      </c>
      <c r="H2606" t="s">
        <v>15</v>
      </c>
      <c r="I2606" t="s">
        <v>41</v>
      </c>
      <c r="J2606" t="s">
        <v>17</v>
      </c>
      <c r="K2606" s="3" t="str">
        <f>VLOOKUP(F2606,Sheet1!$A$1:$E$235,5,FALSE)</f>
        <v>May-2012</v>
      </c>
      <c r="L2606" s="4" t="s">
        <v>315</v>
      </c>
    </row>
    <row r="2607" spans="1:12" hidden="1" x14ac:dyDescent="0.3">
      <c r="A2607">
        <v>1</v>
      </c>
      <c r="B2607" t="s">
        <v>30</v>
      </c>
      <c r="C2607" t="s">
        <v>11</v>
      </c>
      <c r="D2607" t="s">
        <v>31</v>
      </c>
      <c r="E2607" t="s">
        <v>13</v>
      </c>
      <c r="F2607" s="1">
        <v>44693</v>
      </c>
      <c r="G2607" t="s">
        <v>14</v>
      </c>
      <c r="H2607" t="s">
        <v>15</v>
      </c>
      <c r="I2607" t="s">
        <v>41</v>
      </c>
      <c r="J2607" t="s">
        <v>17</v>
      </c>
      <c r="K2607" s="3" t="str">
        <f>VLOOKUP(F2607,Sheet1!$A$1:$E$235,5,FALSE)</f>
        <v>May-2012</v>
      </c>
      <c r="L2607" s="4" t="s">
        <v>315</v>
      </c>
    </row>
    <row r="2608" spans="1:12" hidden="1" x14ac:dyDescent="0.3">
      <c r="A2608">
        <v>1</v>
      </c>
      <c r="B2608" t="s">
        <v>30</v>
      </c>
      <c r="C2608" t="s">
        <v>66</v>
      </c>
      <c r="D2608" t="s">
        <v>28</v>
      </c>
      <c r="E2608" t="s">
        <v>13</v>
      </c>
      <c r="F2608" s="1">
        <v>44816</v>
      </c>
      <c r="G2608" t="s">
        <v>14</v>
      </c>
      <c r="H2608" t="s">
        <v>15</v>
      </c>
      <c r="I2608" t="s">
        <v>41</v>
      </c>
      <c r="J2608" t="s">
        <v>17</v>
      </c>
      <c r="K2608" s="3" t="str">
        <f>VLOOKUP(F2608,Sheet1!$A$1:$E$235,5,FALSE)</f>
        <v>Sep-2012</v>
      </c>
      <c r="L2608" s="4" t="s">
        <v>315</v>
      </c>
    </row>
    <row r="2609" spans="1:12" hidden="1" x14ac:dyDescent="0.3">
      <c r="A2609">
        <v>1</v>
      </c>
      <c r="B2609" t="s">
        <v>18</v>
      </c>
      <c r="C2609" t="s">
        <v>11</v>
      </c>
      <c r="D2609" t="s">
        <v>20</v>
      </c>
      <c r="E2609" t="s">
        <v>13</v>
      </c>
      <c r="F2609" s="1">
        <v>44907</v>
      </c>
      <c r="G2609" t="s">
        <v>14</v>
      </c>
      <c r="H2609" t="s">
        <v>21</v>
      </c>
      <c r="I2609" t="s">
        <v>41</v>
      </c>
      <c r="J2609" t="s">
        <v>17</v>
      </c>
      <c r="K2609" s="3" t="str">
        <f>VLOOKUP(F2609,Sheet1!$A$1:$E$235,5,FALSE)</f>
        <v>Dec-2012</v>
      </c>
      <c r="L2609" s="4" t="s">
        <v>315</v>
      </c>
    </row>
    <row r="2610" spans="1:12" hidden="1" x14ac:dyDescent="0.3">
      <c r="A2610">
        <v>1</v>
      </c>
      <c r="B2610" t="s">
        <v>24</v>
      </c>
      <c r="C2610" t="s">
        <v>25</v>
      </c>
      <c r="D2610" t="s">
        <v>12</v>
      </c>
      <c r="E2610" t="s">
        <v>4</v>
      </c>
      <c r="F2610" s="1">
        <v>44907</v>
      </c>
      <c r="G2610" t="s">
        <v>14</v>
      </c>
      <c r="H2610" t="s">
        <v>15</v>
      </c>
      <c r="I2610" t="s">
        <v>41</v>
      </c>
      <c r="J2610" t="s">
        <v>17</v>
      </c>
      <c r="K2610" s="3" t="str">
        <f>VLOOKUP(F2610,Sheet1!$A$1:$E$235,5,FALSE)</f>
        <v>Dec-2012</v>
      </c>
      <c r="L2610" s="4" t="s">
        <v>315</v>
      </c>
    </row>
    <row r="2611" spans="1:12" hidden="1" x14ac:dyDescent="0.3">
      <c r="A2611">
        <v>1</v>
      </c>
      <c r="B2611" t="s">
        <v>43</v>
      </c>
      <c r="C2611" t="s">
        <v>11</v>
      </c>
      <c r="D2611" t="s">
        <v>12</v>
      </c>
      <c r="E2611" t="s">
        <v>13</v>
      </c>
      <c r="F2611" s="1">
        <v>44605</v>
      </c>
      <c r="G2611" t="s">
        <v>14</v>
      </c>
      <c r="H2611" t="s">
        <v>15</v>
      </c>
      <c r="I2611" t="s">
        <v>41</v>
      </c>
      <c r="J2611" t="s">
        <v>39</v>
      </c>
      <c r="K2611" s="3" t="str">
        <f>VLOOKUP(F2611,Sheet1!$A$1:$E$235,5,FALSE)</f>
        <v>Feb-2013</v>
      </c>
      <c r="L2611" s="4" t="s">
        <v>316</v>
      </c>
    </row>
    <row r="2612" spans="1:12" hidden="1" x14ac:dyDescent="0.3">
      <c r="A2612">
        <v>1</v>
      </c>
      <c r="B2612" t="s">
        <v>27</v>
      </c>
      <c r="C2612" t="s">
        <v>25</v>
      </c>
      <c r="D2612" t="s">
        <v>12</v>
      </c>
      <c r="E2612" t="s">
        <v>4</v>
      </c>
      <c r="F2612" s="1">
        <v>44755</v>
      </c>
      <c r="G2612" t="s">
        <v>14</v>
      </c>
      <c r="H2612" t="s">
        <v>15</v>
      </c>
      <c r="I2612" t="s">
        <v>41</v>
      </c>
      <c r="J2612" t="s">
        <v>17</v>
      </c>
      <c r="K2612" s="3" t="str">
        <f>VLOOKUP(F2612,Sheet1!$A$1:$E$235,5,FALSE)</f>
        <v>Jul-2013</v>
      </c>
      <c r="L2612" s="4" t="s">
        <v>316</v>
      </c>
    </row>
    <row r="2613" spans="1:12" hidden="1" x14ac:dyDescent="0.3">
      <c r="A2613">
        <v>1</v>
      </c>
      <c r="B2613" t="s">
        <v>43</v>
      </c>
      <c r="C2613" t="s">
        <v>11</v>
      </c>
      <c r="D2613" t="s">
        <v>44</v>
      </c>
      <c r="E2613" t="s">
        <v>13</v>
      </c>
      <c r="F2613" s="1">
        <v>44817</v>
      </c>
      <c r="G2613" t="s">
        <v>14</v>
      </c>
      <c r="H2613" t="s">
        <v>15</v>
      </c>
      <c r="I2613" t="s">
        <v>41</v>
      </c>
      <c r="J2613" t="s">
        <v>39</v>
      </c>
      <c r="K2613" s="3" t="str">
        <f>VLOOKUP(F2613,Sheet1!$A$1:$E$235,5,FALSE)</f>
        <v>Sep-2013</v>
      </c>
      <c r="L2613" s="4" t="s">
        <v>316</v>
      </c>
    </row>
    <row r="2614" spans="1:12" hidden="1" x14ac:dyDescent="0.3">
      <c r="A2614">
        <v>1</v>
      </c>
      <c r="B2614" t="s">
        <v>32</v>
      </c>
      <c r="C2614" t="s">
        <v>11</v>
      </c>
      <c r="D2614" t="s">
        <v>12</v>
      </c>
      <c r="E2614" t="s">
        <v>13</v>
      </c>
      <c r="F2614" s="1">
        <v>44847</v>
      </c>
      <c r="G2614" t="s">
        <v>14</v>
      </c>
      <c r="H2614" t="s">
        <v>15</v>
      </c>
      <c r="I2614" t="s">
        <v>41</v>
      </c>
      <c r="J2614" t="s">
        <v>17</v>
      </c>
      <c r="K2614" s="3" t="str">
        <f>VLOOKUP(F2614,Sheet1!$A$1:$E$235,5,FALSE)</f>
        <v>Oct-2013</v>
      </c>
      <c r="L2614" s="4" t="s">
        <v>316</v>
      </c>
    </row>
    <row r="2615" spans="1:12" hidden="1" x14ac:dyDescent="0.3">
      <c r="A2615">
        <v>1</v>
      </c>
      <c r="B2615" t="s">
        <v>24</v>
      </c>
      <c r="C2615" t="s">
        <v>25</v>
      </c>
      <c r="D2615" t="s">
        <v>31</v>
      </c>
      <c r="E2615" t="s">
        <v>13</v>
      </c>
      <c r="F2615" s="1">
        <v>44878</v>
      </c>
      <c r="G2615" t="s">
        <v>14</v>
      </c>
      <c r="H2615" t="s">
        <v>15</v>
      </c>
      <c r="I2615" t="s">
        <v>41</v>
      </c>
      <c r="J2615" t="s">
        <v>17</v>
      </c>
      <c r="K2615" s="3" t="str">
        <f>VLOOKUP(F2615,Sheet1!$A$1:$E$235,5,FALSE)</f>
        <v>Nov-2013</v>
      </c>
      <c r="L2615" s="4" t="s">
        <v>316</v>
      </c>
    </row>
    <row r="2616" spans="1:12" hidden="1" x14ac:dyDescent="0.3">
      <c r="A2616">
        <v>1</v>
      </c>
      <c r="B2616" t="s">
        <v>37</v>
      </c>
      <c r="C2616" t="s">
        <v>25</v>
      </c>
      <c r="D2616" t="s">
        <v>31</v>
      </c>
      <c r="E2616" t="s">
        <v>13</v>
      </c>
      <c r="F2616" s="1">
        <v>44908</v>
      </c>
      <c r="G2616" t="s">
        <v>14</v>
      </c>
      <c r="H2616" t="s">
        <v>15</v>
      </c>
      <c r="I2616" t="s">
        <v>41</v>
      </c>
      <c r="J2616" t="s">
        <v>17</v>
      </c>
      <c r="K2616" s="3" t="str">
        <f>VLOOKUP(F2616,Sheet1!$A$1:$E$235,5,FALSE)</f>
        <v>Dec-2013</v>
      </c>
      <c r="L2616" s="4" t="s">
        <v>316</v>
      </c>
    </row>
    <row r="2617" spans="1:12" hidden="1" x14ac:dyDescent="0.3">
      <c r="A2617">
        <v>1</v>
      </c>
      <c r="B2617" t="s">
        <v>24</v>
      </c>
      <c r="C2617" t="s">
        <v>11</v>
      </c>
      <c r="D2617" t="s">
        <v>20</v>
      </c>
      <c r="E2617" t="s">
        <v>13</v>
      </c>
      <c r="F2617" s="1">
        <v>44606</v>
      </c>
      <c r="G2617" t="s">
        <v>45</v>
      </c>
      <c r="H2617" t="s">
        <v>15</v>
      </c>
      <c r="I2617" t="s">
        <v>41</v>
      </c>
      <c r="J2617" t="s">
        <v>23</v>
      </c>
      <c r="K2617" s="3" t="str">
        <f>VLOOKUP(F2617,Sheet1!$A$1:$E$235,5,FALSE)</f>
        <v>Feb-2014</v>
      </c>
      <c r="L2617" s="4" t="s">
        <v>317</v>
      </c>
    </row>
    <row r="2618" spans="1:12" hidden="1" x14ac:dyDescent="0.3">
      <c r="A2618">
        <v>1</v>
      </c>
      <c r="B2618" t="s">
        <v>27</v>
      </c>
      <c r="C2618" t="s">
        <v>11</v>
      </c>
      <c r="D2618" t="s">
        <v>12</v>
      </c>
      <c r="E2618" t="s">
        <v>13</v>
      </c>
      <c r="F2618" s="1">
        <v>44665</v>
      </c>
      <c r="G2618" t="s">
        <v>14</v>
      </c>
      <c r="H2618" t="s">
        <v>15</v>
      </c>
      <c r="I2618" t="s">
        <v>41</v>
      </c>
      <c r="J2618" t="s">
        <v>39</v>
      </c>
      <c r="K2618" s="3" t="str">
        <f>VLOOKUP(F2618,Sheet1!$A$1:$E$235,5,FALSE)</f>
        <v>Apr-2014</v>
      </c>
      <c r="L2618" s="4" t="s">
        <v>317</v>
      </c>
    </row>
    <row r="2619" spans="1:12" hidden="1" x14ac:dyDescent="0.3">
      <c r="A2619">
        <v>1</v>
      </c>
      <c r="B2619" t="s">
        <v>10</v>
      </c>
      <c r="C2619" t="s">
        <v>11</v>
      </c>
      <c r="D2619" t="s">
        <v>12</v>
      </c>
      <c r="E2619" t="s">
        <v>13</v>
      </c>
      <c r="F2619" s="1">
        <v>44787</v>
      </c>
      <c r="G2619" t="s">
        <v>14</v>
      </c>
      <c r="H2619" t="s">
        <v>15</v>
      </c>
      <c r="I2619" t="s">
        <v>41</v>
      </c>
      <c r="J2619" t="s">
        <v>39</v>
      </c>
      <c r="K2619" s="3" t="str">
        <f>VLOOKUP(F2619,Sheet1!$A$1:$E$235,5,FALSE)</f>
        <v>Aug-2014</v>
      </c>
      <c r="L2619" s="4" t="s">
        <v>317</v>
      </c>
    </row>
    <row r="2620" spans="1:12" hidden="1" x14ac:dyDescent="0.3">
      <c r="A2620">
        <v>1</v>
      </c>
      <c r="B2620" t="s">
        <v>32</v>
      </c>
      <c r="C2620" t="s">
        <v>11</v>
      </c>
      <c r="D2620" t="s">
        <v>44</v>
      </c>
      <c r="E2620" t="s">
        <v>13</v>
      </c>
      <c r="F2620" s="1">
        <v>44818</v>
      </c>
      <c r="G2620" t="s">
        <v>14</v>
      </c>
      <c r="H2620" t="s">
        <v>15</v>
      </c>
      <c r="I2620" t="s">
        <v>41</v>
      </c>
      <c r="J2620" t="s">
        <v>39</v>
      </c>
      <c r="K2620" s="3" t="str">
        <f>VLOOKUP(F2620,Sheet1!$A$1:$E$235,5,FALSE)</f>
        <v>Sep-2014</v>
      </c>
      <c r="L2620" s="4" t="s">
        <v>317</v>
      </c>
    </row>
    <row r="2621" spans="1:12" hidden="1" x14ac:dyDescent="0.3">
      <c r="A2621">
        <v>1</v>
      </c>
      <c r="B2621" t="s">
        <v>24</v>
      </c>
      <c r="C2621" t="s">
        <v>11</v>
      </c>
      <c r="D2621" t="s">
        <v>26</v>
      </c>
      <c r="E2621" t="s">
        <v>13</v>
      </c>
      <c r="F2621" s="1">
        <v>44696</v>
      </c>
      <c r="G2621" t="s">
        <v>14</v>
      </c>
      <c r="H2621" t="s">
        <v>15</v>
      </c>
      <c r="I2621" t="s">
        <v>41</v>
      </c>
      <c r="J2621" t="s">
        <v>59</v>
      </c>
      <c r="K2621" s="3" t="str">
        <f>VLOOKUP(F2621,Sheet1!$A$1:$E$235,5,FALSE)</f>
        <v>May-2015</v>
      </c>
      <c r="L2621" s="4" t="s">
        <v>318</v>
      </c>
    </row>
    <row r="2622" spans="1:12" hidden="1" x14ac:dyDescent="0.3">
      <c r="A2622">
        <v>1</v>
      </c>
      <c r="B2622" t="s">
        <v>24</v>
      </c>
      <c r="C2622" t="s">
        <v>11</v>
      </c>
      <c r="D2622" t="s">
        <v>12</v>
      </c>
      <c r="E2622" t="s">
        <v>4</v>
      </c>
      <c r="F2622" s="1">
        <v>44727</v>
      </c>
      <c r="G2622" t="s">
        <v>14</v>
      </c>
      <c r="H2622" t="s">
        <v>15</v>
      </c>
      <c r="I2622" t="s">
        <v>41</v>
      </c>
      <c r="J2622" t="s">
        <v>17</v>
      </c>
      <c r="K2622" s="3" t="str">
        <f>VLOOKUP(F2622,Sheet1!$A$1:$E$235,5,FALSE)</f>
        <v>Jun-2015</v>
      </c>
      <c r="L2622" s="4" t="s">
        <v>318</v>
      </c>
    </row>
    <row r="2623" spans="1:12" hidden="1" x14ac:dyDescent="0.3">
      <c r="A2623">
        <v>1</v>
      </c>
      <c r="B2623" t="s">
        <v>32</v>
      </c>
      <c r="C2623" t="s">
        <v>11</v>
      </c>
      <c r="D2623" t="s">
        <v>12</v>
      </c>
      <c r="E2623" t="s">
        <v>13</v>
      </c>
      <c r="F2623" s="1">
        <v>44667</v>
      </c>
      <c r="G2623" t="s">
        <v>14</v>
      </c>
      <c r="H2623" t="s">
        <v>21</v>
      </c>
      <c r="I2623" t="s">
        <v>41</v>
      </c>
      <c r="J2623" t="s">
        <v>39</v>
      </c>
      <c r="K2623" s="3" t="str">
        <f>VLOOKUP(F2623,Sheet1!$A$1:$E$235,5,FALSE)</f>
        <v>Apr-2016</v>
      </c>
      <c r="L2623" s="4" t="s">
        <v>319</v>
      </c>
    </row>
    <row r="2624" spans="1:12" hidden="1" x14ac:dyDescent="0.3">
      <c r="A2624">
        <v>1</v>
      </c>
      <c r="B2624" t="s">
        <v>43</v>
      </c>
      <c r="C2624" t="s">
        <v>11</v>
      </c>
      <c r="D2624" t="s">
        <v>12</v>
      </c>
      <c r="E2624" t="s">
        <v>13</v>
      </c>
      <c r="F2624" s="1">
        <v>44728</v>
      </c>
      <c r="G2624" t="s">
        <v>14</v>
      </c>
      <c r="H2624" t="s">
        <v>21</v>
      </c>
      <c r="I2624" t="s">
        <v>41</v>
      </c>
      <c r="J2624" t="s">
        <v>39</v>
      </c>
      <c r="K2624" s="3" t="str">
        <f>VLOOKUP(F2624,Sheet1!$A$1:$E$235,5,FALSE)</f>
        <v>Jun-2016</v>
      </c>
      <c r="L2624" s="4" t="s">
        <v>319</v>
      </c>
    </row>
    <row r="2625" spans="1:12" hidden="1" x14ac:dyDescent="0.3">
      <c r="A2625">
        <v>1</v>
      </c>
      <c r="B2625" t="s">
        <v>27</v>
      </c>
      <c r="C2625" t="s">
        <v>11</v>
      </c>
      <c r="D2625" t="s">
        <v>12</v>
      </c>
      <c r="E2625" t="s">
        <v>13</v>
      </c>
      <c r="F2625" s="1">
        <v>44789</v>
      </c>
      <c r="G2625" t="s">
        <v>14</v>
      </c>
      <c r="H2625" t="s">
        <v>21</v>
      </c>
      <c r="I2625" t="s">
        <v>41</v>
      </c>
      <c r="J2625" t="s">
        <v>59</v>
      </c>
      <c r="K2625" s="3" t="str">
        <f>VLOOKUP(F2625,Sheet1!$A$1:$E$235,5,FALSE)</f>
        <v>Aug-2016</v>
      </c>
      <c r="L2625" s="4" t="s">
        <v>319</v>
      </c>
    </row>
    <row r="2626" spans="1:12" hidden="1" x14ac:dyDescent="0.3">
      <c r="A2626">
        <v>1</v>
      </c>
      <c r="B2626" t="s">
        <v>32</v>
      </c>
      <c r="C2626" t="s">
        <v>11</v>
      </c>
      <c r="D2626" t="s">
        <v>12</v>
      </c>
      <c r="E2626" t="s">
        <v>13</v>
      </c>
      <c r="F2626" s="1">
        <v>44578</v>
      </c>
      <c r="G2626" t="s">
        <v>14</v>
      </c>
      <c r="H2626" t="s">
        <v>15</v>
      </c>
      <c r="I2626" t="s">
        <v>41</v>
      </c>
      <c r="J2626" t="s">
        <v>17</v>
      </c>
      <c r="K2626" s="3" t="str">
        <f>VLOOKUP(F2626,Sheet1!$A$1:$E$235,5,FALSE)</f>
        <v>Jan-2017</v>
      </c>
      <c r="L2626" s="4" t="s">
        <v>320</v>
      </c>
    </row>
    <row r="2627" spans="1:12" hidden="1" x14ac:dyDescent="0.3">
      <c r="A2627">
        <v>1</v>
      </c>
      <c r="B2627" t="s">
        <v>32</v>
      </c>
      <c r="C2627" t="s">
        <v>25</v>
      </c>
      <c r="D2627" t="s">
        <v>28</v>
      </c>
      <c r="E2627" t="s">
        <v>13</v>
      </c>
      <c r="F2627" s="1">
        <v>44821</v>
      </c>
      <c r="G2627" t="s">
        <v>14</v>
      </c>
      <c r="H2627" t="s">
        <v>15</v>
      </c>
      <c r="I2627" t="s">
        <v>41</v>
      </c>
      <c r="J2627" t="s">
        <v>17</v>
      </c>
      <c r="K2627" s="3" t="str">
        <f>VLOOKUP(F2627,Sheet1!$A$1:$E$235,5,FALSE)</f>
        <v>Sep-2017</v>
      </c>
      <c r="L2627" s="4" t="s">
        <v>320</v>
      </c>
    </row>
    <row r="2628" spans="1:12" hidden="1" x14ac:dyDescent="0.3">
      <c r="A2628">
        <v>1</v>
      </c>
      <c r="B2628" t="s">
        <v>10</v>
      </c>
      <c r="C2628" t="s">
        <v>25</v>
      </c>
      <c r="D2628" t="s">
        <v>20</v>
      </c>
      <c r="E2628" t="s">
        <v>13</v>
      </c>
      <c r="F2628" s="1">
        <v>44851</v>
      </c>
      <c r="G2628" t="s">
        <v>45</v>
      </c>
      <c r="H2628" t="s">
        <v>15</v>
      </c>
      <c r="I2628" t="s">
        <v>41</v>
      </c>
      <c r="J2628" t="s">
        <v>17</v>
      </c>
      <c r="K2628" s="3" t="str">
        <f>VLOOKUP(F2628,Sheet1!$A$1:$E$235,5,FALSE)</f>
        <v>Oct-2017</v>
      </c>
      <c r="L2628" s="4" t="s">
        <v>320</v>
      </c>
    </row>
    <row r="2629" spans="1:12" hidden="1" x14ac:dyDescent="0.3">
      <c r="A2629">
        <v>1</v>
      </c>
      <c r="B2629" t="s">
        <v>10</v>
      </c>
      <c r="C2629" t="s">
        <v>11</v>
      </c>
      <c r="D2629" t="s">
        <v>31</v>
      </c>
      <c r="E2629" t="s">
        <v>13</v>
      </c>
      <c r="F2629" s="1">
        <v>44882</v>
      </c>
      <c r="G2629" t="s">
        <v>14</v>
      </c>
      <c r="H2629" t="s">
        <v>21</v>
      </c>
      <c r="I2629" t="s">
        <v>41</v>
      </c>
      <c r="J2629" t="s">
        <v>17</v>
      </c>
      <c r="K2629" s="3" t="str">
        <f>VLOOKUP(F2629,Sheet1!$A$1:$E$235,5,FALSE)</f>
        <v>Nov-2017</v>
      </c>
      <c r="L2629" s="4" t="s">
        <v>320</v>
      </c>
    </row>
    <row r="2630" spans="1:12" hidden="1" x14ac:dyDescent="0.3">
      <c r="A2630">
        <v>1</v>
      </c>
      <c r="B2630" t="s">
        <v>18</v>
      </c>
      <c r="C2630" t="s">
        <v>11</v>
      </c>
      <c r="D2630" t="s">
        <v>12</v>
      </c>
      <c r="E2630" t="s">
        <v>13</v>
      </c>
      <c r="F2630" s="1">
        <v>44638</v>
      </c>
      <c r="G2630" t="s">
        <v>14</v>
      </c>
      <c r="H2630" t="s">
        <v>15</v>
      </c>
      <c r="I2630" t="s">
        <v>41</v>
      </c>
      <c r="J2630" t="s">
        <v>17</v>
      </c>
      <c r="K2630" s="3" t="str">
        <f>VLOOKUP(F2630,Sheet1!$A$1:$E$235,5,FALSE)</f>
        <v>Mar-2018</v>
      </c>
      <c r="L2630" s="4" t="s">
        <v>321</v>
      </c>
    </row>
    <row r="2631" spans="1:12" hidden="1" x14ac:dyDescent="0.3">
      <c r="A2631">
        <v>1</v>
      </c>
      <c r="B2631" t="s">
        <v>32</v>
      </c>
      <c r="C2631" t="s">
        <v>11</v>
      </c>
      <c r="D2631" t="s">
        <v>12</v>
      </c>
      <c r="E2631" t="s">
        <v>13</v>
      </c>
      <c r="F2631" s="1">
        <v>44669</v>
      </c>
      <c r="G2631" t="s">
        <v>14</v>
      </c>
      <c r="H2631" t="s">
        <v>15</v>
      </c>
      <c r="I2631" t="s">
        <v>41</v>
      </c>
      <c r="J2631" t="s">
        <v>17</v>
      </c>
      <c r="K2631" s="3" t="str">
        <f>VLOOKUP(F2631,Sheet1!$A$1:$E$235,5,FALSE)</f>
        <v>Apr-2018</v>
      </c>
      <c r="L2631" s="4" t="s">
        <v>321</v>
      </c>
    </row>
    <row r="2632" spans="1:12" hidden="1" x14ac:dyDescent="0.3">
      <c r="A2632">
        <v>1</v>
      </c>
      <c r="B2632" t="s">
        <v>10</v>
      </c>
      <c r="C2632" t="s">
        <v>25</v>
      </c>
      <c r="D2632" t="s">
        <v>12</v>
      </c>
      <c r="E2632" t="s">
        <v>4</v>
      </c>
      <c r="F2632" s="1">
        <v>44791</v>
      </c>
      <c r="G2632" t="s">
        <v>14</v>
      </c>
      <c r="H2632" t="s">
        <v>15</v>
      </c>
      <c r="I2632" t="s">
        <v>41</v>
      </c>
      <c r="J2632" t="s">
        <v>39</v>
      </c>
      <c r="K2632" s="3" t="str">
        <f>VLOOKUP(F2632,Sheet1!$A$1:$E$235,5,FALSE)</f>
        <v>Aug-2018</v>
      </c>
      <c r="L2632" s="4" t="s">
        <v>321</v>
      </c>
    </row>
    <row r="2633" spans="1:12" hidden="1" x14ac:dyDescent="0.3">
      <c r="A2633">
        <v>1</v>
      </c>
      <c r="B2633" t="s">
        <v>18</v>
      </c>
      <c r="C2633" t="s">
        <v>11</v>
      </c>
      <c r="D2633" t="s">
        <v>12</v>
      </c>
      <c r="E2633" t="s">
        <v>13</v>
      </c>
      <c r="F2633" s="1">
        <v>44852</v>
      </c>
      <c r="G2633" t="s">
        <v>14</v>
      </c>
      <c r="H2633" t="s">
        <v>15</v>
      </c>
      <c r="I2633" t="s">
        <v>41</v>
      </c>
      <c r="J2633" t="s">
        <v>39</v>
      </c>
      <c r="K2633" s="3" t="str">
        <f>VLOOKUP(F2633,Sheet1!$A$1:$E$235,5,FALSE)</f>
        <v>Oct-2018</v>
      </c>
      <c r="L2633" s="4" t="s">
        <v>321</v>
      </c>
    </row>
    <row r="2634" spans="1:12" hidden="1" x14ac:dyDescent="0.3">
      <c r="A2634">
        <v>1</v>
      </c>
      <c r="B2634" t="s">
        <v>43</v>
      </c>
      <c r="C2634" t="s">
        <v>11</v>
      </c>
      <c r="D2634" t="s">
        <v>12</v>
      </c>
      <c r="E2634" t="s">
        <v>13</v>
      </c>
      <c r="F2634" s="1">
        <v>44883</v>
      </c>
      <c r="G2634" t="s">
        <v>14</v>
      </c>
      <c r="H2634" t="s">
        <v>15</v>
      </c>
      <c r="I2634" t="s">
        <v>41</v>
      </c>
      <c r="J2634" t="s">
        <v>39</v>
      </c>
      <c r="K2634" s="3" t="str">
        <f>VLOOKUP(F2634,Sheet1!$A$1:$E$235,5,FALSE)</f>
        <v>Nov-2018</v>
      </c>
      <c r="L2634" s="4" t="s">
        <v>321</v>
      </c>
    </row>
    <row r="2635" spans="1:12" hidden="1" x14ac:dyDescent="0.3">
      <c r="A2635">
        <v>1</v>
      </c>
      <c r="B2635" t="s">
        <v>37</v>
      </c>
      <c r="C2635" t="s">
        <v>25</v>
      </c>
      <c r="D2635" t="s">
        <v>26</v>
      </c>
      <c r="E2635" t="s">
        <v>4</v>
      </c>
      <c r="F2635" s="1">
        <v>44883</v>
      </c>
      <c r="G2635" t="s">
        <v>14</v>
      </c>
      <c r="H2635" t="s">
        <v>15</v>
      </c>
      <c r="I2635" t="s">
        <v>41</v>
      </c>
      <c r="J2635" t="s">
        <v>23</v>
      </c>
      <c r="K2635" s="3" t="str">
        <f>VLOOKUP(F2635,Sheet1!$A$1:$E$235,5,FALSE)</f>
        <v>Nov-2018</v>
      </c>
      <c r="L2635" s="4" t="s">
        <v>321</v>
      </c>
    </row>
    <row r="2636" spans="1:12" hidden="1" x14ac:dyDescent="0.3">
      <c r="A2636">
        <v>1</v>
      </c>
      <c r="B2636" t="s">
        <v>43</v>
      </c>
      <c r="C2636" t="s">
        <v>11</v>
      </c>
      <c r="D2636" t="s">
        <v>12</v>
      </c>
      <c r="E2636" t="s">
        <v>13</v>
      </c>
      <c r="F2636" s="1">
        <v>44611</v>
      </c>
      <c r="G2636" t="s">
        <v>14</v>
      </c>
      <c r="H2636" t="s">
        <v>15</v>
      </c>
      <c r="I2636" t="s">
        <v>41</v>
      </c>
      <c r="J2636" t="s">
        <v>39</v>
      </c>
      <c r="K2636" s="3" t="str">
        <f>VLOOKUP(F2636,Sheet1!$A$1:$E$235,5,FALSE)</f>
        <v>Feb-2019</v>
      </c>
      <c r="L2636" s="4" t="s">
        <v>322</v>
      </c>
    </row>
    <row r="2637" spans="1:12" hidden="1" x14ac:dyDescent="0.3">
      <c r="A2637">
        <v>1</v>
      </c>
      <c r="B2637" t="s">
        <v>18</v>
      </c>
      <c r="C2637" t="s">
        <v>25</v>
      </c>
      <c r="D2637" t="s">
        <v>31</v>
      </c>
      <c r="E2637" t="s">
        <v>13</v>
      </c>
      <c r="F2637" s="1">
        <v>44639</v>
      </c>
      <c r="G2637" t="s">
        <v>14</v>
      </c>
      <c r="H2637" t="s">
        <v>15</v>
      </c>
      <c r="I2637" t="s">
        <v>41</v>
      </c>
      <c r="J2637" t="s">
        <v>17</v>
      </c>
      <c r="K2637" s="3" t="str">
        <f>VLOOKUP(F2637,Sheet1!$A$1:$E$235,5,FALSE)</f>
        <v>Mar-2019</v>
      </c>
      <c r="L2637" s="4" t="s">
        <v>322</v>
      </c>
    </row>
    <row r="2638" spans="1:12" hidden="1" x14ac:dyDescent="0.3">
      <c r="A2638">
        <v>1</v>
      </c>
      <c r="B2638" t="s">
        <v>18</v>
      </c>
      <c r="C2638" t="s">
        <v>11</v>
      </c>
      <c r="D2638" t="s">
        <v>31</v>
      </c>
      <c r="E2638" t="s">
        <v>13</v>
      </c>
      <c r="F2638" s="1">
        <v>44700</v>
      </c>
      <c r="G2638" t="s">
        <v>14</v>
      </c>
      <c r="H2638" t="s">
        <v>15</v>
      </c>
      <c r="I2638" t="s">
        <v>41</v>
      </c>
      <c r="J2638" t="s">
        <v>17</v>
      </c>
      <c r="K2638" s="3" t="str">
        <f>VLOOKUP(F2638,Sheet1!$A$1:$E$235,5,FALSE)</f>
        <v>May-2019</v>
      </c>
      <c r="L2638" s="4" t="s">
        <v>322</v>
      </c>
    </row>
    <row r="2639" spans="1:12" hidden="1" x14ac:dyDescent="0.3">
      <c r="A2639">
        <v>1</v>
      </c>
      <c r="B2639" t="s">
        <v>27</v>
      </c>
      <c r="C2639" t="s">
        <v>11</v>
      </c>
      <c r="D2639" t="s">
        <v>20</v>
      </c>
      <c r="E2639" t="s">
        <v>13</v>
      </c>
      <c r="F2639" s="1">
        <v>44731</v>
      </c>
      <c r="G2639" t="s">
        <v>14</v>
      </c>
      <c r="H2639" t="s">
        <v>15</v>
      </c>
      <c r="I2639" t="s">
        <v>41</v>
      </c>
      <c r="J2639" t="s">
        <v>17</v>
      </c>
      <c r="K2639" s="3" t="str">
        <f>VLOOKUP(F2639,Sheet1!$A$1:$E$235,5,FALSE)</f>
        <v>Jun-2019</v>
      </c>
      <c r="L2639" s="4" t="s">
        <v>322</v>
      </c>
    </row>
    <row r="2640" spans="1:12" hidden="1" x14ac:dyDescent="0.3">
      <c r="A2640">
        <v>1</v>
      </c>
      <c r="B2640" t="s">
        <v>43</v>
      </c>
      <c r="C2640" t="s">
        <v>11</v>
      </c>
      <c r="D2640" t="s">
        <v>12</v>
      </c>
      <c r="E2640" t="s">
        <v>13</v>
      </c>
      <c r="F2640" s="1">
        <v>44731</v>
      </c>
      <c r="G2640" t="s">
        <v>14</v>
      </c>
      <c r="H2640" t="s">
        <v>15</v>
      </c>
      <c r="I2640" t="s">
        <v>41</v>
      </c>
      <c r="J2640" t="s">
        <v>39</v>
      </c>
      <c r="K2640" s="3" t="str">
        <f>VLOOKUP(F2640,Sheet1!$A$1:$E$235,5,FALSE)</f>
        <v>Jun-2019</v>
      </c>
      <c r="L2640" s="4" t="s">
        <v>322</v>
      </c>
    </row>
    <row r="2641" spans="1:12" hidden="1" x14ac:dyDescent="0.3">
      <c r="A2641">
        <v>1</v>
      </c>
      <c r="B2641" t="s">
        <v>27</v>
      </c>
      <c r="C2641" t="s">
        <v>11</v>
      </c>
      <c r="D2641" t="s">
        <v>12</v>
      </c>
      <c r="E2641" t="s">
        <v>13</v>
      </c>
      <c r="F2641" s="1">
        <v>44761</v>
      </c>
      <c r="G2641" t="s">
        <v>14</v>
      </c>
      <c r="H2641" t="s">
        <v>15</v>
      </c>
      <c r="I2641" t="s">
        <v>41</v>
      </c>
      <c r="J2641" t="s">
        <v>39</v>
      </c>
      <c r="K2641" s="3" t="str">
        <f>VLOOKUP(F2641,Sheet1!$A$1:$E$235,5,FALSE)</f>
        <v>Jul-2019</v>
      </c>
      <c r="L2641" s="4" t="s">
        <v>322</v>
      </c>
    </row>
    <row r="2642" spans="1:12" hidden="1" x14ac:dyDescent="0.3">
      <c r="A2642">
        <v>1</v>
      </c>
      <c r="B2642" t="s">
        <v>30</v>
      </c>
      <c r="C2642" t="s">
        <v>11</v>
      </c>
      <c r="D2642" t="s">
        <v>20</v>
      </c>
      <c r="E2642" t="s">
        <v>13</v>
      </c>
      <c r="F2642" s="1">
        <v>44792</v>
      </c>
      <c r="G2642" t="s">
        <v>14</v>
      </c>
      <c r="H2642" t="s">
        <v>15</v>
      </c>
      <c r="I2642" t="s">
        <v>41</v>
      </c>
      <c r="J2642" t="s">
        <v>39</v>
      </c>
      <c r="K2642" s="3" t="str">
        <f>VLOOKUP(F2642,Sheet1!$A$1:$E$235,5,FALSE)</f>
        <v>Aug-2019</v>
      </c>
      <c r="L2642" s="4" t="s">
        <v>322</v>
      </c>
    </row>
    <row r="2643" spans="1:12" hidden="1" x14ac:dyDescent="0.3">
      <c r="A2643">
        <v>1</v>
      </c>
      <c r="B2643" t="s">
        <v>27</v>
      </c>
      <c r="C2643" t="s">
        <v>11</v>
      </c>
      <c r="D2643" t="s">
        <v>44</v>
      </c>
      <c r="E2643" t="s">
        <v>13</v>
      </c>
      <c r="F2643" s="1">
        <v>44914</v>
      </c>
      <c r="G2643" t="s">
        <v>14</v>
      </c>
      <c r="H2643" t="s">
        <v>15</v>
      </c>
      <c r="I2643" t="s">
        <v>41</v>
      </c>
      <c r="J2643" t="s">
        <v>17</v>
      </c>
      <c r="K2643" s="3" t="str">
        <f>VLOOKUP(F2643,Sheet1!$A$1:$E$235,5,FALSE)</f>
        <v>Dec-2019</v>
      </c>
      <c r="L2643" s="4" t="s">
        <v>322</v>
      </c>
    </row>
    <row r="2644" spans="1:12" x14ac:dyDescent="0.3">
      <c r="A2644">
        <v>1</v>
      </c>
      <c r="B2644" t="s">
        <v>27</v>
      </c>
      <c r="C2644" t="s">
        <v>11</v>
      </c>
      <c r="D2644" t="s">
        <v>12</v>
      </c>
      <c r="E2644" t="s">
        <v>13</v>
      </c>
      <c r="F2644" s="1">
        <v>44671</v>
      </c>
      <c r="G2644" t="s">
        <v>14</v>
      </c>
      <c r="H2644" t="s">
        <v>15</v>
      </c>
      <c r="I2644" t="s">
        <v>41</v>
      </c>
      <c r="J2644" t="s">
        <v>17</v>
      </c>
      <c r="K2644" s="3" t="str">
        <f>VLOOKUP(F2644,Sheet1!$A$1:$E$235,5,FALSE)</f>
        <v>Apr-2020</v>
      </c>
      <c r="L2644" s="4" t="s">
        <v>323</v>
      </c>
    </row>
    <row r="2645" spans="1:12" x14ac:dyDescent="0.3">
      <c r="A2645">
        <v>1</v>
      </c>
      <c r="B2645" t="s">
        <v>43</v>
      </c>
      <c r="C2645" t="s">
        <v>11</v>
      </c>
      <c r="D2645" t="s">
        <v>12</v>
      </c>
      <c r="E2645" t="s">
        <v>13</v>
      </c>
      <c r="F2645" s="1">
        <v>44854</v>
      </c>
      <c r="G2645" t="s">
        <v>14</v>
      </c>
      <c r="H2645" t="s">
        <v>15</v>
      </c>
      <c r="I2645" t="s">
        <v>41</v>
      </c>
      <c r="J2645" t="s">
        <v>17</v>
      </c>
      <c r="K2645" s="3" t="str">
        <f>VLOOKUP(F2645,Sheet1!$A$1:$E$235,5,FALSE)</f>
        <v>Oct-2020</v>
      </c>
      <c r="L2645" s="4" t="s">
        <v>323</v>
      </c>
    </row>
    <row r="2646" spans="1:12" hidden="1" x14ac:dyDescent="0.3">
      <c r="A2646">
        <v>1</v>
      </c>
      <c r="B2646" t="s">
        <v>32</v>
      </c>
      <c r="C2646" t="s">
        <v>11</v>
      </c>
      <c r="D2646" t="s">
        <v>12</v>
      </c>
      <c r="E2646" t="s">
        <v>13</v>
      </c>
      <c r="F2646" s="1">
        <v>44702</v>
      </c>
      <c r="G2646" t="s">
        <v>14</v>
      </c>
      <c r="H2646" t="s">
        <v>15</v>
      </c>
      <c r="I2646" t="s">
        <v>41</v>
      </c>
      <c r="J2646" t="s">
        <v>39</v>
      </c>
      <c r="K2646" s="3" t="str">
        <f>VLOOKUP(F2646,Sheet1!$A$1:$E$235,5,FALSE)</f>
        <v>May-2021</v>
      </c>
      <c r="L2646" s="4" t="s">
        <v>324</v>
      </c>
    </row>
    <row r="2647" spans="1:12" hidden="1" x14ac:dyDescent="0.3">
      <c r="A2647">
        <v>1</v>
      </c>
      <c r="B2647" t="s">
        <v>10</v>
      </c>
      <c r="C2647" t="s">
        <v>11</v>
      </c>
      <c r="D2647" t="s">
        <v>44</v>
      </c>
      <c r="E2647" t="s">
        <v>13</v>
      </c>
      <c r="F2647" s="1">
        <v>44733</v>
      </c>
      <c r="G2647" t="s">
        <v>14</v>
      </c>
      <c r="H2647" t="s">
        <v>21</v>
      </c>
      <c r="I2647" t="s">
        <v>41</v>
      </c>
      <c r="J2647" t="s">
        <v>39</v>
      </c>
      <c r="K2647" s="3" t="str">
        <f>VLOOKUP(F2647,Sheet1!$A$1:$E$235,5,FALSE)</f>
        <v>Jun-2021</v>
      </c>
      <c r="L2647" s="4" t="s">
        <v>324</v>
      </c>
    </row>
    <row r="2648" spans="1:12" hidden="1" x14ac:dyDescent="0.3">
      <c r="A2648">
        <v>1</v>
      </c>
      <c r="B2648" t="s">
        <v>10</v>
      </c>
      <c r="C2648" t="s">
        <v>11</v>
      </c>
      <c r="D2648" t="s">
        <v>12</v>
      </c>
      <c r="E2648" t="s">
        <v>13</v>
      </c>
      <c r="F2648" s="1">
        <v>44564</v>
      </c>
      <c r="G2648" t="s">
        <v>14</v>
      </c>
      <c r="H2648" t="s">
        <v>15</v>
      </c>
      <c r="I2648" t="s">
        <v>16</v>
      </c>
      <c r="J2648" t="s">
        <v>17</v>
      </c>
      <c r="K2648" s="3" t="str">
        <f>VLOOKUP(F2648,Sheet1!$A$1:$E$235,5,FALSE)</f>
        <v>Jan-2003</v>
      </c>
      <c r="L2648" s="4" t="s">
        <v>306</v>
      </c>
    </row>
    <row r="2649" spans="1:12" hidden="1" x14ac:dyDescent="0.3">
      <c r="A2649">
        <v>1</v>
      </c>
      <c r="B2649" t="s">
        <v>24</v>
      </c>
      <c r="C2649" t="s">
        <v>25</v>
      </c>
      <c r="D2649" t="s">
        <v>26</v>
      </c>
      <c r="E2649" t="s">
        <v>13</v>
      </c>
      <c r="F2649" s="1">
        <v>44564</v>
      </c>
      <c r="G2649" t="s">
        <v>14</v>
      </c>
      <c r="H2649" t="s">
        <v>15</v>
      </c>
      <c r="I2649" t="s">
        <v>16</v>
      </c>
      <c r="J2649" t="s">
        <v>17</v>
      </c>
      <c r="K2649" s="3" t="str">
        <f>VLOOKUP(F2649,Sheet1!$A$1:$E$235,5,FALSE)</f>
        <v>Jan-2003</v>
      </c>
      <c r="L2649" s="4" t="s">
        <v>306</v>
      </c>
    </row>
    <row r="2650" spans="1:12" hidden="1" x14ac:dyDescent="0.3">
      <c r="A2650">
        <v>1</v>
      </c>
      <c r="B2650" t="s">
        <v>32</v>
      </c>
      <c r="C2650" t="s">
        <v>25</v>
      </c>
      <c r="D2650" t="s">
        <v>31</v>
      </c>
      <c r="E2650" t="s">
        <v>13</v>
      </c>
      <c r="F2650" s="1">
        <v>44564</v>
      </c>
      <c r="G2650" t="s">
        <v>14</v>
      </c>
      <c r="H2650" t="s">
        <v>15</v>
      </c>
      <c r="I2650" t="s">
        <v>16</v>
      </c>
      <c r="J2650" t="s">
        <v>17</v>
      </c>
      <c r="K2650" s="3" t="str">
        <f>VLOOKUP(F2650,Sheet1!$A$1:$E$235,5,FALSE)</f>
        <v>Jan-2003</v>
      </c>
      <c r="L2650" s="4" t="s">
        <v>306</v>
      </c>
    </row>
    <row r="2651" spans="1:12" hidden="1" x14ac:dyDescent="0.3">
      <c r="A2651">
        <v>1</v>
      </c>
      <c r="B2651" t="s">
        <v>37</v>
      </c>
      <c r="C2651" t="s">
        <v>11</v>
      </c>
      <c r="D2651" t="s">
        <v>20</v>
      </c>
      <c r="E2651" t="s">
        <v>13</v>
      </c>
      <c r="F2651" s="1">
        <v>44595</v>
      </c>
      <c r="G2651" t="s">
        <v>45</v>
      </c>
      <c r="H2651" t="s">
        <v>15</v>
      </c>
      <c r="I2651" t="s">
        <v>16</v>
      </c>
      <c r="J2651" t="s">
        <v>17</v>
      </c>
      <c r="K2651" s="3" t="str">
        <f>VLOOKUP(F2651,Sheet1!$A$1:$E$235,5,FALSE)</f>
        <v>Feb-2003</v>
      </c>
      <c r="L2651" s="4" t="s">
        <v>306</v>
      </c>
    </row>
    <row r="2652" spans="1:12" hidden="1" x14ac:dyDescent="0.3">
      <c r="A2652">
        <v>1</v>
      </c>
      <c r="B2652" t="s">
        <v>32</v>
      </c>
      <c r="C2652" t="s">
        <v>25</v>
      </c>
      <c r="D2652" t="s">
        <v>31</v>
      </c>
      <c r="E2652" t="s">
        <v>13</v>
      </c>
      <c r="F2652" s="1">
        <v>44623</v>
      </c>
      <c r="G2652" t="s">
        <v>14</v>
      </c>
      <c r="H2652" t="s">
        <v>15</v>
      </c>
      <c r="I2652" t="s">
        <v>16</v>
      </c>
      <c r="J2652" t="s">
        <v>17</v>
      </c>
      <c r="K2652" s="3" t="str">
        <f>VLOOKUP(F2652,Sheet1!$A$1:$E$235,5,FALSE)</f>
        <v>Mar-2003</v>
      </c>
      <c r="L2652" s="4" t="s">
        <v>306</v>
      </c>
    </row>
    <row r="2653" spans="1:12" hidden="1" x14ac:dyDescent="0.3">
      <c r="A2653">
        <v>1</v>
      </c>
      <c r="B2653" t="s">
        <v>27</v>
      </c>
      <c r="C2653" t="s">
        <v>11</v>
      </c>
      <c r="D2653" t="s">
        <v>12</v>
      </c>
      <c r="E2653" t="s">
        <v>4</v>
      </c>
      <c r="F2653" s="1">
        <v>44654</v>
      </c>
      <c r="G2653" t="s">
        <v>14</v>
      </c>
      <c r="H2653" t="s">
        <v>15</v>
      </c>
      <c r="I2653" t="s">
        <v>16</v>
      </c>
      <c r="J2653" t="s">
        <v>17</v>
      </c>
      <c r="K2653" s="3" t="str">
        <f>VLOOKUP(F2653,Sheet1!$A$1:$E$235,5,FALSE)</f>
        <v>Apr-2003</v>
      </c>
      <c r="L2653" s="4" t="s">
        <v>306</v>
      </c>
    </row>
    <row r="2654" spans="1:12" hidden="1" x14ac:dyDescent="0.3">
      <c r="A2654">
        <v>1</v>
      </c>
      <c r="B2654" t="s">
        <v>27</v>
      </c>
      <c r="C2654" t="s">
        <v>11</v>
      </c>
      <c r="D2654" t="s">
        <v>44</v>
      </c>
      <c r="E2654" t="s">
        <v>13</v>
      </c>
      <c r="F2654" s="1">
        <v>44715</v>
      </c>
      <c r="G2654" t="s">
        <v>14</v>
      </c>
      <c r="H2654" t="s">
        <v>21</v>
      </c>
      <c r="I2654" t="s">
        <v>16</v>
      </c>
      <c r="J2654" t="s">
        <v>23</v>
      </c>
      <c r="K2654" s="3" t="str">
        <f>VLOOKUP(F2654,Sheet1!$A$1:$E$235,5,FALSE)</f>
        <v>Jun-2003</v>
      </c>
      <c r="L2654" s="4" t="s">
        <v>306</v>
      </c>
    </row>
    <row r="2655" spans="1:12" hidden="1" x14ac:dyDescent="0.3">
      <c r="A2655">
        <v>1</v>
      </c>
      <c r="B2655" t="s">
        <v>10</v>
      </c>
      <c r="C2655" t="s">
        <v>11</v>
      </c>
      <c r="D2655" t="s">
        <v>20</v>
      </c>
      <c r="E2655" t="s">
        <v>13</v>
      </c>
      <c r="F2655" s="1">
        <v>44745</v>
      </c>
      <c r="G2655" t="s">
        <v>45</v>
      </c>
      <c r="H2655" t="s">
        <v>15</v>
      </c>
      <c r="I2655" t="s">
        <v>16</v>
      </c>
      <c r="J2655" t="s">
        <v>17</v>
      </c>
      <c r="K2655" s="3" t="str">
        <f>VLOOKUP(F2655,Sheet1!$A$1:$E$235,5,FALSE)</f>
        <v>Jul-2003</v>
      </c>
      <c r="L2655" s="4" t="s">
        <v>306</v>
      </c>
    </row>
    <row r="2656" spans="1:12" hidden="1" x14ac:dyDescent="0.3">
      <c r="A2656">
        <v>1</v>
      </c>
      <c r="B2656" t="s">
        <v>27</v>
      </c>
      <c r="C2656" t="s">
        <v>25</v>
      </c>
      <c r="D2656" t="s">
        <v>12</v>
      </c>
      <c r="E2656" t="s">
        <v>4</v>
      </c>
      <c r="F2656" s="1">
        <v>44776</v>
      </c>
      <c r="G2656" t="s">
        <v>14</v>
      </c>
      <c r="H2656" t="s">
        <v>15</v>
      </c>
      <c r="I2656" t="s">
        <v>16</v>
      </c>
      <c r="J2656" t="s">
        <v>17</v>
      </c>
      <c r="K2656" s="3" t="str">
        <f>VLOOKUP(F2656,Sheet1!$A$1:$E$235,5,FALSE)</f>
        <v>Aug-2003</v>
      </c>
      <c r="L2656" s="4" t="s">
        <v>306</v>
      </c>
    </row>
    <row r="2657" spans="1:12" hidden="1" x14ac:dyDescent="0.3">
      <c r="A2657">
        <v>1</v>
      </c>
      <c r="B2657" t="s">
        <v>32</v>
      </c>
      <c r="C2657" t="s">
        <v>25</v>
      </c>
      <c r="D2657" t="s">
        <v>12</v>
      </c>
      <c r="E2657" t="s">
        <v>13</v>
      </c>
      <c r="F2657" s="1">
        <v>44624</v>
      </c>
      <c r="G2657" t="s">
        <v>14</v>
      </c>
      <c r="H2657" t="s">
        <v>21</v>
      </c>
      <c r="I2657" t="s">
        <v>16</v>
      </c>
      <c r="J2657" t="s">
        <v>39</v>
      </c>
      <c r="K2657" s="3" t="str">
        <f>VLOOKUP(F2657,Sheet1!$A$1:$E$235,5,FALSE)</f>
        <v>Mar-2004</v>
      </c>
      <c r="L2657" s="4" t="s">
        <v>307</v>
      </c>
    </row>
    <row r="2658" spans="1:12" hidden="1" x14ac:dyDescent="0.3">
      <c r="A2658">
        <v>1</v>
      </c>
      <c r="B2658" t="s">
        <v>18</v>
      </c>
      <c r="C2658" t="s">
        <v>11</v>
      </c>
      <c r="D2658" t="s">
        <v>28</v>
      </c>
      <c r="E2658" t="s">
        <v>13</v>
      </c>
      <c r="F2658" s="1">
        <v>44624</v>
      </c>
      <c r="G2658" t="s">
        <v>14</v>
      </c>
      <c r="H2658" t="s">
        <v>15</v>
      </c>
      <c r="I2658" t="s">
        <v>16</v>
      </c>
      <c r="J2658" t="s">
        <v>17</v>
      </c>
      <c r="K2658" s="3" t="str">
        <f>VLOOKUP(F2658,Sheet1!$A$1:$E$235,5,FALSE)</f>
        <v>Mar-2004</v>
      </c>
      <c r="L2658" s="4" t="s">
        <v>307</v>
      </c>
    </row>
    <row r="2659" spans="1:12" hidden="1" x14ac:dyDescent="0.3">
      <c r="A2659">
        <v>1</v>
      </c>
      <c r="B2659" t="s">
        <v>32</v>
      </c>
      <c r="C2659" t="s">
        <v>25</v>
      </c>
      <c r="D2659" t="s">
        <v>12</v>
      </c>
      <c r="E2659" t="s">
        <v>4</v>
      </c>
      <c r="F2659" s="1">
        <v>44716</v>
      </c>
      <c r="G2659" t="s">
        <v>14</v>
      </c>
      <c r="H2659" t="s">
        <v>15</v>
      </c>
      <c r="I2659" t="s">
        <v>16</v>
      </c>
      <c r="J2659" t="s">
        <v>17</v>
      </c>
      <c r="K2659" s="3" t="str">
        <f>VLOOKUP(F2659,Sheet1!$A$1:$E$235,5,FALSE)</f>
        <v>Jun-2004</v>
      </c>
      <c r="L2659" s="4" t="s">
        <v>307</v>
      </c>
    </row>
    <row r="2660" spans="1:12" hidden="1" x14ac:dyDescent="0.3">
      <c r="A2660">
        <v>1</v>
      </c>
      <c r="B2660" t="s">
        <v>10</v>
      </c>
      <c r="C2660" t="s">
        <v>11</v>
      </c>
      <c r="D2660" t="s">
        <v>20</v>
      </c>
      <c r="E2660" t="s">
        <v>13</v>
      </c>
      <c r="F2660" s="1">
        <v>44838</v>
      </c>
      <c r="G2660" t="s">
        <v>14</v>
      </c>
      <c r="H2660" t="s">
        <v>15</v>
      </c>
      <c r="I2660" t="s">
        <v>16</v>
      </c>
      <c r="J2660" t="s">
        <v>17</v>
      </c>
      <c r="K2660" s="3" t="str">
        <f>VLOOKUP(F2660,Sheet1!$A$1:$E$235,5,FALSE)</f>
        <v>Oct-2004</v>
      </c>
      <c r="L2660" s="4" t="s">
        <v>307</v>
      </c>
    </row>
    <row r="2661" spans="1:12" hidden="1" x14ac:dyDescent="0.3">
      <c r="A2661">
        <v>1</v>
      </c>
      <c r="B2661" t="s">
        <v>30</v>
      </c>
      <c r="C2661" t="s">
        <v>25</v>
      </c>
      <c r="D2661" t="s">
        <v>20</v>
      </c>
      <c r="E2661" t="s">
        <v>13</v>
      </c>
      <c r="F2661" s="1">
        <v>44838</v>
      </c>
      <c r="G2661" t="s">
        <v>14</v>
      </c>
      <c r="H2661" t="s">
        <v>15</v>
      </c>
      <c r="I2661" t="s">
        <v>16</v>
      </c>
      <c r="J2661" t="s">
        <v>23</v>
      </c>
      <c r="K2661" s="3" t="str">
        <f>VLOOKUP(F2661,Sheet1!$A$1:$E$235,5,FALSE)</f>
        <v>Oct-2004</v>
      </c>
      <c r="L2661" s="4" t="s">
        <v>307</v>
      </c>
    </row>
    <row r="2662" spans="1:12" hidden="1" x14ac:dyDescent="0.3">
      <c r="A2662">
        <v>1</v>
      </c>
      <c r="B2662" t="s">
        <v>37</v>
      </c>
      <c r="C2662" t="s">
        <v>25</v>
      </c>
      <c r="D2662" t="s">
        <v>20</v>
      </c>
      <c r="E2662" t="s">
        <v>13</v>
      </c>
      <c r="F2662" s="1">
        <v>44838</v>
      </c>
      <c r="G2662" t="s">
        <v>14</v>
      </c>
      <c r="H2662" t="s">
        <v>15</v>
      </c>
      <c r="I2662" t="s">
        <v>16</v>
      </c>
      <c r="J2662" t="s">
        <v>17</v>
      </c>
      <c r="K2662" s="3" t="str">
        <f>VLOOKUP(F2662,Sheet1!$A$1:$E$235,5,FALSE)</f>
        <v>Oct-2004</v>
      </c>
      <c r="L2662" s="4" t="s">
        <v>307</v>
      </c>
    </row>
    <row r="2663" spans="1:12" hidden="1" x14ac:dyDescent="0.3">
      <c r="A2663">
        <v>1</v>
      </c>
      <c r="B2663" t="s">
        <v>10</v>
      </c>
      <c r="C2663" t="s">
        <v>11</v>
      </c>
      <c r="D2663" t="s">
        <v>12</v>
      </c>
      <c r="E2663" t="s">
        <v>13</v>
      </c>
      <c r="F2663" s="1">
        <v>44656</v>
      </c>
      <c r="G2663" t="s">
        <v>14</v>
      </c>
      <c r="H2663" t="s">
        <v>15</v>
      </c>
      <c r="I2663" t="s">
        <v>16</v>
      </c>
      <c r="J2663" t="s">
        <v>17</v>
      </c>
      <c r="K2663" s="3" t="str">
        <f>VLOOKUP(F2663,Sheet1!$A$1:$E$235,5,FALSE)</f>
        <v>Apr-2005</v>
      </c>
      <c r="L2663" s="4" t="s">
        <v>308</v>
      </c>
    </row>
    <row r="2664" spans="1:12" hidden="1" x14ac:dyDescent="0.3">
      <c r="A2664">
        <v>1</v>
      </c>
      <c r="B2664" t="s">
        <v>32</v>
      </c>
      <c r="C2664" t="s">
        <v>11</v>
      </c>
      <c r="D2664" t="s">
        <v>20</v>
      </c>
      <c r="E2664" t="s">
        <v>13</v>
      </c>
      <c r="F2664" s="1">
        <v>44686</v>
      </c>
      <c r="G2664" t="s">
        <v>14</v>
      </c>
      <c r="H2664" t="s">
        <v>15</v>
      </c>
      <c r="I2664" t="s">
        <v>16</v>
      </c>
      <c r="J2664" t="s">
        <v>23</v>
      </c>
      <c r="K2664" s="3" t="str">
        <f>VLOOKUP(F2664,Sheet1!$A$1:$E$235,5,FALSE)</f>
        <v>May-2005</v>
      </c>
      <c r="L2664" s="4" t="s">
        <v>308</v>
      </c>
    </row>
    <row r="2665" spans="1:12" hidden="1" x14ac:dyDescent="0.3">
      <c r="A2665">
        <v>1</v>
      </c>
      <c r="B2665" t="s">
        <v>10</v>
      </c>
      <c r="C2665" t="s">
        <v>11</v>
      </c>
      <c r="D2665" t="s">
        <v>28</v>
      </c>
      <c r="E2665" t="s">
        <v>13</v>
      </c>
      <c r="F2665" s="1">
        <v>44717</v>
      </c>
      <c r="G2665" t="s">
        <v>14</v>
      </c>
      <c r="H2665" t="s">
        <v>15</v>
      </c>
      <c r="I2665" t="s">
        <v>16</v>
      </c>
      <c r="J2665" t="s">
        <v>39</v>
      </c>
      <c r="K2665" s="3" t="str">
        <f>VLOOKUP(F2665,Sheet1!$A$1:$E$235,5,FALSE)</f>
        <v>Jun-2005</v>
      </c>
      <c r="L2665" s="4" t="s">
        <v>308</v>
      </c>
    </row>
    <row r="2666" spans="1:12" hidden="1" x14ac:dyDescent="0.3">
      <c r="A2666">
        <v>1</v>
      </c>
      <c r="B2666" t="s">
        <v>37</v>
      </c>
      <c r="C2666" t="s">
        <v>11</v>
      </c>
      <c r="D2666" t="s">
        <v>28</v>
      </c>
      <c r="E2666" t="s">
        <v>13</v>
      </c>
      <c r="F2666" s="1">
        <v>44778</v>
      </c>
      <c r="G2666" t="s">
        <v>14</v>
      </c>
      <c r="H2666" t="s">
        <v>21</v>
      </c>
      <c r="I2666" t="s">
        <v>16</v>
      </c>
      <c r="J2666" t="s">
        <v>17</v>
      </c>
      <c r="K2666" s="3" t="str">
        <f>VLOOKUP(F2666,Sheet1!$A$1:$E$235,5,FALSE)</f>
        <v>Aug-2005</v>
      </c>
      <c r="L2666" s="4" t="s">
        <v>308</v>
      </c>
    </row>
    <row r="2667" spans="1:12" hidden="1" x14ac:dyDescent="0.3">
      <c r="A2667">
        <v>1</v>
      </c>
      <c r="B2667" t="s">
        <v>10</v>
      </c>
      <c r="C2667" t="s">
        <v>11</v>
      </c>
      <c r="D2667" t="s">
        <v>12</v>
      </c>
      <c r="E2667" t="s">
        <v>13</v>
      </c>
      <c r="F2667" s="1">
        <v>44809</v>
      </c>
      <c r="G2667" t="s">
        <v>14</v>
      </c>
      <c r="H2667" t="s">
        <v>15</v>
      </c>
      <c r="I2667" t="s">
        <v>16</v>
      </c>
      <c r="J2667" t="s">
        <v>39</v>
      </c>
      <c r="K2667" s="3" t="str">
        <f>VLOOKUP(F2667,Sheet1!$A$1:$E$235,5,FALSE)</f>
        <v>Sep-2005</v>
      </c>
      <c r="L2667" s="4" t="s">
        <v>308</v>
      </c>
    </row>
    <row r="2668" spans="1:12" hidden="1" x14ac:dyDescent="0.3">
      <c r="A2668">
        <v>1</v>
      </c>
      <c r="B2668" t="s">
        <v>10</v>
      </c>
      <c r="C2668" t="s">
        <v>11</v>
      </c>
      <c r="D2668" t="s">
        <v>12</v>
      </c>
      <c r="E2668" t="s">
        <v>13</v>
      </c>
      <c r="F2668" s="1">
        <v>44900</v>
      </c>
      <c r="G2668" t="s">
        <v>14</v>
      </c>
      <c r="H2668" t="s">
        <v>15</v>
      </c>
      <c r="I2668" t="s">
        <v>16</v>
      </c>
      <c r="J2668" t="s">
        <v>17</v>
      </c>
      <c r="K2668" s="3" t="str">
        <f>VLOOKUP(F2668,Sheet1!$A$1:$E$235,5,FALSE)</f>
        <v>Dec-2005</v>
      </c>
      <c r="L2668" s="4" t="s">
        <v>308</v>
      </c>
    </row>
    <row r="2669" spans="1:12" hidden="1" x14ac:dyDescent="0.3">
      <c r="A2669">
        <v>1</v>
      </c>
      <c r="B2669" t="s">
        <v>37</v>
      </c>
      <c r="C2669" t="s">
        <v>11</v>
      </c>
      <c r="D2669" t="s">
        <v>28</v>
      </c>
      <c r="E2669" t="s">
        <v>13</v>
      </c>
      <c r="F2669" s="1">
        <v>44598</v>
      </c>
      <c r="G2669" t="s">
        <v>14</v>
      </c>
      <c r="H2669" t="s">
        <v>21</v>
      </c>
      <c r="I2669" t="s">
        <v>16</v>
      </c>
      <c r="J2669" t="s">
        <v>17</v>
      </c>
      <c r="K2669" s="3" t="str">
        <f>VLOOKUP(F2669,Sheet1!$A$1:$E$235,5,FALSE)</f>
        <v>Feb-2006</v>
      </c>
      <c r="L2669" s="4" t="s">
        <v>309</v>
      </c>
    </row>
    <row r="2670" spans="1:12" hidden="1" x14ac:dyDescent="0.3">
      <c r="A2670">
        <v>1</v>
      </c>
      <c r="B2670" t="s">
        <v>32</v>
      </c>
      <c r="C2670" t="s">
        <v>11</v>
      </c>
      <c r="D2670" t="s">
        <v>20</v>
      </c>
      <c r="E2670" t="s">
        <v>13</v>
      </c>
      <c r="F2670" s="1">
        <v>44626</v>
      </c>
      <c r="G2670" t="s">
        <v>14</v>
      </c>
      <c r="H2670" t="s">
        <v>15</v>
      </c>
      <c r="I2670" t="s">
        <v>16</v>
      </c>
      <c r="J2670" t="s">
        <v>59</v>
      </c>
      <c r="K2670" s="3" t="str">
        <f>VLOOKUP(F2670,Sheet1!$A$1:$E$235,5,FALSE)</f>
        <v>Mar-2006</v>
      </c>
      <c r="L2670" s="4" t="s">
        <v>309</v>
      </c>
    </row>
    <row r="2671" spans="1:12" hidden="1" x14ac:dyDescent="0.3">
      <c r="A2671">
        <v>1</v>
      </c>
      <c r="B2671" t="s">
        <v>32</v>
      </c>
      <c r="C2671" t="s">
        <v>11</v>
      </c>
      <c r="D2671" t="s">
        <v>12</v>
      </c>
      <c r="E2671" t="s">
        <v>13</v>
      </c>
      <c r="F2671" s="1">
        <v>44779</v>
      </c>
      <c r="G2671" t="s">
        <v>14</v>
      </c>
      <c r="H2671" t="s">
        <v>15</v>
      </c>
      <c r="I2671" t="s">
        <v>16</v>
      </c>
      <c r="J2671" t="s">
        <v>39</v>
      </c>
      <c r="K2671" s="3" t="str">
        <f>VLOOKUP(F2671,Sheet1!$A$1:$E$235,5,FALSE)</f>
        <v>Aug-2006</v>
      </c>
      <c r="L2671" s="4" t="s">
        <v>309</v>
      </c>
    </row>
    <row r="2672" spans="1:12" hidden="1" x14ac:dyDescent="0.3">
      <c r="A2672">
        <v>1</v>
      </c>
      <c r="B2672" t="s">
        <v>10</v>
      </c>
      <c r="C2672" t="s">
        <v>11</v>
      </c>
      <c r="D2672" t="s">
        <v>26</v>
      </c>
      <c r="E2672" t="s">
        <v>13</v>
      </c>
      <c r="F2672" s="1">
        <v>44779</v>
      </c>
      <c r="G2672" t="s">
        <v>14</v>
      </c>
      <c r="H2672" t="s">
        <v>15</v>
      </c>
      <c r="I2672" t="s">
        <v>16</v>
      </c>
      <c r="J2672" t="s">
        <v>17</v>
      </c>
      <c r="K2672" s="3" t="str">
        <f>VLOOKUP(F2672,Sheet1!$A$1:$E$235,5,FALSE)</f>
        <v>Aug-2006</v>
      </c>
      <c r="L2672" s="4" t="s">
        <v>309</v>
      </c>
    </row>
    <row r="2673" spans="1:12" hidden="1" x14ac:dyDescent="0.3">
      <c r="A2673">
        <v>1</v>
      </c>
      <c r="B2673" t="s">
        <v>43</v>
      </c>
      <c r="C2673" t="s">
        <v>11</v>
      </c>
      <c r="D2673" t="s">
        <v>12</v>
      </c>
      <c r="E2673" t="s">
        <v>13</v>
      </c>
      <c r="F2673" s="1">
        <v>44568</v>
      </c>
      <c r="G2673" t="s">
        <v>14</v>
      </c>
      <c r="H2673" t="s">
        <v>15</v>
      </c>
      <c r="I2673" t="s">
        <v>16</v>
      </c>
      <c r="J2673" t="s">
        <v>39</v>
      </c>
      <c r="K2673" s="3" t="str">
        <f>VLOOKUP(F2673,Sheet1!$A$1:$E$235,5,FALSE)</f>
        <v>Jan-2007</v>
      </c>
      <c r="L2673" s="4" t="s">
        <v>310</v>
      </c>
    </row>
    <row r="2674" spans="1:12" hidden="1" x14ac:dyDescent="0.3">
      <c r="A2674">
        <v>1</v>
      </c>
      <c r="B2674" t="s">
        <v>10</v>
      </c>
      <c r="C2674" t="s">
        <v>11</v>
      </c>
      <c r="D2674" t="s">
        <v>12</v>
      </c>
      <c r="E2674" t="s">
        <v>4</v>
      </c>
      <c r="F2674" s="1">
        <v>44599</v>
      </c>
      <c r="G2674" t="s">
        <v>14</v>
      </c>
      <c r="H2674" t="s">
        <v>15</v>
      </c>
      <c r="I2674" t="s">
        <v>16</v>
      </c>
      <c r="J2674" t="s">
        <v>17</v>
      </c>
      <c r="K2674" s="3" t="str">
        <f>VLOOKUP(F2674,Sheet1!$A$1:$E$235,5,FALSE)</f>
        <v>Feb-2007</v>
      </c>
      <c r="L2674" s="4" t="s">
        <v>310</v>
      </c>
    </row>
    <row r="2675" spans="1:12" hidden="1" x14ac:dyDescent="0.3">
      <c r="A2675">
        <v>1</v>
      </c>
      <c r="B2675" t="s">
        <v>30</v>
      </c>
      <c r="C2675" t="s">
        <v>11</v>
      </c>
      <c r="D2675" t="s">
        <v>20</v>
      </c>
      <c r="E2675" t="s">
        <v>13</v>
      </c>
      <c r="F2675" s="1">
        <v>44658</v>
      </c>
      <c r="G2675" t="s">
        <v>14</v>
      </c>
      <c r="H2675" t="s">
        <v>15</v>
      </c>
      <c r="I2675" t="s">
        <v>16</v>
      </c>
      <c r="J2675" t="s">
        <v>17</v>
      </c>
      <c r="K2675" s="3" t="str">
        <f>VLOOKUP(F2675,Sheet1!$A$1:$E$235,5,FALSE)</f>
        <v>Apr-2007</v>
      </c>
      <c r="L2675" s="4" t="s">
        <v>310</v>
      </c>
    </row>
    <row r="2676" spans="1:12" hidden="1" x14ac:dyDescent="0.3">
      <c r="A2676">
        <v>1</v>
      </c>
      <c r="B2676" t="s">
        <v>30</v>
      </c>
      <c r="C2676" t="s">
        <v>11</v>
      </c>
      <c r="D2676" t="s">
        <v>20</v>
      </c>
      <c r="E2676" t="s">
        <v>13</v>
      </c>
      <c r="F2676" s="1">
        <v>44688</v>
      </c>
      <c r="G2676" t="s">
        <v>14</v>
      </c>
      <c r="H2676" t="s">
        <v>15</v>
      </c>
      <c r="I2676" t="s">
        <v>16</v>
      </c>
      <c r="J2676" t="s">
        <v>23</v>
      </c>
      <c r="K2676" s="3" t="str">
        <f>VLOOKUP(F2676,Sheet1!$A$1:$E$235,5,FALSE)</f>
        <v>May-2007</v>
      </c>
      <c r="L2676" s="4" t="s">
        <v>310</v>
      </c>
    </row>
    <row r="2677" spans="1:12" hidden="1" x14ac:dyDescent="0.3">
      <c r="A2677">
        <v>1</v>
      </c>
      <c r="B2677" t="s">
        <v>32</v>
      </c>
      <c r="C2677" t="s">
        <v>11</v>
      </c>
      <c r="D2677" t="s">
        <v>20</v>
      </c>
      <c r="E2677" t="s">
        <v>13</v>
      </c>
      <c r="F2677" s="1">
        <v>44811</v>
      </c>
      <c r="G2677" t="s">
        <v>14</v>
      </c>
      <c r="H2677" t="s">
        <v>15</v>
      </c>
      <c r="I2677" t="s">
        <v>16</v>
      </c>
      <c r="J2677" t="s">
        <v>39</v>
      </c>
      <c r="K2677" s="3" t="str">
        <f>VLOOKUP(F2677,Sheet1!$A$1:$E$235,5,FALSE)</f>
        <v>Sep-2007</v>
      </c>
      <c r="L2677" s="4" t="s">
        <v>310</v>
      </c>
    </row>
    <row r="2678" spans="1:12" hidden="1" x14ac:dyDescent="0.3">
      <c r="A2678">
        <v>1</v>
      </c>
      <c r="B2678" t="s">
        <v>37</v>
      </c>
      <c r="C2678" t="s">
        <v>11</v>
      </c>
      <c r="D2678" t="s">
        <v>31</v>
      </c>
      <c r="E2678" t="s">
        <v>13</v>
      </c>
      <c r="F2678" s="1">
        <v>44872</v>
      </c>
      <c r="G2678" t="s">
        <v>45</v>
      </c>
      <c r="H2678" t="s">
        <v>15</v>
      </c>
      <c r="I2678" t="s">
        <v>16</v>
      </c>
      <c r="J2678" t="s">
        <v>17</v>
      </c>
      <c r="K2678" s="3" t="str">
        <f>VLOOKUP(F2678,Sheet1!$A$1:$E$235,5,FALSE)</f>
        <v>Nov-2007</v>
      </c>
      <c r="L2678" s="4" t="s">
        <v>310</v>
      </c>
    </row>
    <row r="2679" spans="1:12" hidden="1" x14ac:dyDescent="0.3">
      <c r="A2679">
        <v>1</v>
      </c>
      <c r="B2679" t="s">
        <v>43</v>
      </c>
      <c r="C2679" t="s">
        <v>11</v>
      </c>
      <c r="D2679" t="s">
        <v>12</v>
      </c>
      <c r="E2679" t="s">
        <v>13</v>
      </c>
      <c r="F2679" s="1">
        <v>44600</v>
      </c>
      <c r="G2679" t="s">
        <v>14</v>
      </c>
      <c r="H2679" t="s">
        <v>15</v>
      </c>
      <c r="I2679" t="s">
        <v>16</v>
      </c>
      <c r="J2679" t="s">
        <v>23</v>
      </c>
      <c r="K2679" s="3" t="str">
        <f>VLOOKUP(F2679,Sheet1!$A$1:$E$235,5,FALSE)</f>
        <v>Feb-2008</v>
      </c>
      <c r="L2679" s="4" t="s">
        <v>311</v>
      </c>
    </row>
    <row r="2680" spans="1:12" hidden="1" x14ac:dyDescent="0.3">
      <c r="A2680">
        <v>1</v>
      </c>
      <c r="B2680" t="s">
        <v>32</v>
      </c>
      <c r="C2680" t="s">
        <v>25</v>
      </c>
      <c r="D2680" t="s">
        <v>20</v>
      </c>
      <c r="E2680" t="s">
        <v>13</v>
      </c>
      <c r="F2680" s="1">
        <v>44628</v>
      </c>
      <c r="G2680" t="s">
        <v>14</v>
      </c>
      <c r="H2680" t="s">
        <v>21</v>
      </c>
      <c r="I2680" t="s">
        <v>16</v>
      </c>
      <c r="J2680" t="s">
        <v>17</v>
      </c>
      <c r="K2680" s="3" t="str">
        <f>VLOOKUP(F2680,Sheet1!$A$1:$E$235,5,FALSE)</f>
        <v>Mar-2008</v>
      </c>
      <c r="L2680" s="4" t="s">
        <v>311</v>
      </c>
    </row>
    <row r="2681" spans="1:12" hidden="1" x14ac:dyDescent="0.3">
      <c r="A2681">
        <v>1</v>
      </c>
      <c r="B2681" t="s">
        <v>43</v>
      </c>
      <c r="C2681" t="s">
        <v>11</v>
      </c>
      <c r="D2681" t="s">
        <v>12</v>
      </c>
      <c r="E2681" t="s">
        <v>13</v>
      </c>
      <c r="F2681" s="1">
        <v>44628</v>
      </c>
      <c r="G2681" t="s">
        <v>14</v>
      </c>
      <c r="H2681" t="s">
        <v>15</v>
      </c>
      <c r="I2681" t="s">
        <v>16</v>
      </c>
      <c r="J2681" t="s">
        <v>59</v>
      </c>
      <c r="K2681" s="3" t="str">
        <f>VLOOKUP(F2681,Sheet1!$A$1:$E$235,5,FALSE)</f>
        <v>Mar-2008</v>
      </c>
      <c r="L2681" s="4" t="s">
        <v>311</v>
      </c>
    </row>
    <row r="2682" spans="1:12" hidden="1" x14ac:dyDescent="0.3">
      <c r="A2682">
        <v>1</v>
      </c>
      <c r="B2682" t="s">
        <v>32</v>
      </c>
      <c r="C2682" t="s">
        <v>11</v>
      </c>
      <c r="D2682" t="s">
        <v>12</v>
      </c>
      <c r="E2682" t="s">
        <v>13</v>
      </c>
      <c r="F2682" s="1">
        <v>44689</v>
      </c>
      <c r="G2682" t="s">
        <v>14</v>
      </c>
      <c r="H2682" t="s">
        <v>15</v>
      </c>
      <c r="I2682" t="s">
        <v>16</v>
      </c>
      <c r="J2682" t="s">
        <v>39</v>
      </c>
      <c r="K2682" s="3" t="str">
        <f>VLOOKUP(F2682,Sheet1!$A$1:$E$235,5,FALSE)</f>
        <v>May-2008</v>
      </c>
      <c r="L2682" s="4" t="s">
        <v>311</v>
      </c>
    </row>
    <row r="2683" spans="1:12" hidden="1" x14ac:dyDescent="0.3">
      <c r="A2683">
        <v>1</v>
      </c>
      <c r="B2683" t="s">
        <v>10</v>
      </c>
      <c r="C2683" t="s">
        <v>11</v>
      </c>
      <c r="D2683" t="s">
        <v>20</v>
      </c>
      <c r="E2683" t="s">
        <v>13</v>
      </c>
      <c r="F2683" s="1">
        <v>44750</v>
      </c>
      <c r="G2683" t="s">
        <v>45</v>
      </c>
      <c r="H2683" t="s">
        <v>15</v>
      </c>
      <c r="I2683" t="s">
        <v>16</v>
      </c>
      <c r="J2683" t="s">
        <v>17</v>
      </c>
      <c r="K2683" s="3" t="str">
        <f>VLOOKUP(F2683,Sheet1!$A$1:$E$235,5,FALSE)</f>
        <v>Jul-2008</v>
      </c>
      <c r="L2683" s="4" t="s">
        <v>311</v>
      </c>
    </row>
    <row r="2684" spans="1:12" hidden="1" x14ac:dyDescent="0.3">
      <c r="A2684">
        <v>1</v>
      </c>
      <c r="B2684" t="s">
        <v>10</v>
      </c>
      <c r="C2684" t="s">
        <v>11</v>
      </c>
      <c r="D2684" t="s">
        <v>20</v>
      </c>
      <c r="E2684" t="s">
        <v>13</v>
      </c>
      <c r="F2684" s="1">
        <v>44781</v>
      </c>
      <c r="G2684" t="s">
        <v>45</v>
      </c>
      <c r="H2684" t="s">
        <v>15</v>
      </c>
      <c r="I2684" t="s">
        <v>16</v>
      </c>
      <c r="J2684" t="s">
        <v>17</v>
      </c>
      <c r="K2684" s="3" t="str">
        <f>VLOOKUP(F2684,Sheet1!$A$1:$E$235,5,FALSE)</f>
        <v>Aug-2008</v>
      </c>
      <c r="L2684" s="4" t="s">
        <v>311</v>
      </c>
    </row>
    <row r="2685" spans="1:12" hidden="1" x14ac:dyDescent="0.3">
      <c r="A2685">
        <v>1</v>
      </c>
      <c r="B2685" t="s">
        <v>10</v>
      </c>
      <c r="C2685" t="s">
        <v>11</v>
      </c>
      <c r="D2685" t="s">
        <v>31</v>
      </c>
      <c r="E2685" t="s">
        <v>13</v>
      </c>
      <c r="F2685" s="1">
        <v>44629</v>
      </c>
      <c r="G2685" t="s">
        <v>14</v>
      </c>
      <c r="H2685" t="s">
        <v>15</v>
      </c>
      <c r="I2685" t="s">
        <v>16</v>
      </c>
      <c r="J2685" t="s">
        <v>59</v>
      </c>
      <c r="K2685" s="3" t="str">
        <f>VLOOKUP(F2685,Sheet1!$A$1:$E$235,5,FALSE)</f>
        <v>Mar-2009</v>
      </c>
      <c r="L2685" s="4" t="s">
        <v>312</v>
      </c>
    </row>
    <row r="2686" spans="1:12" hidden="1" x14ac:dyDescent="0.3">
      <c r="A2686">
        <v>1</v>
      </c>
      <c r="B2686" t="s">
        <v>10</v>
      </c>
      <c r="C2686" t="s">
        <v>11</v>
      </c>
      <c r="D2686" t="s">
        <v>26</v>
      </c>
      <c r="E2686" t="s">
        <v>13</v>
      </c>
      <c r="F2686" s="1">
        <v>44751</v>
      </c>
      <c r="G2686" t="s">
        <v>14</v>
      </c>
      <c r="H2686" t="s">
        <v>15</v>
      </c>
      <c r="I2686" t="s">
        <v>16</v>
      </c>
      <c r="J2686" t="s">
        <v>23</v>
      </c>
      <c r="K2686" s="3" t="str">
        <f>VLOOKUP(F2686,Sheet1!$A$1:$E$235,5,FALSE)</f>
        <v>Jul-2009</v>
      </c>
      <c r="L2686" s="4" t="s">
        <v>312</v>
      </c>
    </row>
    <row r="2687" spans="1:12" hidden="1" x14ac:dyDescent="0.3">
      <c r="A2687">
        <v>1</v>
      </c>
      <c r="B2687" t="s">
        <v>37</v>
      </c>
      <c r="C2687" t="s">
        <v>11</v>
      </c>
      <c r="D2687" t="s">
        <v>31</v>
      </c>
      <c r="E2687" t="s">
        <v>13</v>
      </c>
      <c r="F2687" s="1">
        <v>44813</v>
      </c>
      <c r="G2687" t="s">
        <v>14</v>
      </c>
      <c r="H2687" t="s">
        <v>15</v>
      </c>
      <c r="I2687" t="s">
        <v>16</v>
      </c>
      <c r="J2687" t="s">
        <v>17</v>
      </c>
      <c r="K2687" s="3" t="str">
        <f>VLOOKUP(F2687,Sheet1!$A$1:$E$235,5,FALSE)</f>
        <v>Sep-2009</v>
      </c>
      <c r="L2687" s="4" t="s">
        <v>312</v>
      </c>
    </row>
    <row r="2688" spans="1:12" hidden="1" x14ac:dyDescent="0.3">
      <c r="A2688">
        <v>1</v>
      </c>
      <c r="B2688" t="s">
        <v>37</v>
      </c>
      <c r="C2688" t="s">
        <v>11</v>
      </c>
      <c r="D2688" t="s">
        <v>20</v>
      </c>
      <c r="E2688" t="s">
        <v>13</v>
      </c>
      <c r="F2688" s="1">
        <v>44874</v>
      </c>
      <c r="G2688" t="s">
        <v>45</v>
      </c>
      <c r="H2688" t="s">
        <v>15</v>
      </c>
      <c r="I2688" t="s">
        <v>16</v>
      </c>
      <c r="J2688" t="s">
        <v>17</v>
      </c>
      <c r="K2688" s="3" t="str">
        <f>VLOOKUP(F2688,Sheet1!$A$1:$E$235,5,FALSE)</f>
        <v>Nov-2009</v>
      </c>
      <c r="L2688" s="4" t="s">
        <v>312</v>
      </c>
    </row>
    <row r="2689" spans="1:12" hidden="1" x14ac:dyDescent="0.3">
      <c r="A2689">
        <v>1</v>
      </c>
      <c r="B2689" t="s">
        <v>10</v>
      </c>
      <c r="C2689" t="s">
        <v>11</v>
      </c>
      <c r="D2689" t="s">
        <v>31</v>
      </c>
      <c r="E2689" t="s">
        <v>13</v>
      </c>
      <c r="F2689" s="1">
        <v>44602</v>
      </c>
      <c r="G2689" t="s">
        <v>14</v>
      </c>
      <c r="H2689" t="s">
        <v>15</v>
      </c>
      <c r="I2689" t="s">
        <v>16</v>
      </c>
      <c r="J2689" t="s">
        <v>23</v>
      </c>
      <c r="K2689" s="3" t="str">
        <f>VLOOKUP(F2689,Sheet1!$A$1:$E$235,5,FALSE)</f>
        <v>Feb-2010</v>
      </c>
      <c r="L2689" s="4" t="s">
        <v>313</v>
      </c>
    </row>
    <row r="2690" spans="1:12" hidden="1" x14ac:dyDescent="0.3">
      <c r="A2690">
        <v>1</v>
      </c>
      <c r="B2690" t="s">
        <v>32</v>
      </c>
      <c r="C2690" t="s">
        <v>11</v>
      </c>
      <c r="D2690" t="s">
        <v>44</v>
      </c>
      <c r="E2690" t="s">
        <v>13</v>
      </c>
      <c r="F2690" s="1">
        <v>44691</v>
      </c>
      <c r="G2690" t="s">
        <v>14</v>
      </c>
      <c r="H2690" t="s">
        <v>15</v>
      </c>
      <c r="I2690" t="s">
        <v>16</v>
      </c>
      <c r="J2690" t="s">
        <v>39</v>
      </c>
      <c r="K2690" s="3" t="str">
        <f>VLOOKUP(F2690,Sheet1!$A$1:$E$235,5,FALSE)</f>
        <v>May-2010</v>
      </c>
      <c r="L2690" s="4" t="s">
        <v>313</v>
      </c>
    </row>
    <row r="2691" spans="1:12" hidden="1" x14ac:dyDescent="0.3">
      <c r="A2691">
        <v>1</v>
      </c>
      <c r="B2691" t="s">
        <v>43</v>
      </c>
      <c r="C2691" t="s">
        <v>11</v>
      </c>
      <c r="D2691" t="s">
        <v>12</v>
      </c>
      <c r="E2691" t="s">
        <v>13</v>
      </c>
      <c r="F2691" s="1">
        <v>44906</v>
      </c>
      <c r="G2691" t="s">
        <v>14</v>
      </c>
      <c r="H2691" t="s">
        <v>15</v>
      </c>
      <c r="I2691" t="s">
        <v>16</v>
      </c>
      <c r="J2691" t="s">
        <v>39</v>
      </c>
      <c r="K2691" s="3" t="str">
        <f>VLOOKUP(F2691,Sheet1!$A$1:$E$235,5,FALSE)</f>
        <v>Dec-2011</v>
      </c>
      <c r="L2691" s="4" t="s">
        <v>314</v>
      </c>
    </row>
    <row r="2692" spans="1:12" hidden="1" x14ac:dyDescent="0.3">
      <c r="A2692">
        <v>1</v>
      </c>
      <c r="B2692" t="s">
        <v>18</v>
      </c>
      <c r="C2692" t="s">
        <v>11</v>
      </c>
      <c r="D2692" t="s">
        <v>12</v>
      </c>
      <c r="E2692" t="s">
        <v>13</v>
      </c>
      <c r="F2692" s="1">
        <v>44663</v>
      </c>
      <c r="G2692" t="s">
        <v>14</v>
      </c>
      <c r="H2692" t="s">
        <v>15</v>
      </c>
      <c r="I2692" t="s">
        <v>16</v>
      </c>
      <c r="J2692" t="s">
        <v>17</v>
      </c>
      <c r="K2692" s="3" t="str">
        <f>VLOOKUP(F2692,Sheet1!$A$1:$E$235,5,FALSE)</f>
        <v>Apr-2012</v>
      </c>
      <c r="L2692" s="4" t="s">
        <v>315</v>
      </c>
    </row>
    <row r="2693" spans="1:12" hidden="1" x14ac:dyDescent="0.3">
      <c r="A2693">
        <v>1</v>
      </c>
      <c r="B2693" t="s">
        <v>18</v>
      </c>
      <c r="C2693" t="s">
        <v>11</v>
      </c>
      <c r="D2693" t="s">
        <v>31</v>
      </c>
      <c r="E2693" t="s">
        <v>13</v>
      </c>
      <c r="F2693" s="1">
        <v>44724</v>
      </c>
      <c r="G2693" t="s">
        <v>14</v>
      </c>
      <c r="H2693" t="s">
        <v>15</v>
      </c>
      <c r="I2693" t="s">
        <v>16</v>
      </c>
      <c r="J2693" t="s">
        <v>17</v>
      </c>
      <c r="K2693" s="3" t="str">
        <f>VLOOKUP(F2693,Sheet1!$A$1:$E$235,5,FALSE)</f>
        <v>Jun-2012</v>
      </c>
      <c r="L2693" s="4" t="s">
        <v>315</v>
      </c>
    </row>
    <row r="2694" spans="1:12" hidden="1" x14ac:dyDescent="0.3">
      <c r="A2694">
        <v>1</v>
      </c>
      <c r="B2694" t="s">
        <v>18</v>
      </c>
      <c r="C2694" t="s">
        <v>11</v>
      </c>
      <c r="D2694" t="s">
        <v>31</v>
      </c>
      <c r="E2694" t="s">
        <v>13</v>
      </c>
      <c r="F2694" s="1">
        <v>44724</v>
      </c>
      <c r="G2694" t="s">
        <v>14</v>
      </c>
      <c r="H2694" t="s">
        <v>15</v>
      </c>
      <c r="I2694" t="s">
        <v>16</v>
      </c>
      <c r="J2694" t="s">
        <v>17</v>
      </c>
      <c r="K2694" s="3" t="str">
        <f>VLOOKUP(F2694,Sheet1!$A$1:$E$235,5,FALSE)</f>
        <v>Jun-2012</v>
      </c>
      <c r="L2694" s="4" t="s">
        <v>315</v>
      </c>
    </row>
    <row r="2695" spans="1:12" hidden="1" x14ac:dyDescent="0.3">
      <c r="A2695">
        <v>1</v>
      </c>
      <c r="B2695" t="s">
        <v>18</v>
      </c>
      <c r="C2695" t="s">
        <v>11</v>
      </c>
      <c r="D2695" t="s">
        <v>31</v>
      </c>
      <c r="E2695" t="s">
        <v>13</v>
      </c>
      <c r="F2695" s="1">
        <v>44785</v>
      </c>
      <c r="G2695" t="s">
        <v>14</v>
      </c>
      <c r="H2695" t="s">
        <v>15</v>
      </c>
      <c r="I2695" t="s">
        <v>16</v>
      </c>
      <c r="J2695" t="s">
        <v>17</v>
      </c>
      <c r="K2695" s="3" t="str">
        <f>VLOOKUP(F2695,Sheet1!$A$1:$E$235,5,FALSE)</f>
        <v>Aug-2012</v>
      </c>
      <c r="L2695" s="4" t="s">
        <v>315</v>
      </c>
    </row>
    <row r="2696" spans="1:12" hidden="1" x14ac:dyDescent="0.3">
      <c r="A2696">
        <v>1</v>
      </c>
      <c r="B2696" t="s">
        <v>43</v>
      </c>
      <c r="C2696" t="s">
        <v>11</v>
      </c>
      <c r="D2696" t="s">
        <v>12</v>
      </c>
      <c r="E2696" t="s">
        <v>13</v>
      </c>
      <c r="F2696" s="1">
        <v>44574</v>
      </c>
      <c r="G2696" t="s">
        <v>14</v>
      </c>
      <c r="H2696" t="s">
        <v>15</v>
      </c>
      <c r="I2696" t="s">
        <v>16</v>
      </c>
      <c r="J2696" t="s">
        <v>59</v>
      </c>
      <c r="K2696" s="3" t="str">
        <f>VLOOKUP(F2696,Sheet1!$A$1:$E$235,5,FALSE)</f>
        <v>Jan-2013</v>
      </c>
      <c r="L2696" s="4" t="s">
        <v>316</v>
      </c>
    </row>
    <row r="2697" spans="1:12" hidden="1" x14ac:dyDescent="0.3">
      <c r="A2697">
        <v>1</v>
      </c>
      <c r="B2697" t="s">
        <v>27</v>
      </c>
      <c r="C2697" t="s">
        <v>11</v>
      </c>
      <c r="D2697" t="s">
        <v>20</v>
      </c>
      <c r="E2697" t="s">
        <v>13</v>
      </c>
      <c r="F2697" s="1">
        <v>44633</v>
      </c>
      <c r="G2697" t="s">
        <v>65</v>
      </c>
      <c r="H2697" t="s">
        <v>21</v>
      </c>
      <c r="I2697" t="s">
        <v>16</v>
      </c>
      <c r="J2697" t="s">
        <v>17</v>
      </c>
      <c r="K2697" s="3" t="str">
        <f>VLOOKUP(F2697,Sheet1!$A$1:$E$235,5,FALSE)</f>
        <v>Mar-2013</v>
      </c>
      <c r="L2697" s="4" t="s">
        <v>316</v>
      </c>
    </row>
    <row r="2698" spans="1:12" hidden="1" x14ac:dyDescent="0.3">
      <c r="A2698">
        <v>1</v>
      </c>
      <c r="B2698" t="s">
        <v>24</v>
      </c>
      <c r="C2698" t="s">
        <v>11</v>
      </c>
      <c r="D2698" t="s">
        <v>28</v>
      </c>
      <c r="E2698" t="s">
        <v>13</v>
      </c>
      <c r="F2698" s="1">
        <v>44633</v>
      </c>
      <c r="G2698" t="s">
        <v>14</v>
      </c>
      <c r="H2698" t="s">
        <v>15</v>
      </c>
      <c r="I2698" t="s">
        <v>16</v>
      </c>
      <c r="J2698" t="s">
        <v>17</v>
      </c>
      <c r="K2698" s="3" t="str">
        <f>VLOOKUP(F2698,Sheet1!$A$1:$E$235,5,FALSE)</f>
        <v>Mar-2013</v>
      </c>
      <c r="L2698" s="4" t="s">
        <v>316</v>
      </c>
    </row>
    <row r="2699" spans="1:12" hidden="1" x14ac:dyDescent="0.3">
      <c r="A2699">
        <v>1</v>
      </c>
      <c r="B2699" t="s">
        <v>37</v>
      </c>
      <c r="C2699" t="s">
        <v>11</v>
      </c>
      <c r="D2699" t="s">
        <v>26</v>
      </c>
      <c r="E2699" t="s">
        <v>13</v>
      </c>
      <c r="F2699" s="1">
        <v>44633</v>
      </c>
      <c r="G2699" t="s">
        <v>14</v>
      </c>
      <c r="H2699" t="s">
        <v>15</v>
      </c>
      <c r="I2699" t="s">
        <v>16</v>
      </c>
      <c r="J2699" t="s">
        <v>17</v>
      </c>
      <c r="K2699" s="3" t="str">
        <f>VLOOKUP(F2699,Sheet1!$A$1:$E$235,5,FALSE)</f>
        <v>Mar-2013</v>
      </c>
      <c r="L2699" s="4" t="s">
        <v>316</v>
      </c>
    </row>
    <row r="2700" spans="1:12" hidden="1" x14ac:dyDescent="0.3">
      <c r="A2700">
        <v>1</v>
      </c>
      <c r="B2700" t="s">
        <v>24</v>
      </c>
      <c r="C2700" t="s">
        <v>25</v>
      </c>
      <c r="D2700" t="s">
        <v>12</v>
      </c>
      <c r="E2700" t="s">
        <v>4</v>
      </c>
      <c r="F2700" s="1">
        <v>44908</v>
      </c>
      <c r="G2700" t="s">
        <v>14</v>
      </c>
      <c r="H2700" t="s">
        <v>15</v>
      </c>
      <c r="I2700" t="s">
        <v>16</v>
      </c>
      <c r="J2700" t="s">
        <v>23</v>
      </c>
      <c r="K2700" s="3" t="str">
        <f>VLOOKUP(F2700,Sheet1!$A$1:$E$235,5,FALSE)</f>
        <v>Dec-2013</v>
      </c>
      <c r="L2700" s="4" t="s">
        <v>316</v>
      </c>
    </row>
    <row r="2701" spans="1:12" hidden="1" x14ac:dyDescent="0.3">
      <c r="A2701">
        <v>1</v>
      </c>
      <c r="B2701" t="s">
        <v>10</v>
      </c>
      <c r="C2701" t="s">
        <v>11</v>
      </c>
      <c r="D2701" t="s">
        <v>44</v>
      </c>
      <c r="E2701" t="s">
        <v>13</v>
      </c>
      <c r="F2701" s="1">
        <v>44908</v>
      </c>
      <c r="G2701" t="s">
        <v>14</v>
      </c>
      <c r="H2701" t="s">
        <v>15</v>
      </c>
      <c r="I2701" t="s">
        <v>16</v>
      </c>
      <c r="J2701" t="s">
        <v>39</v>
      </c>
      <c r="K2701" s="3" t="str">
        <f>VLOOKUP(F2701,Sheet1!$A$1:$E$235,5,FALSE)</f>
        <v>Dec-2013</v>
      </c>
      <c r="L2701" s="4" t="s">
        <v>316</v>
      </c>
    </row>
    <row r="2702" spans="1:12" hidden="1" x14ac:dyDescent="0.3">
      <c r="A2702">
        <v>1</v>
      </c>
      <c r="B2702" t="s">
        <v>43</v>
      </c>
      <c r="C2702" t="s">
        <v>11</v>
      </c>
      <c r="D2702" t="s">
        <v>12</v>
      </c>
      <c r="E2702" t="s">
        <v>13</v>
      </c>
      <c r="F2702" s="1">
        <v>44606</v>
      </c>
      <c r="G2702" t="s">
        <v>14</v>
      </c>
      <c r="H2702" t="s">
        <v>15</v>
      </c>
      <c r="I2702" t="s">
        <v>16</v>
      </c>
      <c r="J2702" t="s">
        <v>59</v>
      </c>
      <c r="K2702" s="3" t="str">
        <f>VLOOKUP(F2702,Sheet1!$A$1:$E$235,5,FALSE)</f>
        <v>Feb-2014</v>
      </c>
      <c r="L2702" s="4" t="s">
        <v>317</v>
      </c>
    </row>
    <row r="2703" spans="1:12" hidden="1" x14ac:dyDescent="0.3">
      <c r="A2703">
        <v>1</v>
      </c>
      <c r="B2703" t="s">
        <v>10</v>
      </c>
      <c r="C2703" t="s">
        <v>25</v>
      </c>
      <c r="D2703" t="s">
        <v>20</v>
      </c>
      <c r="E2703" t="s">
        <v>4</v>
      </c>
      <c r="F2703" s="1">
        <v>44606</v>
      </c>
      <c r="G2703" t="s">
        <v>45</v>
      </c>
      <c r="H2703" t="s">
        <v>21</v>
      </c>
      <c r="I2703" t="s">
        <v>16</v>
      </c>
      <c r="J2703" t="s">
        <v>17</v>
      </c>
      <c r="K2703" s="3" t="str">
        <f>VLOOKUP(F2703,Sheet1!$A$1:$E$235,5,FALSE)</f>
        <v>Feb-2014</v>
      </c>
      <c r="L2703" s="4" t="s">
        <v>317</v>
      </c>
    </row>
    <row r="2704" spans="1:12" hidden="1" x14ac:dyDescent="0.3">
      <c r="A2704">
        <v>1</v>
      </c>
      <c r="B2704" t="s">
        <v>24</v>
      </c>
      <c r="C2704" t="s">
        <v>11</v>
      </c>
      <c r="D2704" t="s">
        <v>20</v>
      </c>
      <c r="E2704" t="s">
        <v>13</v>
      </c>
      <c r="F2704" s="1">
        <v>44695</v>
      </c>
      <c r="G2704" t="s">
        <v>65</v>
      </c>
      <c r="H2704" t="s">
        <v>15</v>
      </c>
      <c r="I2704" t="s">
        <v>16</v>
      </c>
      <c r="J2704" t="s">
        <v>23</v>
      </c>
      <c r="K2704" s="3" t="str">
        <f>VLOOKUP(F2704,Sheet1!$A$1:$E$235,5,FALSE)</f>
        <v>May-2014</v>
      </c>
      <c r="L2704" s="4" t="s">
        <v>317</v>
      </c>
    </row>
    <row r="2705" spans="1:12" hidden="1" x14ac:dyDescent="0.3">
      <c r="A2705">
        <v>1</v>
      </c>
      <c r="B2705" t="s">
        <v>24</v>
      </c>
      <c r="C2705" t="s">
        <v>11</v>
      </c>
      <c r="D2705" t="s">
        <v>12</v>
      </c>
      <c r="E2705" t="s">
        <v>4</v>
      </c>
      <c r="F2705" s="1">
        <v>44909</v>
      </c>
      <c r="G2705" t="s">
        <v>14</v>
      </c>
      <c r="H2705" t="s">
        <v>15</v>
      </c>
      <c r="I2705" t="s">
        <v>16</v>
      </c>
      <c r="J2705" t="s">
        <v>17</v>
      </c>
      <c r="K2705" s="3" t="str">
        <f>VLOOKUP(F2705,Sheet1!$A$1:$E$235,5,FALSE)</f>
        <v>Dec-2014</v>
      </c>
      <c r="L2705" s="4" t="s">
        <v>317</v>
      </c>
    </row>
    <row r="2706" spans="1:12" hidden="1" x14ac:dyDescent="0.3">
      <c r="A2706">
        <v>1</v>
      </c>
      <c r="B2706" t="s">
        <v>10</v>
      </c>
      <c r="C2706" t="s">
        <v>11</v>
      </c>
      <c r="D2706" t="s">
        <v>12</v>
      </c>
      <c r="E2706" t="s">
        <v>13</v>
      </c>
      <c r="F2706" s="1">
        <v>44909</v>
      </c>
      <c r="G2706" t="s">
        <v>14</v>
      </c>
      <c r="H2706" t="s">
        <v>21</v>
      </c>
      <c r="I2706" t="s">
        <v>16</v>
      </c>
      <c r="J2706" t="s">
        <v>17</v>
      </c>
      <c r="K2706" s="3" t="str">
        <f>VLOOKUP(F2706,Sheet1!$A$1:$E$235,5,FALSE)</f>
        <v>Dec-2014</v>
      </c>
      <c r="L2706" s="4" t="s">
        <v>317</v>
      </c>
    </row>
    <row r="2707" spans="1:12" hidden="1" x14ac:dyDescent="0.3">
      <c r="A2707">
        <v>1</v>
      </c>
      <c r="B2707" t="s">
        <v>43</v>
      </c>
      <c r="C2707" t="s">
        <v>11</v>
      </c>
      <c r="D2707" t="s">
        <v>12</v>
      </c>
      <c r="E2707" t="s">
        <v>13</v>
      </c>
      <c r="F2707" s="1">
        <v>44576</v>
      </c>
      <c r="G2707" t="s">
        <v>14</v>
      </c>
      <c r="H2707" t="s">
        <v>15</v>
      </c>
      <c r="I2707" t="s">
        <v>16</v>
      </c>
      <c r="J2707" t="s">
        <v>59</v>
      </c>
      <c r="K2707" s="3" t="str">
        <f>VLOOKUP(F2707,Sheet1!$A$1:$E$235,5,FALSE)</f>
        <v>Jan-2015</v>
      </c>
      <c r="L2707" s="4" t="s">
        <v>318</v>
      </c>
    </row>
    <row r="2708" spans="1:12" hidden="1" x14ac:dyDescent="0.3">
      <c r="A2708">
        <v>1</v>
      </c>
      <c r="B2708" t="s">
        <v>37</v>
      </c>
      <c r="C2708" t="s">
        <v>25</v>
      </c>
      <c r="D2708" t="s">
        <v>12</v>
      </c>
      <c r="E2708" t="s">
        <v>4</v>
      </c>
      <c r="F2708" s="1">
        <v>44607</v>
      </c>
      <c r="G2708" t="s">
        <v>14</v>
      </c>
      <c r="H2708" t="s">
        <v>15</v>
      </c>
      <c r="I2708" t="s">
        <v>16</v>
      </c>
      <c r="J2708" t="s">
        <v>59</v>
      </c>
      <c r="K2708" s="3" t="str">
        <f>VLOOKUP(F2708,Sheet1!$A$1:$E$235,5,FALSE)</f>
        <v>Feb-2015</v>
      </c>
      <c r="L2708" s="4" t="s">
        <v>318</v>
      </c>
    </row>
    <row r="2709" spans="1:12" hidden="1" x14ac:dyDescent="0.3">
      <c r="A2709">
        <v>1</v>
      </c>
      <c r="B2709" t="s">
        <v>24</v>
      </c>
      <c r="C2709" t="s">
        <v>11</v>
      </c>
      <c r="D2709" t="s">
        <v>12</v>
      </c>
      <c r="E2709" t="s">
        <v>4</v>
      </c>
      <c r="F2709" s="1">
        <v>44607</v>
      </c>
      <c r="G2709" t="s">
        <v>14</v>
      </c>
      <c r="H2709" t="s">
        <v>15</v>
      </c>
      <c r="I2709" t="s">
        <v>16</v>
      </c>
      <c r="J2709" t="s">
        <v>59</v>
      </c>
      <c r="K2709" s="3" t="str">
        <f>VLOOKUP(F2709,Sheet1!$A$1:$E$235,5,FALSE)</f>
        <v>Feb-2015</v>
      </c>
      <c r="L2709" s="4" t="s">
        <v>318</v>
      </c>
    </row>
    <row r="2710" spans="1:12" hidden="1" x14ac:dyDescent="0.3">
      <c r="A2710">
        <v>1</v>
      </c>
      <c r="B2710" t="s">
        <v>27</v>
      </c>
      <c r="C2710" t="s">
        <v>25</v>
      </c>
      <c r="D2710" t="s">
        <v>20</v>
      </c>
      <c r="E2710" t="s">
        <v>13</v>
      </c>
      <c r="F2710" s="1">
        <v>44819</v>
      </c>
      <c r="G2710" t="s">
        <v>45</v>
      </c>
      <c r="H2710" t="s">
        <v>15</v>
      </c>
      <c r="I2710" t="s">
        <v>16</v>
      </c>
      <c r="J2710" t="s">
        <v>17</v>
      </c>
      <c r="K2710" s="3" t="str">
        <f>VLOOKUP(F2710,Sheet1!$A$1:$E$235,5,FALSE)</f>
        <v>Sep-2015</v>
      </c>
      <c r="L2710" s="4" t="s">
        <v>318</v>
      </c>
    </row>
    <row r="2711" spans="1:12" hidden="1" x14ac:dyDescent="0.3">
      <c r="A2711">
        <v>1</v>
      </c>
      <c r="B2711" t="s">
        <v>10</v>
      </c>
      <c r="C2711" t="s">
        <v>11</v>
      </c>
      <c r="D2711" t="s">
        <v>12</v>
      </c>
      <c r="E2711" t="s">
        <v>4</v>
      </c>
      <c r="F2711" s="1">
        <v>44880</v>
      </c>
      <c r="G2711" t="s">
        <v>14</v>
      </c>
      <c r="H2711" t="s">
        <v>15</v>
      </c>
      <c r="I2711" t="s">
        <v>16</v>
      </c>
      <c r="J2711" t="s">
        <v>17</v>
      </c>
      <c r="K2711" s="3" t="str">
        <f>VLOOKUP(F2711,Sheet1!$A$1:$E$235,5,FALSE)</f>
        <v>Nov-2015</v>
      </c>
      <c r="L2711" s="4" t="s">
        <v>318</v>
      </c>
    </row>
    <row r="2712" spans="1:12" hidden="1" x14ac:dyDescent="0.3">
      <c r="A2712">
        <v>1</v>
      </c>
      <c r="B2712" t="s">
        <v>37</v>
      </c>
      <c r="C2712" t="s">
        <v>11</v>
      </c>
      <c r="D2712" t="s">
        <v>20</v>
      </c>
      <c r="E2712" t="s">
        <v>13</v>
      </c>
      <c r="F2712" s="1">
        <v>44667</v>
      </c>
      <c r="G2712" t="s">
        <v>45</v>
      </c>
      <c r="H2712" t="s">
        <v>15</v>
      </c>
      <c r="I2712" t="s">
        <v>16</v>
      </c>
      <c r="J2712" t="s">
        <v>59</v>
      </c>
      <c r="K2712" s="3" t="str">
        <f>VLOOKUP(F2712,Sheet1!$A$1:$E$235,5,FALSE)</f>
        <v>Apr-2016</v>
      </c>
      <c r="L2712" s="4" t="s">
        <v>319</v>
      </c>
    </row>
    <row r="2713" spans="1:12" hidden="1" x14ac:dyDescent="0.3">
      <c r="A2713">
        <v>1</v>
      </c>
      <c r="B2713" t="s">
        <v>37</v>
      </c>
      <c r="C2713" t="s">
        <v>11</v>
      </c>
      <c r="D2713" t="s">
        <v>26</v>
      </c>
      <c r="E2713" t="s">
        <v>13</v>
      </c>
      <c r="F2713" s="1">
        <v>44789</v>
      </c>
      <c r="G2713" t="s">
        <v>14</v>
      </c>
      <c r="H2713" t="s">
        <v>15</v>
      </c>
      <c r="I2713" t="s">
        <v>16</v>
      </c>
      <c r="J2713" t="s">
        <v>17</v>
      </c>
      <c r="K2713" s="3" t="str">
        <f>VLOOKUP(F2713,Sheet1!$A$1:$E$235,5,FALSE)</f>
        <v>Aug-2016</v>
      </c>
      <c r="L2713" s="4" t="s">
        <v>319</v>
      </c>
    </row>
    <row r="2714" spans="1:12" hidden="1" x14ac:dyDescent="0.3">
      <c r="A2714">
        <v>1</v>
      </c>
      <c r="B2714" t="s">
        <v>10</v>
      </c>
      <c r="C2714" t="s">
        <v>11</v>
      </c>
      <c r="D2714" t="s">
        <v>12</v>
      </c>
      <c r="E2714" t="s">
        <v>13</v>
      </c>
      <c r="F2714" s="1">
        <v>44911</v>
      </c>
      <c r="G2714" t="s">
        <v>14</v>
      </c>
      <c r="H2714" t="s">
        <v>15</v>
      </c>
      <c r="I2714" t="s">
        <v>16</v>
      </c>
      <c r="J2714" t="s">
        <v>39</v>
      </c>
      <c r="K2714" s="3" t="str">
        <f>VLOOKUP(F2714,Sheet1!$A$1:$E$235,5,FALSE)</f>
        <v>Dec-2016</v>
      </c>
      <c r="L2714" s="4" t="s">
        <v>319</v>
      </c>
    </row>
    <row r="2715" spans="1:12" hidden="1" x14ac:dyDescent="0.3">
      <c r="A2715">
        <v>1</v>
      </c>
      <c r="B2715" t="s">
        <v>18</v>
      </c>
      <c r="C2715" t="s">
        <v>11</v>
      </c>
      <c r="D2715" t="s">
        <v>12</v>
      </c>
      <c r="E2715" t="s">
        <v>13</v>
      </c>
      <c r="F2715" s="1">
        <v>44637</v>
      </c>
      <c r="G2715" t="s">
        <v>14</v>
      </c>
      <c r="H2715" t="s">
        <v>15</v>
      </c>
      <c r="I2715" t="s">
        <v>16</v>
      </c>
      <c r="J2715" t="s">
        <v>17</v>
      </c>
      <c r="K2715" s="3" t="str">
        <f>VLOOKUP(F2715,Sheet1!$A$1:$E$235,5,FALSE)</f>
        <v>Mar-2017</v>
      </c>
      <c r="L2715" s="4" t="s">
        <v>320</v>
      </c>
    </row>
    <row r="2716" spans="1:12" hidden="1" x14ac:dyDescent="0.3">
      <c r="A2716">
        <v>1</v>
      </c>
      <c r="B2716" t="s">
        <v>27</v>
      </c>
      <c r="C2716" t="s">
        <v>25</v>
      </c>
      <c r="D2716" t="s">
        <v>20</v>
      </c>
      <c r="E2716" t="s">
        <v>13</v>
      </c>
      <c r="F2716" s="1">
        <v>44637</v>
      </c>
      <c r="G2716" t="s">
        <v>14</v>
      </c>
      <c r="H2716" t="s">
        <v>15</v>
      </c>
      <c r="I2716" t="s">
        <v>16</v>
      </c>
      <c r="J2716" t="s">
        <v>17</v>
      </c>
      <c r="K2716" s="3" t="str">
        <f>VLOOKUP(F2716,Sheet1!$A$1:$E$235,5,FALSE)</f>
        <v>Mar-2017</v>
      </c>
      <c r="L2716" s="4" t="s">
        <v>320</v>
      </c>
    </row>
    <row r="2717" spans="1:12" hidden="1" x14ac:dyDescent="0.3">
      <c r="A2717">
        <v>1</v>
      </c>
      <c r="B2717" t="s">
        <v>18</v>
      </c>
      <c r="C2717" t="s">
        <v>11</v>
      </c>
      <c r="D2717" t="s">
        <v>20</v>
      </c>
      <c r="E2717" t="s">
        <v>13</v>
      </c>
      <c r="F2717" s="1">
        <v>44637</v>
      </c>
      <c r="G2717" t="s">
        <v>14</v>
      </c>
      <c r="H2717" t="s">
        <v>15</v>
      </c>
      <c r="I2717" t="s">
        <v>16</v>
      </c>
      <c r="J2717" t="s">
        <v>17</v>
      </c>
      <c r="K2717" s="3" t="str">
        <f>VLOOKUP(F2717,Sheet1!$A$1:$E$235,5,FALSE)</f>
        <v>Mar-2017</v>
      </c>
      <c r="L2717" s="4" t="s">
        <v>320</v>
      </c>
    </row>
    <row r="2718" spans="1:12" hidden="1" x14ac:dyDescent="0.3">
      <c r="A2718">
        <v>1</v>
      </c>
      <c r="B2718" t="s">
        <v>10</v>
      </c>
      <c r="C2718" t="s">
        <v>25</v>
      </c>
      <c r="D2718" t="s">
        <v>20</v>
      </c>
      <c r="E2718" t="s">
        <v>13</v>
      </c>
      <c r="F2718" s="1">
        <v>44668</v>
      </c>
      <c r="G2718" t="s">
        <v>14</v>
      </c>
      <c r="H2718" t="s">
        <v>15</v>
      </c>
      <c r="I2718" t="s">
        <v>16</v>
      </c>
      <c r="J2718" t="s">
        <v>17</v>
      </c>
      <c r="K2718" s="3" t="str">
        <f>VLOOKUP(F2718,Sheet1!$A$1:$E$235,5,FALSE)</f>
        <v>Apr-2017</v>
      </c>
      <c r="L2718" s="4" t="s">
        <v>320</v>
      </c>
    </row>
    <row r="2719" spans="1:12" hidden="1" x14ac:dyDescent="0.3">
      <c r="A2719">
        <v>1</v>
      </c>
      <c r="B2719" t="s">
        <v>10</v>
      </c>
      <c r="C2719" t="s">
        <v>25</v>
      </c>
      <c r="D2719" t="s">
        <v>12</v>
      </c>
      <c r="E2719" t="s">
        <v>13</v>
      </c>
      <c r="F2719" s="1">
        <v>44698</v>
      </c>
      <c r="G2719" t="s">
        <v>14</v>
      </c>
      <c r="H2719" t="s">
        <v>15</v>
      </c>
      <c r="I2719" t="s">
        <v>16</v>
      </c>
      <c r="J2719" t="s">
        <v>17</v>
      </c>
      <c r="K2719" s="3" t="str">
        <f>VLOOKUP(F2719,Sheet1!$A$1:$E$235,5,FALSE)</f>
        <v>May-2017</v>
      </c>
      <c r="L2719" s="4" t="s">
        <v>320</v>
      </c>
    </row>
    <row r="2720" spans="1:12" hidden="1" x14ac:dyDescent="0.3">
      <c r="A2720">
        <v>1</v>
      </c>
      <c r="B2720" t="s">
        <v>18</v>
      </c>
      <c r="C2720" t="s">
        <v>11</v>
      </c>
      <c r="D2720" t="s">
        <v>31</v>
      </c>
      <c r="E2720" t="s">
        <v>13</v>
      </c>
      <c r="F2720" s="1">
        <v>44729</v>
      </c>
      <c r="G2720" t="s">
        <v>14</v>
      </c>
      <c r="H2720" t="s">
        <v>15</v>
      </c>
      <c r="I2720" t="s">
        <v>16</v>
      </c>
      <c r="J2720" t="s">
        <v>17</v>
      </c>
      <c r="K2720" s="3" t="str">
        <f>VLOOKUP(F2720,Sheet1!$A$1:$E$235,5,FALSE)</f>
        <v>Jun-2017</v>
      </c>
      <c r="L2720" s="4" t="s">
        <v>320</v>
      </c>
    </row>
    <row r="2721" spans="1:12" hidden="1" x14ac:dyDescent="0.3">
      <c r="A2721">
        <v>1</v>
      </c>
      <c r="B2721" t="s">
        <v>18</v>
      </c>
      <c r="C2721" t="s">
        <v>11</v>
      </c>
      <c r="D2721" t="s">
        <v>31</v>
      </c>
      <c r="E2721" t="s">
        <v>13</v>
      </c>
      <c r="F2721" s="1">
        <v>44759</v>
      </c>
      <c r="G2721" t="s">
        <v>14</v>
      </c>
      <c r="H2721" t="s">
        <v>15</v>
      </c>
      <c r="I2721" t="s">
        <v>16</v>
      </c>
      <c r="J2721" t="s">
        <v>17</v>
      </c>
      <c r="K2721" s="3" t="str">
        <f>VLOOKUP(F2721,Sheet1!$A$1:$E$235,5,FALSE)</f>
        <v>Jul-2017</v>
      </c>
      <c r="L2721" s="4" t="s">
        <v>320</v>
      </c>
    </row>
    <row r="2722" spans="1:12" hidden="1" x14ac:dyDescent="0.3">
      <c r="A2722">
        <v>1</v>
      </c>
      <c r="B2722" t="s">
        <v>10</v>
      </c>
      <c r="C2722" t="s">
        <v>11</v>
      </c>
      <c r="D2722" t="s">
        <v>12</v>
      </c>
      <c r="E2722" t="s">
        <v>13</v>
      </c>
      <c r="F2722" s="1">
        <v>44851</v>
      </c>
      <c r="G2722" t="s">
        <v>14</v>
      </c>
      <c r="H2722" t="s">
        <v>15</v>
      </c>
      <c r="I2722" t="s">
        <v>16</v>
      </c>
      <c r="J2722" t="s">
        <v>59</v>
      </c>
      <c r="K2722" s="3" t="str">
        <f>VLOOKUP(F2722,Sheet1!$A$1:$E$235,5,FALSE)</f>
        <v>Oct-2017</v>
      </c>
      <c r="L2722" s="4" t="s">
        <v>320</v>
      </c>
    </row>
    <row r="2723" spans="1:12" hidden="1" x14ac:dyDescent="0.3">
      <c r="A2723">
        <v>1</v>
      </c>
      <c r="B2723" t="s">
        <v>32</v>
      </c>
      <c r="C2723" t="s">
        <v>11</v>
      </c>
      <c r="D2723" t="s">
        <v>44</v>
      </c>
      <c r="E2723" t="s">
        <v>13</v>
      </c>
      <c r="F2723" s="1">
        <v>44610</v>
      </c>
      <c r="G2723" t="s">
        <v>14</v>
      </c>
      <c r="H2723" t="s">
        <v>15</v>
      </c>
      <c r="I2723" t="s">
        <v>16</v>
      </c>
      <c r="J2723" t="s">
        <v>59</v>
      </c>
      <c r="K2723" s="3" t="str">
        <f>VLOOKUP(F2723,Sheet1!$A$1:$E$235,5,FALSE)</f>
        <v>Feb-2018</v>
      </c>
      <c r="L2723" s="4" t="s">
        <v>321</v>
      </c>
    </row>
    <row r="2724" spans="1:12" hidden="1" x14ac:dyDescent="0.3">
      <c r="A2724">
        <v>1</v>
      </c>
      <c r="B2724" t="s">
        <v>24</v>
      </c>
      <c r="C2724" t="s">
        <v>11</v>
      </c>
      <c r="D2724" t="s">
        <v>20</v>
      </c>
      <c r="E2724" t="s">
        <v>13</v>
      </c>
      <c r="F2724" s="1">
        <v>44852</v>
      </c>
      <c r="G2724" t="s">
        <v>45</v>
      </c>
      <c r="H2724" t="s">
        <v>15</v>
      </c>
      <c r="I2724" t="s">
        <v>16</v>
      </c>
      <c r="J2724" t="s">
        <v>17</v>
      </c>
      <c r="K2724" s="3" t="str">
        <f>VLOOKUP(F2724,Sheet1!$A$1:$E$235,5,FALSE)</f>
        <v>Oct-2018</v>
      </c>
      <c r="L2724" s="4" t="s">
        <v>321</v>
      </c>
    </row>
    <row r="2725" spans="1:12" hidden="1" x14ac:dyDescent="0.3">
      <c r="A2725">
        <v>1</v>
      </c>
      <c r="B2725" t="s">
        <v>10</v>
      </c>
      <c r="C2725" t="s">
        <v>11</v>
      </c>
      <c r="D2725" t="s">
        <v>12</v>
      </c>
      <c r="E2725" t="s">
        <v>13</v>
      </c>
      <c r="F2725" s="1">
        <v>44580</v>
      </c>
      <c r="G2725" t="s">
        <v>14</v>
      </c>
      <c r="H2725" t="s">
        <v>15</v>
      </c>
      <c r="I2725" t="s">
        <v>16</v>
      </c>
      <c r="J2725" t="s">
        <v>17</v>
      </c>
      <c r="K2725" s="3" t="str">
        <f>VLOOKUP(F2725,Sheet1!$A$1:$E$235,5,FALSE)</f>
        <v>Jan-2019</v>
      </c>
      <c r="L2725" s="4" t="s">
        <v>322</v>
      </c>
    </row>
    <row r="2726" spans="1:12" hidden="1" x14ac:dyDescent="0.3">
      <c r="A2726">
        <v>1</v>
      </c>
      <c r="B2726" t="s">
        <v>27</v>
      </c>
      <c r="C2726" t="s">
        <v>11</v>
      </c>
      <c r="D2726" t="s">
        <v>12</v>
      </c>
      <c r="E2726" t="s">
        <v>13</v>
      </c>
      <c r="F2726" s="1">
        <v>44639</v>
      </c>
      <c r="G2726" t="s">
        <v>14</v>
      </c>
      <c r="H2726" t="s">
        <v>15</v>
      </c>
      <c r="I2726" t="s">
        <v>16</v>
      </c>
      <c r="J2726" t="s">
        <v>39</v>
      </c>
      <c r="K2726" s="3" t="str">
        <f>VLOOKUP(F2726,Sheet1!$A$1:$E$235,5,FALSE)</f>
        <v>Mar-2019</v>
      </c>
      <c r="L2726" s="4" t="s">
        <v>322</v>
      </c>
    </row>
    <row r="2727" spans="1:12" hidden="1" x14ac:dyDescent="0.3">
      <c r="A2727">
        <v>1</v>
      </c>
      <c r="B2727" t="s">
        <v>10</v>
      </c>
      <c r="C2727" t="s">
        <v>11</v>
      </c>
      <c r="D2727" t="s">
        <v>12</v>
      </c>
      <c r="E2727" t="s">
        <v>13</v>
      </c>
      <c r="F2727" s="1">
        <v>44639</v>
      </c>
      <c r="G2727" t="s">
        <v>14</v>
      </c>
      <c r="H2727" t="s">
        <v>15</v>
      </c>
      <c r="I2727" t="s">
        <v>16</v>
      </c>
      <c r="J2727" t="s">
        <v>17</v>
      </c>
      <c r="K2727" s="3" t="str">
        <f>VLOOKUP(F2727,Sheet1!$A$1:$E$235,5,FALSE)</f>
        <v>Mar-2019</v>
      </c>
      <c r="L2727" s="4" t="s">
        <v>322</v>
      </c>
    </row>
    <row r="2728" spans="1:12" hidden="1" x14ac:dyDescent="0.3">
      <c r="A2728">
        <v>1</v>
      </c>
      <c r="B2728" t="s">
        <v>43</v>
      </c>
      <c r="C2728" t="s">
        <v>11</v>
      </c>
      <c r="D2728" t="s">
        <v>12</v>
      </c>
      <c r="E2728" t="s">
        <v>13</v>
      </c>
      <c r="F2728" s="1">
        <v>44823</v>
      </c>
      <c r="G2728" t="s">
        <v>14</v>
      </c>
      <c r="H2728" t="s">
        <v>15</v>
      </c>
      <c r="I2728" t="s">
        <v>16</v>
      </c>
      <c r="J2728" t="s">
        <v>59</v>
      </c>
      <c r="K2728" s="3" t="str">
        <f>VLOOKUP(F2728,Sheet1!$A$1:$E$235,5,FALSE)</f>
        <v>Sep-2019</v>
      </c>
      <c r="L2728" s="4" t="s">
        <v>322</v>
      </c>
    </row>
    <row r="2729" spans="1:12" x14ac:dyDescent="0.3">
      <c r="A2729">
        <v>1</v>
      </c>
      <c r="B2729" t="s">
        <v>18</v>
      </c>
      <c r="C2729" t="s">
        <v>11</v>
      </c>
      <c r="D2729" t="s">
        <v>44</v>
      </c>
      <c r="E2729" t="s">
        <v>13</v>
      </c>
      <c r="F2729" s="1">
        <v>44581</v>
      </c>
      <c r="G2729" t="s">
        <v>14</v>
      </c>
      <c r="H2729" t="s">
        <v>15</v>
      </c>
      <c r="I2729" t="s">
        <v>16</v>
      </c>
      <c r="J2729" t="s">
        <v>17</v>
      </c>
      <c r="K2729" s="3" t="str">
        <f>VLOOKUP(F2729,Sheet1!$A$1:$E$235,5,FALSE)</f>
        <v>Jan-2020</v>
      </c>
      <c r="L2729" s="4" t="s">
        <v>323</v>
      </c>
    </row>
    <row r="2730" spans="1:12" x14ac:dyDescent="0.3">
      <c r="A2730">
        <v>1</v>
      </c>
      <c r="B2730" t="s">
        <v>43</v>
      </c>
      <c r="C2730" t="s">
        <v>11</v>
      </c>
      <c r="D2730" t="s">
        <v>12</v>
      </c>
      <c r="E2730" t="s">
        <v>13</v>
      </c>
      <c r="F2730" s="1">
        <v>44762</v>
      </c>
      <c r="G2730" t="s">
        <v>14</v>
      </c>
      <c r="H2730" t="s">
        <v>21</v>
      </c>
      <c r="I2730" t="s">
        <v>16</v>
      </c>
      <c r="J2730" t="s">
        <v>23</v>
      </c>
      <c r="K2730" s="3" t="str">
        <f>VLOOKUP(F2730,Sheet1!$A$1:$E$235,5,FALSE)</f>
        <v>Jul-2020</v>
      </c>
      <c r="L2730" s="4" t="s">
        <v>323</v>
      </c>
    </row>
    <row r="2731" spans="1:12" x14ac:dyDescent="0.3">
      <c r="A2731">
        <v>1</v>
      </c>
      <c r="B2731" t="s">
        <v>43</v>
      </c>
      <c r="C2731" t="s">
        <v>11</v>
      </c>
      <c r="D2731" t="s">
        <v>12</v>
      </c>
      <c r="E2731" t="s">
        <v>13</v>
      </c>
      <c r="F2731" s="1">
        <v>44885</v>
      </c>
      <c r="G2731" t="s">
        <v>14</v>
      </c>
      <c r="H2731" t="s">
        <v>15</v>
      </c>
      <c r="I2731" t="s">
        <v>16</v>
      </c>
      <c r="J2731" t="s">
        <v>39</v>
      </c>
      <c r="K2731" s="3" t="str">
        <f>VLOOKUP(F2731,Sheet1!$A$1:$E$235,5,FALSE)</f>
        <v>Nov-2020</v>
      </c>
      <c r="L2731" s="4" t="s">
        <v>323</v>
      </c>
    </row>
    <row r="2732" spans="1:12" x14ac:dyDescent="0.3">
      <c r="A2732">
        <v>1</v>
      </c>
      <c r="B2732" t="s">
        <v>18</v>
      </c>
      <c r="C2732" t="s">
        <v>11</v>
      </c>
      <c r="D2732" t="s">
        <v>20</v>
      </c>
      <c r="E2732" t="s">
        <v>13</v>
      </c>
      <c r="F2732" s="1">
        <v>44915</v>
      </c>
      <c r="G2732" t="s">
        <v>14</v>
      </c>
      <c r="H2732" t="s">
        <v>21</v>
      </c>
      <c r="I2732" t="s">
        <v>16</v>
      </c>
      <c r="J2732" t="s">
        <v>17</v>
      </c>
      <c r="K2732" s="3" t="str">
        <f>VLOOKUP(F2732,Sheet1!$A$1:$E$235,5,FALSE)</f>
        <v>Dec-2020</v>
      </c>
      <c r="L2732" s="4" t="s">
        <v>323</v>
      </c>
    </row>
    <row r="2733" spans="1:12" hidden="1" x14ac:dyDescent="0.3">
      <c r="A2733">
        <v>1</v>
      </c>
      <c r="B2733" t="s">
        <v>43</v>
      </c>
      <c r="C2733" t="s">
        <v>11</v>
      </c>
      <c r="D2733" t="s">
        <v>12</v>
      </c>
      <c r="E2733" t="s">
        <v>13</v>
      </c>
      <c r="F2733" s="1">
        <v>44613</v>
      </c>
      <c r="G2733" t="s">
        <v>14</v>
      </c>
      <c r="H2733" t="s">
        <v>15</v>
      </c>
      <c r="I2733" t="s">
        <v>16</v>
      </c>
      <c r="J2733" t="s">
        <v>23</v>
      </c>
      <c r="K2733" s="3" t="str">
        <f>VLOOKUP(F2733,Sheet1!$A$1:$E$235,5,FALSE)</f>
        <v>Feb-2021</v>
      </c>
      <c r="L2733" s="4" t="s">
        <v>324</v>
      </c>
    </row>
    <row r="2734" spans="1:12" hidden="1" x14ac:dyDescent="0.3">
      <c r="A2734">
        <v>1</v>
      </c>
      <c r="B2734" t="s">
        <v>24</v>
      </c>
      <c r="C2734" t="s">
        <v>11</v>
      </c>
      <c r="D2734" t="s">
        <v>26</v>
      </c>
      <c r="E2734" t="s">
        <v>13</v>
      </c>
      <c r="F2734" s="1">
        <v>44702</v>
      </c>
      <c r="G2734" t="s">
        <v>14</v>
      </c>
      <c r="H2734" t="s">
        <v>15</v>
      </c>
      <c r="I2734" t="s">
        <v>16</v>
      </c>
      <c r="J2734" t="s">
        <v>17</v>
      </c>
      <c r="K2734" s="3" t="str">
        <f>VLOOKUP(F2734,Sheet1!$A$1:$E$235,5,FALSE)</f>
        <v>May-2021</v>
      </c>
      <c r="L2734" s="4" t="s">
        <v>324</v>
      </c>
    </row>
    <row r="2735" spans="1:12" hidden="1" x14ac:dyDescent="0.3">
      <c r="A2735">
        <v>1</v>
      </c>
      <c r="B2735" t="s">
        <v>37</v>
      </c>
      <c r="C2735" t="s">
        <v>11</v>
      </c>
      <c r="D2735" t="s">
        <v>12</v>
      </c>
      <c r="E2735" t="s">
        <v>13</v>
      </c>
      <c r="F2735" s="1">
        <v>44763</v>
      </c>
      <c r="G2735" t="s">
        <v>14</v>
      </c>
      <c r="H2735" t="s">
        <v>15</v>
      </c>
      <c r="I2735" t="s">
        <v>16</v>
      </c>
      <c r="J2735" t="s">
        <v>17</v>
      </c>
      <c r="K2735" s="3" t="str">
        <f>VLOOKUP(F2735,Sheet1!$A$1:$E$235,5,FALSE)</f>
        <v>Jul-2021</v>
      </c>
      <c r="L2735" s="4" t="s">
        <v>324</v>
      </c>
    </row>
    <row r="2736" spans="1:12" hidden="1" x14ac:dyDescent="0.3">
      <c r="A2736">
        <v>1</v>
      </c>
      <c r="B2736" t="s">
        <v>18</v>
      </c>
      <c r="C2736" t="s">
        <v>25</v>
      </c>
      <c r="D2736" t="s">
        <v>12</v>
      </c>
      <c r="E2736" t="s">
        <v>4</v>
      </c>
      <c r="F2736" s="1">
        <v>44794</v>
      </c>
      <c r="G2736" t="s">
        <v>14</v>
      </c>
      <c r="H2736" t="s">
        <v>15</v>
      </c>
      <c r="I2736" t="s">
        <v>16</v>
      </c>
      <c r="J2736" t="s">
        <v>17</v>
      </c>
      <c r="K2736" s="3" t="str">
        <f>VLOOKUP(F2736,Sheet1!$A$1:$E$235,5,FALSE)</f>
        <v>Aug-2021</v>
      </c>
      <c r="L2736" s="4" t="s">
        <v>324</v>
      </c>
    </row>
    <row r="2737" spans="1:12" hidden="1" x14ac:dyDescent="0.3">
      <c r="A2737">
        <v>1</v>
      </c>
      <c r="B2737" t="s">
        <v>37</v>
      </c>
      <c r="C2737" t="s">
        <v>11</v>
      </c>
      <c r="D2737" t="s">
        <v>26</v>
      </c>
      <c r="E2737" t="s">
        <v>4</v>
      </c>
      <c r="F2737" s="1">
        <v>44794</v>
      </c>
      <c r="G2737" t="s">
        <v>14</v>
      </c>
      <c r="H2737" t="s">
        <v>15</v>
      </c>
      <c r="I2737" t="s">
        <v>16</v>
      </c>
      <c r="J2737" t="s">
        <v>17</v>
      </c>
      <c r="K2737" s="3" t="str">
        <f>VLOOKUP(F2737,Sheet1!$A$1:$E$235,5,FALSE)</f>
        <v>Aug-2021</v>
      </c>
      <c r="L2737" s="4" t="s">
        <v>324</v>
      </c>
    </row>
    <row r="2738" spans="1:12" hidden="1" x14ac:dyDescent="0.3">
      <c r="A2738">
        <v>1</v>
      </c>
      <c r="B2738" t="s">
        <v>24</v>
      </c>
      <c r="C2738" t="s">
        <v>11</v>
      </c>
      <c r="D2738" t="s">
        <v>12</v>
      </c>
      <c r="E2738" t="s">
        <v>13</v>
      </c>
      <c r="F2738" s="1">
        <v>44734</v>
      </c>
      <c r="G2738" t="s">
        <v>14</v>
      </c>
      <c r="H2738" t="s">
        <v>15</v>
      </c>
      <c r="I2738" t="s">
        <v>16</v>
      </c>
      <c r="J2738" t="s">
        <v>17</v>
      </c>
      <c r="K2738" s="3" t="str">
        <f>VLOOKUP(F2738,Sheet1!$A$1:$E$235,5,FALSE)</f>
        <v>Jun-2022</v>
      </c>
      <c r="L2738" s="4" t="s">
        <v>325</v>
      </c>
    </row>
  </sheetData>
  <autoFilter ref="A1:L2738" xr:uid="{00000000-0009-0000-0000-000001000000}">
    <filterColumn colId="11">
      <filters>
        <filter val="2020"/>
      </filters>
    </filterColumn>
    <sortState xmlns:xlrd2="http://schemas.microsoft.com/office/spreadsheetml/2017/richdata2" ref="A2:L2738">
      <sortCondition ref="I1:I273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5"/>
  <sheetViews>
    <sheetView workbookViewId="0">
      <selection activeCell="E1" sqref="E1"/>
    </sheetView>
  </sheetViews>
  <sheetFormatPr defaultRowHeight="14.4" x14ac:dyDescent="0.3"/>
  <cols>
    <col min="1" max="1" width="7.21875" bestFit="1" customWidth="1"/>
    <col min="4" max="4" width="11.109375" customWidth="1"/>
    <col min="5" max="5" width="8.88671875" style="2"/>
  </cols>
  <sheetData>
    <row r="1" spans="1:5" x14ac:dyDescent="0.3">
      <c r="A1" t="s">
        <v>301</v>
      </c>
      <c r="B1" t="s">
        <v>302</v>
      </c>
      <c r="C1" t="s">
        <v>303</v>
      </c>
      <c r="D1" t="s">
        <v>304</v>
      </c>
      <c r="E1" s="2" t="s">
        <v>305</v>
      </c>
    </row>
    <row r="2" spans="1:5" x14ac:dyDescent="0.3">
      <c r="A2" s="1">
        <v>44564</v>
      </c>
      <c r="B2">
        <f>DAY(A2)</f>
        <v>3</v>
      </c>
      <c r="C2" t="str">
        <f>TEXT(A2,"MMM")</f>
        <v>Jan</v>
      </c>
      <c r="D2" t="str">
        <f>C2&amp;"-200"&amp;B2</f>
        <v>Jan-2003</v>
      </c>
      <c r="E2" s="2" t="s">
        <v>67</v>
      </c>
    </row>
    <row r="3" spans="1:5" x14ac:dyDescent="0.3">
      <c r="A3" s="1">
        <v>44595</v>
      </c>
      <c r="B3">
        <f t="shared" ref="B3:B66" si="0">DAY(A3)</f>
        <v>3</v>
      </c>
      <c r="C3" t="str">
        <f t="shared" ref="C3:C66" si="1">TEXT(A3,"MMM")</f>
        <v>Feb</v>
      </c>
      <c r="D3" t="str">
        <f t="shared" ref="D3:D66" si="2">C3&amp;"-200"&amp;B3</f>
        <v>Feb-2003</v>
      </c>
      <c r="E3" s="2" t="s">
        <v>68</v>
      </c>
    </row>
    <row r="4" spans="1:5" x14ac:dyDescent="0.3">
      <c r="A4" s="1">
        <v>44623</v>
      </c>
      <c r="B4">
        <f t="shared" si="0"/>
        <v>3</v>
      </c>
      <c r="C4" t="str">
        <f t="shared" si="1"/>
        <v>Mar</v>
      </c>
      <c r="D4" t="str">
        <f t="shared" si="2"/>
        <v>Mar-2003</v>
      </c>
      <c r="E4" s="2" t="s">
        <v>69</v>
      </c>
    </row>
    <row r="5" spans="1:5" x14ac:dyDescent="0.3">
      <c r="A5" s="1">
        <v>44654</v>
      </c>
      <c r="B5">
        <f t="shared" si="0"/>
        <v>3</v>
      </c>
      <c r="C5" t="str">
        <f t="shared" si="1"/>
        <v>Apr</v>
      </c>
      <c r="D5" t="str">
        <f t="shared" si="2"/>
        <v>Apr-2003</v>
      </c>
      <c r="E5" s="2" t="s">
        <v>70</v>
      </c>
    </row>
    <row r="6" spans="1:5" x14ac:dyDescent="0.3">
      <c r="A6" s="1">
        <v>44684</v>
      </c>
      <c r="B6">
        <f t="shared" si="0"/>
        <v>3</v>
      </c>
      <c r="C6" t="str">
        <f t="shared" si="1"/>
        <v>May</v>
      </c>
      <c r="D6" t="str">
        <f t="shared" si="2"/>
        <v>May-2003</v>
      </c>
      <c r="E6" s="2" t="s">
        <v>71</v>
      </c>
    </row>
    <row r="7" spans="1:5" x14ac:dyDescent="0.3">
      <c r="A7" s="1">
        <v>44715</v>
      </c>
      <c r="B7">
        <f t="shared" si="0"/>
        <v>3</v>
      </c>
      <c r="C7" t="str">
        <f t="shared" si="1"/>
        <v>Jun</v>
      </c>
      <c r="D7" t="str">
        <f t="shared" si="2"/>
        <v>Jun-2003</v>
      </c>
      <c r="E7" s="2" t="s">
        <v>72</v>
      </c>
    </row>
    <row r="8" spans="1:5" x14ac:dyDescent="0.3">
      <c r="A8" s="1">
        <v>44745</v>
      </c>
      <c r="B8">
        <f t="shared" si="0"/>
        <v>3</v>
      </c>
      <c r="C8" t="str">
        <f t="shared" si="1"/>
        <v>Jul</v>
      </c>
      <c r="D8" t="str">
        <f t="shared" si="2"/>
        <v>Jul-2003</v>
      </c>
      <c r="E8" s="2" t="s">
        <v>73</v>
      </c>
    </row>
    <row r="9" spans="1:5" x14ac:dyDescent="0.3">
      <c r="A9" s="1">
        <v>44776</v>
      </c>
      <c r="B9">
        <f t="shared" si="0"/>
        <v>3</v>
      </c>
      <c r="C9" t="str">
        <f t="shared" si="1"/>
        <v>Aug</v>
      </c>
      <c r="D9" t="str">
        <f t="shared" si="2"/>
        <v>Aug-2003</v>
      </c>
      <c r="E9" s="2" t="s">
        <v>74</v>
      </c>
    </row>
    <row r="10" spans="1:5" x14ac:dyDescent="0.3">
      <c r="A10" s="1">
        <v>44807</v>
      </c>
      <c r="B10">
        <f t="shared" si="0"/>
        <v>3</v>
      </c>
      <c r="C10" t="str">
        <f t="shared" si="1"/>
        <v>Sep</v>
      </c>
      <c r="D10" t="str">
        <f t="shared" si="2"/>
        <v>Sep-2003</v>
      </c>
      <c r="E10" s="2" t="s">
        <v>75</v>
      </c>
    </row>
    <row r="11" spans="1:5" x14ac:dyDescent="0.3">
      <c r="A11" s="1">
        <v>44837</v>
      </c>
      <c r="B11">
        <f t="shared" si="0"/>
        <v>3</v>
      </c>
      <c r="C11" t="str">
        <f t="shared" si="1"/>
        <v>Oct</v>
      </c>
      <c r="D11" t="str">
        <f t="shared" si="2"/>
        <v>Oct-2003</v>
      </c>
      <c r="E11" s="2" t="s">
        <v>76</v>
      </c>
    </row>
    <row r="12" spans="1:5" x14ac:dyDescent="0.3">
      <c r="A12" s="1">
        <v>44868</v>
      </c>
      <c r="B12">
        <f t="shared" si="0"/>
        <v>3</v>
      </c>
      <c r="C12" t="str">
        <f t="shared" si="1"/>
        <v>Nov</v>
      </c>
      <c r="D12" t="str">
        <f t="shared" si="2"/>
        <v>Nov-2003</v>
      </c>
      <c r="E12" s="2" t="s">
        <v>77</v>
      </c>
    </row>
    <row r="13" spans="1:5" x14ac:dyDescent="0.3">
      <c r="A13" s="1">
        <v>44898</v>
      </c>
      <c r="B13">
        <f t="shared" si="0"/>
        <v>3</v>
      </c>
      <c r="C13" t="str">
        <f t="shared" si="1"/>
        <v>Dec</v>
      </c>
      <c r="D13" t="str">
        <f t="shared" si="2"/>
        <v>Dec-2003</v>
      </c>
      <c r="E13" s="2" t="s">
        <v>78</v>
      </c>
    </row>
    <row r="14" spans="1:5" x14ac:dyDescent="0.3">
      <c r="A14" s="1">
        <v>44565</v>
      </c>
      <c r="B14">
        <f t="shared" si="0"/>
        <v>4</v>
      </c>
      <c r="C14" t="str">
        <f t="shared" si="1"/>
        <v>Jan</v>
      </c>
      <c r="D14" t="str">
        <f t="shared" si="2"/>
        <v>Jan-2004</v>
      </c>
      <c r="E14" s="2" t="s">
        <v>79</v>
      </c>
    </row>
    <row r="15" spans="1:5" x14ac:dyDescent="0.3">
      <c r="A15" s="1">
        <v>44596</v>
      </c>
      <c r="B15">
        <f t="shared" si="0"/>
        <v>4</v>
      </c>
      <c r="C15" t="str">
        <f t="shared" si="1"/>
        <v>Feb</v>
      </c>
      <c r="D15" t="str">
        <f t="shared" si="2"/>
        <v>Feb-2004</v>
      </c>
      <c r="E15" s="2" t="s">
        <v>80</v>
      </c>
    </row>
    <row r="16" spans="1:5" x14ac:dyDescent="0.3">
      <c r="A16" s="1">
        <v>44624</v>
      </c>
      <c r="B16">
        <f t="shared" si="0"/>
        <v>4</v>
      </c>
      <c r="C16" t="str">
        <f t="shared" si="1"/>
        <v>Mar</v>
      </c>
      <c r="D16" t="str">
        <f t="shared" si="2"/>
        <v>Mar-2004</v>
      </c>
      <c r="E16" s="2" t="s">
        <v>81</v>
      </c>
    </row>
    <row r="17" spans="1:5" x14ac:dyDescent="0.3">
      <c r="A17" s="1">
        <v>44655</v>
      </c>
      <c r="B17">
        <f t="shared" si="0"/>
        <v>4</v>
      </c>
      <c r="C17" t="str">
        <f t="shared" si="1"/>
        <v>Apr</v>
      </c>
      <c r="D17" t="str">
        <f t="shared" si="2"/>
        <v>Apr-2004</v>
      </c>
      <c r="E17" s="2" t="s">
        <v>82</v>
      </c>
    </row>
    <row r="18" spans="1:5" x14ac:dyDescent="0.3">
      <c r="A18" s="1">
        <v>44685</v>
      </c>
      <c r="B18">
        <f t="shared" si="0"/>
        <v>4</v>
      </c>
      <c r="C18" t="str">
        <f t="shared" si="1"/>
        <v>May</v>
      </c>
      <c r="D18" t="str">
        <f t="shared" si="2"/>
        <v>May-2004</v>
      </c>
      <c r="E18" s="2" t="s">
        <v>83</v>
      </c>
    </row>
    <row r="19" spans="1:5" x14ac:dyDescent="0.3">
      <c r="A19" s="1">
        <v>44716</v>
      </c>
      <c r="B19">
        <f t="shared" si="0"/>
        <v>4</v>
      </c>
      <c r="C19" t="str">
        <f t="shared" si="1"/>
        <v>Jun</v>
      </c>
      <c r="D19" t="str">
        <f t="shared" si="2"/>
        <v>Jun-2004</v>
      </c>
      <c r="E19" s="2" t="s">
        <v>84</v>
      </c>
    </row>
    <row r="20" spans="1:5" x14ac:dyDescent="0.3">
      <c r="A20" s="1">
        <v>44746</v>
      </c>
      <c r="B20">
        <f t="shared" si="0"/>
        <v>4</v>
      </c>
      <c r="C20" t="str">
        <f t="shared" si="1"/>
        <v>Jul</v>
      </c>
      <c r="D20" t="str">
        <f t="shared" si="2"/>
        <v>Jul-2004</v>
      </c>
      <c r="E20" s="2" t="s">
        <v>85</v>
      </c>
    </row>
    <row r="21" spans="1:5" x14ac:dyDescent="0.3">
      <c r="A21" s="1">
        <v>44777</v>
      </c>
      <c r="B21">
        <f t="shared" si="0"/>
        <v>4</v>
      </c>
      <c r="C21" t="str">
        <f t="shared" si="1"/>
        <v>Aug</v>
      </c>
      <c r="D21" t="str">
        <f t="shared" si="2"/>
        <v>Aug-2004</v>
      </c>
      <c r="E21" s="2" t="s">
        <v>86</v>
      </c>
    </row>
    <row r="22" spans="1:5" x14ac:dyDescent="0.3">
      <c r="A22" s="1">
        <v>44808</v>
      </c>
      <c r="B22">
        <f t="shared" si="0"/>
        <v>4</v>
      </c>
      <c r="C22" t="str">
        <f t="shared" si="1"/>
        <v>Sep</v>
      </c>
      <c r="D22" t="str">
        <f t="shared" si="2"/>
        <v>Sep-2004</v>
      </c>
      <c r="E22" s="2" t="s">
        <v>87</v>
      </c>
    </row>
    <row r="23" spans="1:5" x14ac:dyDescent="0.3">
      <c r="A23" s="1">
        <v>44838</v>
      </c>
      <c r="B23">
        <f t="shared" si="0"/>
        <v>4</v>
      </c>
      <c r="C23" t="str">
        <f t="shared" si="1"/>
        <v>Oct</v>
      </c>
      <c r="D23" t="str">
        <f t="shared" si="2"/>
        <v>Oct-2004</v>
      </c>
      <c r="E23" s="2" t="s">
        <v>88</v>
      </c>
    </row>
    <row r="24" spans="1:5" x14ac:dyDescent="0.3">
      <c r="A24" s="1">
        <v>44869</v>
      </c>
      <c r="B24">
        <f t="shared" si="0"/>
        <v>4</v>
      </c>
      <c r="C24" t="str">
        <f t="shared" si="1"/>
        <v>Nov</v>
      </c>
      <c r="D24" t="str">
        <f t="shared" si="2"/>
        <v>Nov-2004</v>
      </c>
      <c r="E24" s="2" t="s">
        <v>89</v>
      </c>
    </row>
    <row r="25" spans="1:5" x14ac:dyDescent="0.3">
      <c r="A25" s="1">
        <v>44899</v>
      </c>
      <c r="B25">
        <f t="shared" si="0"/>
        <v>4</v>
      </c>
      <c r="C25" t="str">
        <f t="shared" si="1"/>
        <v>Dec</v>
      </c>
      <c r="D25" t="str">
        <f t="shared" si="2"/>
        <v>Dec-2004</v>
      </c>
      <c r="E25" s="2" t="s">
        <v>90</v>
      </c>
    </row>
    <row r="26" spans="1:5" x14ac:dyDescent="0.3">
      <c r="A26" s="1">
        <v>44566</v>
      </c>
      <c r="B26">
        <f t="shared" si="0"/>
        <v>5</v>
      </c>
      <c r="C26" t="str">
        <f t="shared" si="1"/>
        <v>Jan</v>
      </c>
      <c r="D26" t="str">
        <f t="shared" si="2"/>
        <v>Jan-2005</v>
      </c>
      <c r="E26" s="2" t="s">
        <v>91</v>
      </c>
    </row>
    <row r="27" spans="1:5" x14ac:dyDescent="0.3">
      <c r="A27" s="1">
        <v>44597</v>
      </c>
      <c r="B27">
        <f t="shared" si="0"/>
        <v>5</v>
      </c>
      <c r="C27" t="str">
        <f t="shared" si="1"/>
        <v>Feb</v>
      </c>
      <c r="D27" t="str">
        <f t="shared" si="2"/>
        <v>Feb-2005</v>
      </c>
      <c r="E27" s="2" t="s">
        <v>92</v>
      </c>
    </row>
    <row r="28" spans="1:5" x14ac:dyDescent="0.3">
      <c r="A28" s="1">
        <v>44625</v>
      </c>
      <c r="B28">
        <f t="shared" si="0"/>
        <v>5</v>
      </c>
      <c r="C28" t="str">
        <f t="shared" si="1"/>
        <v>Mar</v>
      </c>
      <c r="D28" t="str">
        <f t="shared" si="2"/>
        <v>Mar-2005</v>
      </c>
      <c r="E28" s="2" t="s">
        <v>93</v>
      </c>
    </row>
    <row r="29" spans="1:5" x14ac:dyDescent="0.3">
      <c r="A29" s="1">
        <v>44656</v>
      </c>
      <c r="B29">
        <f t="shared" si="0"/>
        <v>5</v>
      </c>
      <c r="C29" t="str">
        <f t="shared" si="1"/>
        <v>Apr</v>
      </c>
      <c r="D29" t="str">
        <f t="shared" si="2"/>
        <v>Apr-2005</v>
      </c>
      <c r="E29" s="2" t="s">
        <v>94</v>
      </c>
    </row>
    <row r="30" spans="1:5" x14ac:dyDescent="0.3">
      <c r="A30" s="1">
        <v>44686</v>
      </c>
      <c r="B30">
        <f t="shared" si="0"/>
        <v>5</v>
      </c>
      <c r="C30" t="str">
        <f t="shared" si="1"/>
        <v>May</v>
      </c>
      <c r="D30" t="str">
        <f t="shared" si="2"/>
        <v>May-2005</v>
      </c>
      <c r="E30" s="2" t="s">
        <v>95</v>
      </c>
    </row>
    <row r="31" spans="1:5" x14ac:dyDescent="0.3">
      <c r="A31" s="1">
        <v>44717</v>
      </c>
      <c r="B31">
        <f t="shared" si="0"/>
        <v>5</v>
      </c>
      <c r="C31" t="str">
        <f t="shared" si="1"/>
        <v>Jun</v>
      </c>
      <c r="D31" t="str">
        <f t="shared" si="2"/>
        <v>Jun-2005</v>
      </c>
      <c r="E31" s="2" t="s">
        <v>96</v>
      </c>
    </row>
    <row r="32" spans="1:5" x14ac:dyDescent="0.3">
      <c r="A32" s="1">
        <v>44747</v>
      </c>
      <c r="B32">
        <f t="shared" si="0"/>
        <v>5</v>
      </c>
      <c r="C32" t="str">
        <f t="shared" si="1"/>
        <v>Jul</v>
      </c>
      <c r="D32" t="str">
        <f t="shared" si="2"/>
        <v>Jul-2005</v>
      </c>
      <c r="E32" s="2" t="s">
        <v>97</v>
      </c>
    </row>
    <row r="33" spans="1:5" x14ac:dyDescent="0.3">
      <c r="A33" s="1">
        <v>44778</v>
      </c>
      <c r="B33">
        <f t="shared" si="0"/>
        <v>5</v>
      </c>
      <c r="C33" t="str">
        <f t="shared" si="1"/>
        <v>Aug</v>
      </c>
      <c r="D33" t="str">
        <f t="shared" si="2"/>
        <v>Aug-2005</v>
      </c>
      <c r="E33" s="2" t="s">
        <v>98</v>
      </c>
    </row>
    <row r="34" spans="1:5" x14ac:dyDescent="0.3">
      <c r="A34" s="1">
        <v>44809</v>
      </c>
      <c r="B34">
        <f t="shared" si="0"/>
        <v>5</v>
      </c>
      <c r="C34" t="str">
        <f t="shared" si="1"/>
        <v>Sep</v>
      </c>
      <c r="D34" t="str">
        <f t="shared" si="2"/>
        <v>Sep-2005</v>
      </c>
      <c r="E34" s="2" t="s">
        <v>99</v>
      </c>
    </row>
    <row r="35" spans="1:5" x14ac:dyDescent="0.3">
      <c r="A35" s="1">
        <v>44839</v>
      </c>
      <c r="B35">
        <f t="shared" si="0"/>
        <v>5</v>
      </c>
      <c r="C35" t="str">
        <f t="shared" si="1"/>
        <v>Oct</v>
      </c>
      <c r="D35" t="str">
        <f t="shared" si="2"/>
        <v>Oct-2005</v>
      </c>
      <c r="E35" s="2" t="s">
        <v>100</v>
      </c>
    </row>
    <row r="36" spans="1:5" x14ac:dyDescent="0.3">
      <c r="A36" s="1">
        <v>44870</v>
      </c>
      <c r="B36">
        <f t="shared" si="0"/>
        <v>5</v>
      </c>
      <c r="C36" t="str">
        <f t="shared" si="1"/>
        <v>Nov</v>
      </c>
      <c r="D36" t="str">
        <f t="shared" si="2"/>
        <v>Nov-2005</v>
      </c>
      <c r="E36" s="2" t="s">
        <v>101</v>
      </c>
    </row>
    <row r="37" spans="1:5" x14ac:dyDescent="0.3">
      <c r="A37" s="1">
        <v>44900</v>
      </c>
      <c r="B37">
        <f t="shared" si="0"/>
        <v>5</v>
      </c>
      <c r="C37" t="str">
        <f t="shared" si="1"/>
        <v>Dec</v>
      </c>
      <c r="D37" t="str">
        <f t="shared" si="2"/>
        <v>Dec-2005</v>
      </c>
      <c r="E37" s="2" t="s">
        <v>102</v>
      </c>
    </row>
    <row r="38" spans="1:5" x14ac:dyDescent="0.3">
      <c r="A38" s="1">
        <v>44567</v>
      </c>
      <c r="B38">
        <f t="shared" si="0"/>
        <v>6</v>
      </c>
      <c r="C38" t="str">
        <f t="shared" si="1"/>
        <v>Jan</v>
      </c>
      <c r="D38" t="str">
        <f t="shared" si="2"/>
        <v>Jan-2006</v>
      </c>
      <c r="E38" s="2" t="s">
        <v>103</v>
      </c>
    </row>
    <row r="39" spans="1:5" x14ac:dyDescent="0.3">
      <c r="A39" s="1">
        <v>44598</v>
      </c>
      <c r="B39">
        <f t="shared" si="0"/>
        <v>6</v>
      </c>
      <c r="C39" t="str">
        <f t="shared" si="1"/>
        <v>Feb</v>
      </c>
      <c r="D39" t="str">
        <f t="shared" si="2"/>
        <v>Feb-2006</v>
      </c>
      <c r="E39" s="2" t="s">
        <v>104</v>
      </c>
    </row>
    <row r="40" spans="1:5" x14ac:dyDescent="0.3">
      <c r="A40" s="1">
        <v>44626</v>
      </c>
      <c r="B40">
        <f t="shared" si="0"/>
        <v>6</v>
      </c>
      <c r="C40" t="str">
        <f t="shared" si="1"/>
        <v>Mar</v>
      </c>
      <c r="D40" t="str">
        <f t="shared" si="2"/>
        <v>Mar-2006</v>
      </c>
      <c r="E40" s="2" t="s">
        <v>105</v>
      </c>
    </row>
    <row r="41" spans="1:5" x14ac:dyDescent="0.3">
      <c r="A41" s="1">
        <v>44657</v>
      </c>
      <c r="B41">
        <f t="shared" si="0"/>
        <v>6</v>
      </c>
      <c r="C41" t="str">
        <f t="shared" si="1"/>
        <v>Apr</v>
      </c>
      <c r="D41" t="str">
        <f t="shared" si="2"/>
        <v>Apr-2006</v>
      </c>
      <c r="E41" s="2" t="s">
        <v>106</v>
      </c>
    </row>
    <row r="42" spans="1:5" x14ac:dyDescent="0.3">
      <c r="A42" s="1">
        <v>44687</v>
      </c>
      <c r="B42">
        <f t="shared" si="0"/>
        <v>6</v>
      </c>
      <c r="C42" t="str">
        <f t="shared" si="1"/>
        <v>May</v>
      </c>
      <c r="D42" t="str">
        <f t="shared" si="2"/>
        <v>May-2006</v>
      </c>
      <c r="E42" s="2" t="s">
        <v>107</v>
      </c>
    </row>
    <row r="43" spans="1:5" x14ac:dyDescent="0.3">
      <c r="A43" s="1">
        <v>44718</v>
      </c>
      <c r="B43">
        <f t="shared" si="0"/>
        <v>6</v>
      </c>
      <c r="C43" t="str">
        <f t="shared" si="1"/>
        <v>Jun</v>
      </c>
      <c r="D43" t="str">
        <f t="shared" si="2"/>
        <v>Jun-2006</v>
      </c>
      <c r="E43" s="2" t="s">
        <v>108</v>
      </c>
    </row>
    <row r="44" spans="1:5" x14ac:dyDescent="0.3">
      <c r="A44" s="1">
        <v>44748</v>
      </c>
      <c r="B44">
        <f t="shared" si="0"/>
        <v>6</v>
      </c>
      <c r="C44" t="str">
        <f t="shared" si="1"/>
        <v>Jul</v>
      </c>
      <c r="D44" t="str">
        <f t="shared" si="2"/>
        <v>Jul-2006</v>
      </c>
      <c r="E44" s="2" t="s">
        <v>109</v>
      </c>
    </row>
    <row r="45" spans="1:5" x14ac:dyDescent="0.3">
      <c r="A45" s="1">
        <v>44779</v>
      </c>
      <c r="B45">
        <f t="shared" si="0"/>
        <v>6</v>
      </c>
      <c r="C45" t="str">
        <f t="shared" si="1"/>
        <v>Aug</v>
      </c>
      <c r="D45" t="str">
        <f t="shared" si="2"/>
        <v>Aug-2006</v>
      </c>
      <c r="E45" s="2" t="s">
        <v>110</v>
      </c>
    </row>
    <row r="46" spans="1:5" x14ac:dyDescent="0.3">
      <c r="A46" s="1">
        <v>44810</v>
      </c>
      <c r="B46">
        <f t="shared" si="0"/>
        <v>6</v>
      </c>
      <c r="C46" t="str">
        <f t="shared" si="1"/>
        <v>Sep</v>
      </c>
      <c r="D46" t="str">
        <f t="shared" si="2"/>
        <v>Sep-2006</v>
      </c>
      <c r="E46" s="2" t="s">
        <v>111</v>
      </c>
    </row>
    <row r="47" spans="1:5" x14ac:dyDescent="0.3">
      <c r="A47" s="1">
        <v>44840</v>
      </c>
      <c r="B47">
        <f t="shared" si="0"/>
        <v>6</v>
      </c>
      <c r="C47" t="str">
        <f t="shared" si="1"/>
        <v>Oct</v>
      </c>
      <c r="D47" t="str">
        <f t="shared" si="2"/>
        <v>Oct-2006</v>
      </c>
      <c r="E47" s="2" t="s">
        <v>112</v>
      </c>
    </row>
    <row r="48" spans="1:5" x14ac:dyDescent="0.3">
      <c r="A48" s="1">
        <v>44871</v>
      </c>
      <c r="B48">
        <f t="shared" si="0"/>
        <v>6</v>
      </c>
      <c r="C48" t="str">
        <f t="shared" si="1"/>
        <v>Nov</v>
      </c>
      <c r="D48" t="str">
        <f t="shared" si="2"/>
        <v>Nov-2006</v>
      </c>
      <c r="E48" s="2" t="s">
        <v>113</v>
      </c>
    </row>
    <row r="49" spans="1:5" x14ac:dyDescent="0.3">
      <c r="A49" s="1">
        <v>44901</v>
      </c>
      <c r="B49">
        <f t="shared" si="0"/>
        <v>6</v>
      </c>
      <c r="C49" t="str">
        <f t="shared" si="1"/>
        <v>Dec</v>
      </c>
      <c r="D49" t="str">
        <f t="shared" si="2"/>
        <v>Dec-2006</v>
      </c>
      <c r="E49" s="2" t="s">
        <v>114</v>
      </c>
    </row>
    <row r="50" spans="1:5" x14ac:dyDescent="0.3">
      <c r="A50" s="1">
        <v>44568</v>
      </c>
      <c r="B50">
        <f t="shared" si="0"/>
        <v>7</v>
      </c>
      <c r="C50" t="str">
        <f t="shared" si="1"/>
        <v>Jan</v>
      </c>
      <c r="D50" t="str">
        <f t="shared" si="2"/>
        <v>Jan-2007</v>
      </c>
      <c r="E50" s="2" t="s">
        <v>115</v>
      </c>
    </row>
    <row r="51" spans="1:5" x14ac:dyDescent="0.3">
      <c r="A51" s="1">
        <v>44599</v>
      </c>
      <c r="B51">
        <f t="shared" si="0"/>
        <v>7</v>
      </c>
      <c r="C51" t="str">
        <f t="shared" si="1"/>
        <v>Feb</v>
      </c>
      <c r="D51" t="str">
        <f t="shared" si="2"/>
        <v>Feb-2007</v>
      </c>
      <c r="E51" s="2" t="s">
        <v>116</v>
      </c>
    </row>
    <row r="52" spans="1:5" x14ac:dyDescent="0.3">
      <c r="A52" s="1">
        <v>44627</v>
      </c>
      <c r="B52">
        <f t="shared" si="0"/>
        <v>7</v>
      </c>
      <c r="C52" t="str">
        <f t="shared" si="1"/>
        <v>Mar</v>
      </c>
      <c r="D52" t="str">
        <f t="shared" si="2"/>
        <v>Mar-2007</v>
      </c>
      <c r="E52" s="2" t="s">
        <v>117</v>
      </c>
    </row>
    <row r="53" spans="1:5" x14ac:dyDescent="0.3">
      <c r="A53" s="1">
        <v>44658</v>
      </c>
      <c r="B53">
        <f t="shared" si="0"/>
        <v>7</v>
      </c>
      <c r="C53" t="str">
        <f t="shared" si="1"/>
        <v>Apr</v>
      </c>
      <c r="D53" t="str">
        <f t="shared" si="2"/>
        <v>Apr-2007</v>
      </c>
      <c r="E53" s="2" t="s">
        <v>118</v>
      </c>
    </row>
    <row r="54" spans="1:5" x14ac:dyDescent="0.3">
      <c r="A54" s="1">
        <v>44688</v>
      </c>
      <c r="B54">
        <f t="shared" si="0"/>
        <v>7</v>
      </c>
      <c r="C54" t="str">
        <f t="shared" si="1"/>
        <v>May</v>
      </c>
      <c r="D54" t="str">
        <f t="shared" si="2"/>
        <v>May-2007</v>
      </c>
      <c r="E54" s="2" t="s">
        <v>119</v>
      </c>
    </row>
    <row r="55" spans="1:5" x14ac:dyDescent="0.3">
      <c r="A55" s="1">
        <v>44719</v>
      </c>
      <c r="B55">
        <f t="shared" si="0"/>
        <v>7</v>
      </c>
      <c r="C55" t="str">
        <f t="shared" si="1"/>
        <v>Jun</v>
      </c>
      <c r="D55" t="str">
        <f t="shared" si="2"/>
        <v>Jun-2007</v>
      </c>
      <c r="E55" s="2" t="s">
        <v>120</v>
      </c>
    </row>
    <row r="56" spans="1:5" x14ac:dyDescent="0.3">
      <c r="A56" s="1">
        <v>44749</v>
      </c>
      <c r="B56">
        <f t="shared" si="0"/>
        <v>7</v>
      </c>
      <c r="C56" t="str">
        <f t="shared" si="1"/>
        <v>Jul</v>
      </c>
      <c r="D56" t="str">
        <f t="shared" si="2"/>
        <v>Jul-2007</v>
      </c>
      <c r="E56" s="2" t="s">
        <v>121</v>
      </c>
    </row>
    <row r="57" spans="1:5" x14ac:dyDescent="0.3">
      <c r="A57" s="1">
        <v>44780</v>
      </c>
      <c r="B57">
        <f t="shared" si="0"/>
        <v>7</v>
      </c>
      <c r="C57" t="str">
        <f t="shared" si="1"/>
        <v>Aug</v>
      </c>
      <c r="D57" t="str">
        <f t="shared" si="2"/>
        <v>Aug-2007</v>
      </c>
      <c r="E57" s="2" t="s">
        <v>122</v>
      </c>
    </row>
    <row r="58" spans="1:5" x14ac:dyDescent="0.3">
      <c r="A58" s="1">
        <v>44811</v>
      </c>
      <c r="B58">
        <f t="shared" si="0"/>
        <v>7</v>
      </c>
      <c r="C58" t="str">
        <f t="shared" si="1"/>
        <v>Sep</v>
      </c>
      <c r="D58" t="str">
        <f t="shared" si="2"/>
        <v>Sep-2007</v>
      </c>
      <c r="E58" s="2" t="s">
        <v>123</v>
      </c>
    </row>
    <row r="59" spans="1:5" x14ac:dyDescent="0.3">
      <c r="A59" s="1">
        <v>44841</v>
      </c>
      <c r="B59">
        <f t="shared" si="0"/>
        <v>7</v>
      </c>
      <c r="C59" t="str">
        <f t="shared" si="1"/>
        <v>Oct</v>
      </c>
      <c r="D59" t="str">
        <f t="shared" si="2"/>
        <v>Oct-2007</v>
      </c>
      <c r="E59" s="2" t="s">
        <v>124</v>
      </c>
    </row>
    <row r="60" spans="1:5" x14ac:dyDescent="0.3">
      <c r="A60" s="1">
        <v>44872</v>
      </c>
      <c r="B60">
        <f t="shared" si="0"/>
        <v>7</v>
      </c>
      <c r="C60" t="str">
        <f t="shared" si="1"/>
        <v>Nov</v>
      </c>
      <c r="D60" t="str">
        <f t="shared" si="2"/>
        <v>Nov-2007</v>
      </c>
      <c r="E60" s="2" t="s">
        <v>125</v>
      </c>
    </row>
    <row r="61" spans="1:5" x14ac:dyDescent="0.3">
      <c r="A61" s="1">
        <v>44902</v>
      </c>
      <c r="B61">
        <f t="shared" si="0"/>
        <v>7</v>
      </c>
      <c r="C61" t="str">
        <f t="shared" si="1"/>
        <v>Dec</v>
      </c>
      <c r="D61" t="str">
        <f t="shared" si="2"/>
        <v>Dec-2007</v>
      </c>
      <c r="E61" s="2" t="s">
        <v>126</v>
      </c>
    </row>
    <row r="62" spans="1:5" x14ac:dyDescent="0.3">
      <c r="A62" s="1">
        <v>44569</v>
      </c>
      <c r="B62">
        <f t="shared" si="0"/>
        <v>8</v>
      </c>
      <c r="C62" t="str">
        <f t="shared" si="1"/>
        <v>Jan</v>
      </c>
      <c r="D62" t="str">
        <f t="shared" si="2"/>
        <v>Jan-2008</v>
      </c>
      <c r="E62" s="2" t="s">
        <v>127</v>
      </c>
    </row>
    <row r="63" spans="1:5" x14ac:dyDescent="0.3">
      <c r="A63" s="1">
        <v>44600</v>
      </c>
      <c r="B63">
        <f t="shared" si="0"/>
        <v>8</v>
      </c>
      <c r="C63" t="str">
        <f t="shared" si="1"/>
        <v>Feb</v>
      </c>
      <c r="D63" t="str">
        <f t="shared" si="2"/>
        <v>Feb-2008</v>
      </c>
      <c r="E63" s="2" t="s">
        <v>128</v>
      </c>
    </row>
    <row r="64" spans="1:5" x14ac:dyDescent="0.3">
      <c r="A64" s="1">
        <v>44628</v>
      </c>
      <c r="B64">
        <f t="shared" si="0"/>
        <v>8</v>
      </c>
      <c r="C64" t="str">
        <f t="shared" si="1"/>
        <v>Mar</v>
      </c>
      <c r="D64" t="str">
        <f t="shared" si="2"/>
        <v>Mar-2008</v>
      </c>
      <c r="E64" s="2" t="s">
        <v>129</v>
      </c>
    </row>
    <row r="65" spans="1:5" x14ac:dyDescent="0.3">
      <c r="A65" s="1">
        <v>44659</v>
      </c>
      <c r="B65">
        <f t="shared" si="0"/>
        <v>8</v>
      </c>
      <c r="C65" t="str">
        <f t="shared" si="1"/>
        <v>Apr</v>
      </c>
      <c r="D65" t="str">
        <f t="shared" si="2"/>
        <v>Apr-2008</v>
      </c>
      <c r="E65" s="2" t="s">
        <v>130</v>
      </c>
    </row>
    <row r="66" spans="1:5" x14ac:dyDescent="0.3">
      <c r="A66" s="1">
        <v>44689</v>
      </c>
      <c r="B66">
        <f t="shared" si="0"/>
        <v>8</v>
      </c>
      <c r="C66" t="str">
        <f t="shared" si="1"/>
        <v>May</v>
      </c>
      <c r="D66" t="str">
        <f t="shared" si="2"/>
        <v>May-2008</v>
      </c>
      <c r="E66" s="2" t="s">
        <v>131</v>
      </c>
    </row>
    <row r="67" spans="1:5" x14ac:dyDescent="0.3">
      <c r="A67" s="1">
        <v>44720</v>
      </c>
      <c r="B67">
        <f t="shared" ref="B67:B130" si="3">DAY(A67)</f>
        <v>8</v>
      </c>
      <c r="C67" t="str">
        <f t="shared" ref="C67:C130" si="4">TEXT(A67,"MMM")</f>
        <v>Jun</v>
      </c>
      <c r="D67" t="str">
        <f t="shared" ref="D67:D85" si="5">C67&amp;"-200"&amp;B67</f>
        <v>Jun-2008</v>
      </c>
      <c r="E67" s="2" t="s">
        <v>132</v>
      </c>
    </row>
    <row r="68" spans="1:5" x14ac:dyDescent="0.3">
      <c r="A68" s="1">
        <v>44750</v>
      </c>
      <c r="B68">
        <f t="shared" si="3"/>
        <v>8</v>
      </c>
      <c r="C68" t="str">
        <f t="shared" si="4"/>
        <v>Jul</v>
      </c>
      <c r="D68" t="str">
        <f t="shared" si="5"/>
        <v>Jul-2008</v>
      </c>
      <c r="E68" s="2" t="s">
        <v>133</v>
      </c>
    </row>
    <row r="69" spans="1:5" x14ac:dyDescent="0.3">
      <c r="A69" s="1">
        <v>44781</v>
      </c>
      <c r="B69">
        <f t="shared" si="3"/>
        <v>8</v>
      </c>
      <c r="C69" t="str">
        <f t="shared" si="4"/>
        <v>Aug</v>
      </c>
      <c r="D69" t="str">
        <f t="shared" si="5"/>
        <v>Aug-2008</v>
      </c>
      <c r="E69" s="2" t="s">
        <v>134</v>
      </c>
    </row>
    <row r="70" spans="1:5" x14ac:dyDescent="0.3">
      <c r="A70" s="1">
        <v>44812</v>
      </c>
      <c r="B70">
        <f t="shared" si="3"/>
        <v>8</v>
      </c>
      <c r="C70" t="str">
        <f t="shared" si="4"/>
        <v>Sep</v>
      </c>
      <c r="D70" t="str">
        <f t="shared" si="5"/>
        <v>Sep-2008</v>
      </c>
      <c r="E70" s="2" t="s">
        <v>135</v>
      </c>
    </row>
    <row r="71" spans="1:5" x14ac:dyDescent="0.3">
      <c r="A71" s="1">
        <v>44842</v>
      </c>
      <c r="B71">
        <f t="shared" si="3"/>
        <v>8</v>
      </c>
      <c r="C71" t="str">
        <f t="shared" si="4"/>
        <v>Oct</v>
      </c>
      <c r="D71" t="str">
        <f t="shared" si="5"/>
        <v>Oct-2008</v>
      </c>
      <c r="E71" s="2" t="s">
        <v>136</v>
      </c>
    </row>
    <row r="72" spans="1:5" x14ac:dyDescent="0.3">
      <c r="A72" s="1">
        <v>44873</v>
      </c>
      <c r="B72">
        <f t="shared" si="3"/>
        <v>8</v>
      </c>
      <c r="C72" t="str">
        <f t="shared" si="4"/>
        <v>Nov</v>
      </c>
      <c r="D72" t="str">
        <f t="shared" si="5"/>
        <v>Nov-2008</v>
      </c>
      <c r="E72" s="2" t="s">
        <v>137</v>
      </c>
    </row>
    <row r="73" spans="1:5" x14ac:dyDescent="0.3">
      <c r="A73" s="1">
        <v>44903</v>
      </c>
      <c r="B73">
        <f t="shared" si="3"/>
        <v>8</v>
      </c>
      <c r="C73" t="str">
        <f t="shared" si="4"/>
        <v>Dec</v>
      </c>
      <c r="D73" t="str">
        <f t="shared" si="5"/>
        <v>Dec-2008</v>
      </c>
      <c r="E73" s="2" t="s">
        <v>138</v>
      </c>
    </row>
    <row r="74" spans="1:5" x14ac:dyDescent="0.3">
      <c r="A74" s="1">
        <v>44570</v>
      </c>
      <c r="B74">
        <f t="shared" si="3"/>
        <v>9</v>
      </c>
      <c r="C74" t="str">
        <f t="shared" si="4"/>
        <v>Jan</v>
      </c>
      <c r="D74" t="str">
        <f t="shared" si="5"/>
        <v>Jan-2009</v>
      </c>
      <c r="E74" s="2" t="s">
        <v>139</v>
      </c>
    </row>
    <row r="75" spans="1:5" x14ac:dyDescent="0.3">
      <c r="A75" s="1">
        <v>44601</v>
      </c>
      <c r="B75">
        <f t="shared" si="3"/>
        <v>9</v>
      </c>
      <c r="C75" t="str">
        <f t="shared" si="4"/>
        <v>Feb</v>
      </c>
      <c r="D75" t="str">
        <f t="shared" si="5"/>
        <v>Feb-2009</v>
      </c>
      <c r="E75" s="2" t="s">
        <v>140</v>
      </c>
    </row>
    <row r="76" spans="1:5" x14ac:dyDescent="0.3">
      <c r="A76" s="1">
        <v>44629</v>
      </c>
      <c r="B76">
        <f t="shared" si="3"/>
        <v>9</v>
      </c>
      <c r="C76" t="str">
        <f t="shared" si="4"/>
        <v>Mar</v>
      </c>
      <c r="D76" t="str">
        <f t="shared" si="5"/>
        <v>Mar-2009</v>
      </c>
      <c r="E76" s="2" t="s">
        <v>141</v>
      </c>
    </row>
    <row r="77" spans="1:5" x14ac:dyDescent="0.3">
      <c r="A77" s="1">
        <v>44660</v>
      </c>
      <c r="B77">
        <f t="shared" si="3"/>
        <v>9</v>
      </c>
      <c r="C77" t="str">
        <f t="shared" si="4"/>
        <v>Apr</v>
      </c>
      <c r="D77" t="str">
        <f t="shared" si="5"/>
        <v>Apr-2009</v>
      </c>
      <c r="E77" s="2" t="s">
        <v>142</v>
      </c>
    </row>
    <row r="78" spans="1:5" x14ac:dyDescent="0.3">
      <c r="A78" s="1">
        <v>44690</v>
      </c>
      <c r="B78">
        <f t="shared" si="3"/>
        <v>9</v>
      </c>
      <c r="C78" t="str">
        <f t="shared" si="4"/>
        <v>May</v>
      </c>
      <c r="D78" t="str">
        <f t="shared" si="5"/>
        <v>May-2009</v>
      </c>
      <c r="E78" s="2" t="s">
        <v>143</v>
      </c>
    </row>
    <row r="79" spans="1:5" x14ac:dyDescent="0.3">
      <c r="A79" s="1">
        <v>44721</v>
      </c>
      <c r="B79">
        <f t="shared" si="3"/>
        <v>9</v>
      </c>
      <c r="C79" t="str">
        <f t="shared" si="4"/>
        <v>Jun</v>
      </c>
      <c r="D79" t="str">
        <f t="shared" si="5"/>
        <v>Jun-2009</v>
      </c>
      <c r="E79" s="2" t="s">
        <v>144</v>
      </c>
    </row>
    <row r="80" spans="1:5" x14ac:dyDescent="0.3">
      <c r="A80" s="1">
        <v>44751</v>
      </c>
      <c r="B80">
        <f t="shared" si="3"/>
        <v>9</v>
      </c>
      <c r="C80" t="str">
        <f t="shared" si="4"/>
        <v>Jul</v>
      </c>
      <c r="D80" t="str">
        <f t="shared" si="5"/>
        <v>Jul-2009</v>
      </c>
      <c r="E80" s="2" t="s">
        <v>145</v>
      </c>
    </row>
    <row r="81" spans="1:5" x14ac:dyDescent="0.3">
      <c r="A81" s="1">
        <v>44782</v>
      </c>
      <c r="B81">
        <f t="shared" si="3"/>
        <v>9</v>
      </c>
      <c r="C81" t="str">
        <f t="shared" si="4"/>
        <v>Aug</v>
      </c>
      <c r="D81" t="str">
        <f t="shared" si="5"/>
        <v>Aug-2009</v>
      </c>
      <c r="E81" s="2" t="s">
        <v>146</v>
      </c>
    </row>
    <row r="82" spans="1:5" x14ac:dyDescent="0.3">
      <c r="A82" s="1">
        <v>44813</v>
      </c>
      <c r="B82">
        <f t="shared" si="3"/>
        <v>9</v>
      </c>
      <c r="C82" t="str">
        <f t="shared" si="4"/>
        <v>Sep</v>
      </c>
      <c r="D82" t="str">
        <f t="shared" si="5"/>
        <v>Sep-2009</v>
      </c>
      <c r="E82" s="2" t="s">
        <v>147</v>
      </c>
    </row>
    <row r="83" spans="1:5" x14ac:dyDescent="0.3">
      <c r="A83" s="1">
        <v>44843</v>
      </c>
      <c r="B83">
        <f t="shared" si="3"/>
        <v>9</v>
      </c>
      <c r="C83" t="str">
        <f t="shared" si="4"/>
        <v>Oct</v>
      </c>
      <c r="D83" t="str">
        <f t="shared" si="5"/>
        <v>Oct-2009</v>
      </c>
      <c r="E83" s="2" t="s">
        <v>148</v>
      </c>
    </row>
    <row r="84" spans="1:5" x14ac:dyDescent="0.3">
      <c r="A84" s="1">
        <v>44874</v>
      </c>
      <c r="B84">
        <f t="shared" si="3"/>
        <v>9</v>
      </c>
      <c r="C84" t="str">
        <f t="shared" si="4"/>
        <v>Nov</v>
      </c>
      <c r="D84" t="str">
        <f t="shared" si="5"/>
        <v>Nov-2009</v>
      </c>
      <c r="E84" s="2" t="s">
        <v>149</v>
      </c>
    </row>
    <row r="85" spans="1:5" x14ac:dyDescent="0.3">
      <c r="A85" s="1">
        <v>44904</v>
      </c>
      <c r="B85">
        <f t="shared" si="3"/>
        <v>9</v>
      </c>
      <c r="C85" t="str">
        <f t="shared" si="4"/>
        <v>Dec</v>
      </c>
      <c r="D85" t="str">
        <f t="shared" si="5"/>
        <v>Dec-2009</v>
      </c>
      <c r="E85" s="2" t="s">
        <v>150</v>
      </c>
    </row>
    <row r="86" spans="1:5" x14ac:dyDescent="0.3">
      <c r="A86" s="1">
        <v>44571</v>
      </c>
      <c r="B86">
        <f t="shared" si="3"/>
        <v>10</v>
      </c>
      <c r="C86" t="str">
        <f t="shared" si="4"/>
        <v>Jan</v>
      </c>
      <c r="D86" t="str">
        <f>C86&amp;"-20"&amp;B86</f>
        <v>Jan-2010</v>
      </c>
      <c r="E86" s="2" t="s">
        <v>151</v>
      </c>
    </row>
    <row r="87" spans="1:5" x14ac:dyDescent="0.3">
      <c r="A87" s="1">
        <v>44602</v>
      </c>
      <c r="B87">
        <f t="shared" si="3"/>
        <v>10</v>
      </c>
      <c r="C87" t="str">
        <f t="shared" si="4"/>
        <v>Feb</v>
      </c>
      <c r="D87" t="str">
        <f t="shared" ref="D87:D150" si="6">C87&amp;"-20"&amp;B87</f>
        <v>Feb-2010</v>
      </c>
      <c r="E87" s="2" t="s">
        <v>152</v>
      </c>
    </row>
    <row r="88" spans="1:5" x14ac:dyDescent="0.3">
      <c r="A88" s="1">
        <v>44630</v>
      </c>
      <c r="B88">
        <f t="shared" si="3"/>
        <v>10</v>
      </c>
      <c r="C88" t="str">
        <f t="shared" si="4"/>
        <v>Mar</v>
      </c>
      <c r="D88" t="str">
        <f t="shared" si="6"/>
        <v>Mar-2010</v>
      </c>
      <c r="E88" s="2" t="s">
        <v>153</v>
      </c>
    </row>
    <row r="89" spans="1:5" x14ac:dyDescent="0.3">
      <c r="A89" s="1">
        <v>44661</v>
      </c>
      <c r="B89">
        <f t="shared" si="3"/>
        <v>10</v>
      </c>
      <c r="C89" t="str">
        <f t="shared" si="4"/>
        <v>Apr</v>
      </c>
      <c r="D89" t="str">
        <f t="shared" si="6"/>
        <v>Apr-2010</v>
      </c>
      <c r="E89" s="2" t="s">
        <v>154</v>
      </c>
    </row>
    <row r="90" spans="1:5" x14ac:dyDescent="0.3">
      <c r="A90" s="1">
        <v>44691</v>
      </c>
      <c r="B90">
        <f t="shared" si="3"/>
        <v>10</v>
      </c>
      <c r="C90" t="str">
        <f t="shared" si="4"/>
        <v>May</v>
      </c>
      <c r="D90" t="str">
        <f t="shared" si="6"/>
        <v>May-2010</v>
      </c>
      <c r="E90" s="2" t="s">
        <v>155</v>
      </c>
    </row>
    <row r="91" spans="1:5" x14ac:dyDescent="0.3">
      <c r="A91" s="1">
        <v>44722</v>
      </c>
      <c r="B91">
        <f t="shared" si="3"/>
        <v>10</v>
      </c>
      <c r="C91" t="str">
        <f t="shared" si="4"/>
        <v>Jun</v>
      </c>
      <c r="D91" t="str">
        <f t="shared" si="6"/>
        <v>Jun-2010</v>
      </c>
      <c r="E91" s="2" t="s">
        <v>156</v>
      </c>
    </row>
    <row r="92" spans="1:5" x14ac:dyDescent="0.3">
      <c r="A92" s="1">
        <v>44752</v>
      </c>
      <c r="B92">
        <f t="shared" si="3"/>
        <v>10</v>
      </c>
      <c r="C92" t="str">
        <f t="shared" si="4"/>
        <v>Jul</v>
      </c>
      <c r="D92" t="str">
        <f t="shared" si="6"/>
        <v>Jul-2010</v>
      </c>
      <c r="E92" s="2" t="s">
        <v>157</v>
      </c>
    </row>
    <row r="93" spans="1:5" x14ac:dyDescent="0.3">
      <c r="A93" s="1">
        <v>44783</v>
      </c>
      <c r="B93">
        <f t="shared" si="3"/>
        <v>10</v>
      </c>
      <c r="C93" t="str">
        <f t="shared" si="4"/>
        <v>Aug</v>
      </c>
      <c r="D93" t="str">
        <f t="shared" si="6"/>
        <v>Aug-2010</v>
      </c>
      <c r="E93" s="2" t="s">
        <v>158</v>
      </c>
    </row>
    <row r="94" spans="1:5" x14ac:dyDescent="0.3">
      <c r="A94" s="1">
        <v>44814</v>
      </c>
      <c r="B94">
        <f t="shared" si="3"/>
        <v>10</v>
      </c>
      <c r="C94" t="str">
        <f t="shared" si="4"/>
        <v>Sep</v>
      </c>
      <c r="D94" t="str">
        <f t="shared" si="6"/>
        <v>Sep-2010</v>
      </c>
      <c r="E94" s="2" t="s">
        <v>159</v>
      </c>
    </row>
    <row r="95" spans="1:5" x14ac:dyDescent="0.3">
      <c r="A95" s="1">
        <v>44844</v>
      </c>
      <c r="B95">
        <f t="shared" si="3"/>
        <v>10</v>
      </c>
      <c r="C95" t="str">
        <f t="shared" si="4"/>
        <v>Oct</v>
      </c>
      <c r="D95" t="str">
        <f t="shared" si="6"/>
        <v>Oct-2010</v>
      </c>
      <c r="E95" s="2" t="s">
        <v>160</v>
      </c>
    </row>
    <row r="96" spans="1:5" x14ac:dyDescent="0.3">
      <c r="A96" s="1">
        <v>44875</v>
      </c>
      <c r="B96">
        <f t="shared" si="3"/>
        <v>10</v>
      </c>
      <c r="C96" t="str">
        <f t="shared" si="4"/>
        <v>Nov</v>
      </c>
      <c r="D96" t="str">
        <f t="shared" si="6"/>
        <v>Nov-2010</v>
      </c>
      <c r="E96" s="2" t="s">
        <v>161</v>
      </c>
    </row>
    <row r="97" spans="1:5" x14ac:dyDescent="0.3">
      <c r="A97" s="1">
        <v>44905</v>
      </c>
      <c r="B97">
        <f t="shared" si="3"/>
        <v>10</v>
      </c>
      <c r="C97" t="str">
        <f t="shared" si="4"/>
        <v>Dec</v>
      </c>
      <c r="D97" t="str">
        <f t="shared" si="6"/>
        <v>Dec-2010</v>
      </c>
      <c r="E97" s="2" t="s">
        <v>162</v>
      </c>
    </row>
    <row r="98" spans="1:5" x14ac:dyDescent="0.3">
      <c r="A98" s="1">
        <v>44572</v>
      </c>
      <c r="B98">
        <f t="shared" si="3"/>
        <v>11</v>
      </c>
      <c r="C98" t="str">
        <f t="shared" si="4"/>
        <v>Jan</v>
      </c>
      <c r="D98" t="str">
        <f t="shared" si="6"/>
        <v>Jan-2011</v>
      </c>
      <c r="E98" s="2" t="s">
        <v>163</v>
      </c>
    </row>
    <row r="99" spans="1:5" x14ac:dyDescent="0.3">
      <c r="A99" s="1">
        <v>44603</v>
      </c>
      <c r="B99">
        <f t="shared" si="3"/>
        <v>11</v>
      </c>
      <c r="C99" t="str">
        <f t="shared" si="4"/>
        <v>Feb</v>
      </c>
      <c r="D99" t="str">
        <f t="shared" si="6"/>
        <v>Feb-2011</v>
      </c>
      <c r="E99" s="2" t="s">
        <v>164</v>
      </c>
    </row>
    <row r="100" spans="1:5" x14ac:dyDescent="0.3">
      <c r="A100" s="1">
        <v>44631</v>
      </c>
      <c r="B100">
        <f t="shared" si="3"/>
        <v>11</v>
      </c>
      <c r="C100" t="str">
        <f t="shared" si="4"/>
        <v>Mar</v>
      </c>
      <c r="D100" t="str">
        <f t="shared" si="6"/>
        <v>Mar-2011</v>
      </c>
      <c r="E100" s="2" t="s">
        <v>165</v>
      </c>
    </row>
    <row r="101" spans="1:5" x14ac:dyDescent="0.3">
      <c r="A101" s="1">
        <v>44662</v>
      </c>
      <c r="B101">
        <f t="shared" si="3"/>
        <v>11</v>
      </c>
      <c r="C101" t="str">
        <f t="shared" si="4"/>
        <v>Apr</v>
      </c>
      <c r="D101" t="str">
        <f t="shared" si="6"/>
        <v>Apr-2011</v>
      </c>
      <c r="E101" s="2" t="s">
        <v>166</v>
      </c>
    </row>
    <row r="102" spans="1:5" x14ac:dyDescent="0.3">
      <c r="A102" s="1">
        <v>44692</v>
      </c>
      <c r="B102">
        <f t="shared" si="3"/>
        <v>11</v>
      </c>
      <c r="C102" t="str">
        <f t="shared" si="4"/>
        <v>May</v>
      </c>
      <c r="D102" t="str">
        <f t="shared" si="6"/>
        <v>May-2011</v>
      </c>
      <c r="E102" s="2" t="s">
        <v>167</v>
      </c>
    </row>
    <row r="103" spans="1:5" x14ac:dyDescent="0.3">
      <c r="A103" s="1">
        <v>44723</v>
      </c>
      <c r="B103">
        <f t="shared" si="3"/>
        <v>11</v>
      </c>
      <c r="C103" t="str">
        <f t="shared" si="4"/>
        <v>Jun</v>
      </c>
      <c r="D103" t="str">
        <f t="shared" si="6"/>
        <v>Jun-2011</v>
      </c>
      <c r="E103" s="2" t="s">
        <v>168</v>
      </c>
    </row>
    <row r="104" spans="1:5" x14ac:dyDescent="0.3">
      <c r="A104" s="1">
        <v>44753</v>
      </c>
      <c r="B104">
        <f t="shared" si="3"/>
        <v>11</v>
      </c>
      <c r="C104" t="str">
        <f t="shared" si="4"/>
        <v>Jul</v>
      </c>
      <c r="D104" t="str">
        <f t="shared" si="6"/>
        <v>Jul-2011</v>
      </c>
      <c r="E104" s="2" t="s">
        <v>169</v>
      </c>
    </row>
    <row r="105" spans="1:5" x14ac:dyDescent="0.3">
      <c r="A105" s="1">
        <v>44784</v>
      </c>
      <c r="B105">
        <f t="shared" si="3"/>
        <v>11</v>
      </c>
      <c r="C105" t="str">
        <f t="shared" si="4"/>
        <v>Aug</v>
      </c>
      <c r="D105" t="str">
        <f t="shared" si="6"/>
        <v>Aug-2011</v>
      </c>
      <c r="E105" s="2" t="s">
        <v>170</v>
      </c>
    </row>
    <row r="106" spans="1:5" x14ac:dyDescent="0.3">
      <c r="A106" s="1">
        <v>44815</v>
      </c>
      <c r="B106">
        <f t="shared" si="3"/>
        <v>11</v>
      </c>
      <c r="C106" t="str">
        <f t="shared" si="4"/>
        <v>Sep</v>
      </c>
      <c r="D106" t="str">
        <f t="shared" si="6"/>
        <v>Sep-2011</v>
      </c>
      <c r="E106" s="2" t="s">
        <v>171</v>
      </c>
    </row>
    <row r="107" spans="1:5" x14ac:dyDescent="0.3">
      <c r="A107" s="1">
        <v>44845</v>
      </c>
      <c r="B107">
        <f t="shared" si="3"/>
        <v>11</v>
      </c>
      <c r="C107" t="str">
        <f t="shared" si="4"/>
        <v>Oct</v>
      </c>
      <c r="D107" t="str">
        <f t="shared" si="6"/>
        <v>Oct-2011</v>
      </c>
      <c r="E107" s="2" t="s">
        <v>172</v>
      </c>
    </row>
    <row r="108" spans="1:5" x14ac:dyDescent="0.3">
      <c r="A108" s="1">
        <v>44876</v>
      </c>
      <c r="B108">
        <f t="shared" si="3"/>
        <v>11</v>
      </c>
      <c r="C108" t="str">
        <f t="shared" si="4"/>
        <v>Nov</v>
      </c>
      <c r="D108" t="str">
        <f t="shared" si="6"/>
        <v>Nov-2011</v>
      </c>
      <c r="E108" s="2" t="s">
        <v>173</v>
      </c>
    </row>
    <row r="109" spans="1:5" x14ac:dyDescent="0.3">
      <c r="A109" s="1">
        <v>44906</v>
      </c>
      <c r="B109">
        <f t="shared" si="3"/>
        <v>11</v>
      </c>
      <c r="C109" t="str">
        <f t="shared" si="4"/>
        <v>Dec</v>
      </c>
      <c r="D109" t="str">
        <f t="shared" si="6"/>
        <v>Dec-2011</v>
      </c>
      <c r="E109" s="2" t="s">
        <v>174</v>
      </c>
    </row>
    <row r="110" spans="1:5" x14ac:dyDescent="0.3">
      <c r="A110" s="1">
        <v>44573</v>
      </c>
      <c r="B110">
        <f t="shared" si="3"/>
        <v>12</v>
      </c>
      <c r="C110" t="str">
        <f t="shared" si="4"/>
        <v>Jan</v>
      </c>
      <c r="D110" t="str">
        <f t="shared" si="6"/>
        <v>Jan-2012</v>
      </c>
      <c r="E110" s="2" t="s">
        <v>175</v>
      </c>
    </row>
    <row r="111" spans="1:5" x14ac:dyDescent="0.3">
      <c r="A111" s="1">
        <v>44604</v>
      </c>
      <c r="B111">
        <f t="shared" si="3"/>
        <v>12</v>
      </c>
      <c r="C111" t="str">
        <f t="shared" si="4"/>
        <v>Feb</v>
      </c>
      <c r="D111" t="str">
        <f t="shared" si="6"/>
        <v>Feb-2012</v>
      </c>
      <c r="E111" s="2" t="s">
        <v>176</v>
      </c>
    </row>
    <row r="112" spans="1:5" x14ac:dyDescent="0.3">
      <c r="A112" s="1">
        <v>44632</v>
      </c>
      <c r="B112">
        <f t="shared" si="3"/>
        <v>12</v>
      </c>
      <c r="C112" t="str">
        <f t="shared" si="4"/>
        <v>Mar</v>
      </c>
      <c r="D112" t="str">
        <f t="shared" si="6"/>
        <v>Mar-2012</v>
      </c>
      <c r="E112" s="2" t="s">
        <v>177</v>
      </c>
    </row>
    <row r="113" spans="1:5" x14ac:dyDescent="0.3">
      <c r="A113" s="1">
        <v>44663</v>
      </c>
      <c r="B113">
        <f t="shared" si="3"/>
        <v>12</v>
      </c>
      <c r="C113" t="str">
        <f t="shared" si="4"/>
        <v>Apr</v>
      </c>
      <c r="D113" t="str">
        <f t="shared" si="6"/>
        <v>Apr-2012</v>
      </c>
      <c r="E113" s="2" t="s">
        <v>178</v>
      </c>
    </row>
    <row r="114" spans="1:5" x14ac:dyDescent="0.3">
      <c r="A114" s="1">
        <v>44693</v>
      </c>
      <c r="B114">
        <f t="shared" si="3"/>
        <v>12</v>
      </c>
      <c r="C114" t="str">
        <f t="shared" si="4"/>
        <v>May</v>
      </c>
      <c r="D114" t="str">
        <f t="shared" si="6"/>
        <v>May-2012</v>
      </c>
      <c r="E114" s="2" t="s">
        <v>179</v>
      </c>
    </row>
    <row r="115" spans="1:5" x14ac:dyDescent="0.3">
      <c r="A115" s="1">
        <v>44724</v>
      </c>
      <c r="B115">
        <f t="shared" si="3"/>
        <v>12</v>
      </c>
      <c r="C115" t="str">
        <f t="shared" si="4"/>
        <v>Jun</v>
      </c>
      <c r="D115" t="str">
        <f t="shared" si="6"/>
        <v>Jun-2012</v>
      </c>
      <c r="E115" s="2" t="s">
        <v>180</v>
      </c>
    </row>
    <row r="116" spans="1:5" x14ac:dyDescent="0.3">
      <c r="A116" s="1">
        <v>44754</v>
      </c>
      <c r="B116">
        <f t="shared" si="3"/>
        <v>12</v>
      </c>
      <c r="C116" t="str">
        <f t="shared" si="4"/>
        <v>Jul</v>
      </c>
      <c r="D116" t="str">
        <f t="shared" si="6"/>
        <v>Jul-2012</v>
      </c>
      <c r="E116" s="2" t="s">
        <v>181</v>
      </c>
    </row>
    <row r="117" spans="1:5" x14ac:dyDescent="0.3">
      <c r="A117" s="1">
        <v>44785</v>
      </c>
      <c r="B117">
        <f t="shared" si="3"/>
        <v>12</v>
      </c>
      <c r="C117" t="str">
        <f t="shared" si="4"/>
        <v>Aug</v>
      </c>
      <c r="D117" t="str">
        <f t="shared" si="6"/>
        <v>Aug-2012</v>
      </c>
      <c r="E117" s="2" t="s">
        <v>182</v>
      </c>
    </row>
    <row r="118" spans="1:5" x14ac:dyDescent="0.3">
      <c r="A118" s="1">
        <v>44816</v>
      </c>
      <c r="B118">
        <f t="shared" si="3"/>
        <v>12</v>
      </c>
      <c r="C118" t="str">
        <f t="shared" si="4"/>
        <v>Sep</v>
      </c>
      <c r="D118" t="str">
        <f t="shared" si="6"/>
        <v>Sep-2012</v>
      </c>
      <c r="E118" s="2" t="s">
        <v>183</v>
      </c>
    </row>
    <row r="119" spans="1:5" x14ac:dyDescent="0.3">
      <c r="A119" s="1">
        <v>44846</v>
      </c>
      <c r="B119">
        <f t="shared" si="3"/>
        <v>12</v>
      </c>
      <c r="C119" t="str">
        <f t="shared" si="4"/>
        <v>Oct</v>
      </c>
      <c r="D119" t="str">
        <f t="shared" si="6"/>
        <v>Oct-2012</v>
      </c>
      <c r="E119" s="2" t="s">
        <v>184</v>
      </c>
    </row>
    <row r="120" spans="1:5" x14ac:dyDescent="0.3">
      <c r="A120" s="1">
        <v>44877</v>
      </c>
      <c r="B120">
        <f t="shared" si="3"/>
        <v>12</v>
      </c>
      <c r="C120" t="str">
        <f t="shared" si="4"/>
        <v>Nov</v>
      </c>
      <c r="D120" t="str">
        <f t="shared" si="6"/>
        <v>Nov-2012</v>
      </c>
      <c r="E120" s="2" t="s">
        <v>185</v>
      </c>
    </row>
    <row r="121" spans="1:5" x14ac:dyDescent="0.3">
      <c r="A121" s="1">
        <v>44907</v>
      </c>
      <c r="B121">
        <f t="shared" si="3"/>
        <v>12</v>
      </c>
      <c r="C121" t="str">
        <f t="shared" si="4"/>
        <v>Dec</v>
      </c>
      <c r="D121" t="str">
        <f t="shared" si="6"/>
        <v>Dec-2012</v>
      </c>
      <c r="E121" s="2" t="s">
        <v>186</v>
      </c>
    </row>
    <row r="122" spans="1:5" x14ac:dyDescent="0.3">
      <c r="A122" s="1">
        <v>44574</v>
      </c>
      <c r="B122">
        <f t="shared" si="3"/>
        <v>13</v>
      </c>
      <c r="C122" t="str">
        <f t="shared" si="4"/>
        <v>Jan</v>
      </c>
      <c r="D122" t="str">
        <f t="shared" si="6"/>
        <v>Jan-2013</v>
      </c>
      <c r="E122" s="2" t="s">
        <v>187</v>
      </c>
    </row>
    <row r="123" spans="1:5" x14ac:dyDescent="0.3">
      <c r="A123" s="1">
        <v>44605</v>
      </c>
      <c r="B123">
        <f t="shared" si="3"/>
        <v>13</v>
      </c>
      <c r="C123" t="str">
        <f t="shared" si="4"/>
        <v>Feb</v>
      </c>
      <c r="D123" t="str">
        <f t="shared" si="6"/>
        <v>Feb-2013</v>
      </c>
      <c r="E123" s="2" t="s">
        <v>188</v>
      </c>
    </row>
    <row r="124" spans="1:5" x14ac:dyDescent="0.3">
      <c r="A124" s="1">
        <v>44633</v>
      </c>
      <c r="B124">
        <f t="shared" si="3"/>
        <v>13</v>
      </c>
      <c r="C124" t="str">
        <f t="shared" si="4"/>
        <v>Mar</v>
      </c>
      <c r="D124" t="str">
        <f t="shared" si="6"/>
        <v>Mar-2013</v>
      </c>
      <c r="E124" s="2" t="s">
        <v>189</v>
      </c>
    </row>
    <row r="125" spans="1:5" x14ac:dyDescent="0.3">
      <c r="A125" s="1">
        <v>44664</v>
      </c>
      <c r="B125">
        <f t="shared" si="3"/>
        <v>13</v>
      </c>
      <c r="C125" t="str">
        <f t="shared" si="4"/>
        <v>Apr</v>
      </c>
      <c r="D125" t="str">
        <f t="shared" si="6"/>
        <v>Apr-2013</v>
      </c>
      <c r="E125" s="2" t="s">
        <v>190</v>
      </c>
    </row>
    <row r="126" spans="1:5" x14ac:dyDescent="0.3">
      <c r="A126" s="1">
        <v>44694</v>
      </c>
      <c r="B126">
        <f t="shared" si="3"/>
        <v>13</v>
      </c>
      <c r="C126" t="str">
        <f t="shared" si="4"/>
        <v>May</v>
      </c>
      <c r="D126" t="str">
        <f t="shared" si="6"/>
        <v>May-2013</v>
      </c>
      <c r="E126" s="2" t="s">
        <v>191</v>
      </c>
    </row>
    <row r="127" spans="1:5" x14ac:dyDescent="0.3">
      <c r="A127" s="1">
        <v>44725</v>
      </c>
      <c r="B127">
        <f t="shared" si="3"/>
        <v>13</v>
      </c>
      <c r="C127" t="str">
        <f t="shared" si="4"/>
        <v>Jun</v>
      </c>
      <c r="D127" t="str">
        <f t="shared" si="6"/>
        <v>Jun-2013</v>
      </c>
      <c r="E127" s="2" t="s">
        <v>192</v>
      </c>
    </row>
    <row r="128" spans="1:5" x14ac:dyDescent="0.3">
      <c r="A128" s="1">
        <v>44755</v>
      </c>
      <c r="B128">
        <f t="shared" si="3"/>
        <v>13</v>
      </c>
      <c r="C128" t="str">
        <f t="shared" si="4"/>
        <v>Jul</v>
      </c>
      <c r="D128" t="str">
        <f t="shared" si="6"/>
        <v>Jul-2013</v>
      </c>
      <c r="E128" s="2" t="s">
        <v>193</v>
      </c>
    </row>
    <row r="129" spans="1:5" x14ac:dyDescent="0.3">
      <c r="A129" s="1">
        <v>44786</v>
      </c>
      <c r="B129">
        <f t="shared" si="3"/>
        <v>13</v>
      </c>
      <c r="C129" t="str">
        <f t="shared" si="4"/>
        <v>Aug</v>
      </c>
      <c r="D129" t="str">
        <f t="shared" si="6"/>
        <v>Aug-2013</v>
      </c>
      <c r="E129" s="2" t="s">
        <v>194</v>
      </c>
    </row>
    <row r="130" spans="1:5" x14ac:dyDescent="0.3">
      <c r="A130" s="1">
        <v>44817</v>
      </c>
      <c r="B130">
        <f t="shared" si="3"/>
        <v>13</v>
      </c>
      <c r="C130" t="str">
        <f t="shared" si="4"/>
        <v>Sep</v>
      </c>
      <c r="D130" t="str">
        <f t="shared" si="6"/>
        <v>Sep-2013</v>
      </c>
      <c r="E130" s="2" t="s">
        <v>195</v>
      </c>
    </row>
    <row r="131" spans="1:5" x14ac:dyDescent="0.3">
      <c r="A131" s="1">
        <v>44847</v>
      </c>
      <c r="B131">
        <f t="shared" ref="B131:B194" si="7">DAY(A131)</f>
        <v>13</v>
      </c>
      <c r="C131" t="str">
        <f t="shared" ref="C131:C194" si="8">TEXT(A131,"MMM")</f>
        <v>Oct</v>
      </c>
      <c r="D131" t="str">
        <f t="shared" si="6"/>
        <v>Oct-2013</v>
      </c>
      <c r="E131" s="2" t="s">
        <v>196</v>
      </c>
    </row>
    <row r="132" spans="1:5" x14ac:dyDescent="0.3">
      <c r="A132" s="1">
        <v>44878</v>
      </c>
      <c r="B132">
        <f t="shared" si="7"/>
        <v>13</v>
      </c>
      <c r="C132" t="str">
        <f t="shared" si="8"/>
        <v>Nov</v>
      </c>
      <c r="D132" t="str">
        <f t="shared" si="6"/>
        <v>Nov-2013</v>
      </c>
      <c r="E132" s="2" t="s">
        <v>197</v>
      </c>
    </row>
    <row r="133" spans="1:5" x14ac:dyDescent="0.3">
      <c r="A133" s="1">
        <v>44908</v>
      </c>
      <c r="B133">
        <f t="shared" si="7"/>
        <v>13</v>
      </c>
      <c r="C133" t="str">
        <f t="shared" si="8"/>
        <v>Dec</v>
      </c>
      <c r="D133" t="str">
        <f t="shared" si="6"/>
        <v>Dec-2013</v>
      </c>
      <c r="E133" s="2" t="s">
        <v>198</v>
      </c>
    </row>
    <row r="134" spans="1:5" x14ac:dyDescent="0.3">
      <c r="A134" s="1">
        <v>44575</v>
      </c>
      <c r="B134">
        <f t="shared" si="7"/>
        <v>14</v>
      </c>
      <c r="C134" t="str">
        <f t="shared" si="8"/>
        <v>Jan</v>
      </c>
      <c r="D134" t="str">
        <f t="shared" si="6"/>
        <v>Jan-2014</v>
      </c>
      <c r="E134" s="2" t="s">
        <v>199</v>
      </c>
    </row>
    <row r="135" spans="1:5" x14ac:dyDescent="0.3">
      <c r="A135" s="1">
        <v>44606</v>
      </c>
      <c r="B135">
        <f t="shared" si="7"/>
        <v>14</v>
      </c>
      <c r="C135" t="str">
        <f t="shared" si="8"/>
        <v>Feb</v>
      </c>
      <c r="D135" t="str">
        <f t="shared" si="6"/>
        <v>Feb-2014</v>
      </c>
      <c r="E135" s="2" t="s">
        <v>200</v>
      </c>
    </row>
    <row r="136" spans="1:5" x14ac:dyDescent="0.3">
      <c r="A136" s="1">
        <v>44634</v>
      </c>
      <c r="B136">
        <f t="shared" si="7"/>
        <v>14</v>
      </c>
      <c r="C136" t="str">
        <f t="shared" si="8"/>
        <v>Mar</v>
      </c>
      <c r="D136" t="str">
        <f t="shared" si="6"/>
        <v>Mar-2014</v>
      </c>
      <c r="E136" s="2" t="s">
        <v>201</v>
      </c>
    </row>
    <row r="137" spans="1:5" x14ac:dyDescent="0.3">
      <c r="A137" s="1">
        <v>44665</v>
      </c>
      <c r="B137">
        <f t="shared" si="7"/>
        <v>14</v>
      </c>
      <c r="C137" t="str">
        <f t="shared" si="8"/>
        <v>Apr</v>
      </c>
      <c r="D137" t="str">
        <f t="shared" si="6"/>
        <v>Apr-2014</v>
      </c>
      <c r="E137" s="2" t="s">
        <v>202</v>
      </c>
    </row>
    <row r="138" spans="1:5" x14ac:dyDescent="0.3">
      <c r="A138" s="1">
        <v>44695</v>
      </c>
      <c r="B138">
        <f t="shared" si="7"/>
        <v>14</v>
      </c>
      <c r="C138" t="str">
        <f t="shared" si="8"/>
        <v>May</v>
      </c>
      <c r="D138" t="str">
        <f t="shared" si="6"/>
        <v>May-2014</v>
      </c>
      <c r="E138" s="2" t="s">
        <v>203</v>
      </c>
    </row>
    <row r="139" spans="1:5" x14ac:dyDescent="0.3">
      <c r="A139" s="1">
        <v>44726</v>
      </c>
      <c r="B139">
        <f t="shared" si="7"/>
        <v>14</v>
      </c>
      <c r="C139" t="str">
        <f t="shared" si="8"/>
        <v>Jun</v>
      </c>
      <c r="D139" t="str">
        <f t="shared" si="6"/>
        <v>Jun-2014</v>
      </c>
      <c r="E139" s="2" t="s">
        <v>204</v>
      </c>
    </row>
    <row r="140" spans="1:5" x14ac:dyDescent="0.3">
      <c r="A140" s="1">
        <v>44756</v>
      </c>
      <c r="B140">
        <f t="shared" si="7"/>
        <v>14</v>
      </c>
      <c r="C140" t="str">
        <f t="shared" si="8"/>
        <v>Jul</v>
      </c>
      <c r="D140" t="str">
        <f t="shared" si="6"/>
        <v>Jul-2014</v>
      </c>
      <c r="E140" s="2" t="s">
        <v>205</v>
      </c>
    </row>
    <row r="141" spans="1:5" x14ac:dyDescent="0.3">
      <c r="A141" s="1">
        <v>44787</v>
      </c>
      <c r="B141">
        <f t="shared" si="7"/>
        <v>14</v>
      </c>
      <c r="C141" t="str">
        <f t="shared" si="8"/>
        <v>Aug</v>
      </c>
      <c r="D141" t="str">
        <f t="shared" si="6"/>
        <v>Aug-2014</v>
      </c>
      <c r="E141" s="2" t="s">
        <v>206</v>
      </c>
    </row>
    <row r="142" spans="1:5" x14ac:dyDescent="0.3">
      <c r="A142" s="1">
        <v>44818</v>
      </c>
      <c r="B142">
        <f t="shared" si="7"/>
        <v>14</v>
      </c>
      <c r="C142" t="str">
        <f t="shared" si="8"/>
        <v>Sep</v>
      </c>
      <c r="D142" t="str">
        <f t="shared" si="6"/>
        <v>Sep-2014</v>
      </c>
      <c r="E142" s="2" t="s">
        <v>207</v>
      </c>
    </row>
    <row r="143" spans="1:5" x14ac:dyDescent="0.3">
      <c r="A143" s="1">
        <v>44848</v>
      </c>
      <c r="B143">
        <f t="shared" si="7"/>
        <v>14</v>
      </c>
      <c r="C143" t="str">
        <f t="shared" si="8"/>
        <v>Oct</v>
      </c>
      <c r="D143" t="str">
        <f t="shared" si="6"/>
        <v>Oct-2014</v>
      </c>
      <c r="E143" s="2" t="s">
        <v>208</v>
      </c>
    </row>
    <row r="144" spans="1:5" x14ac:dyDescent="0.3">
      <c r="A144" s="1">
        <v>44879</v>
      </c>
      <c r="B144">
        <f t="shared" si="7"/>
        <v>14</v>
      </c>
      <c r="C144" t="str">
        <f t="shared" si="8"/>
        <v>Nov</v>
      </c>
      <c r="D144" t="str">
        <f t="shared" si="6"/>
        <v>Nov-2014</v>
      </c>
      <c r="E144" s="2" t="s">
        <v>209</v>
      </c>
    </row>
    <row r="145" spans="1:5" x14ac:dyDescent="0.3">
      <c r="A145" s="1">
        <v>44909</v>
      </c>
      <c r="B145">
        <f t="shared" si="7"/>
        <v>14</v>
      </c>
      <c r="C145" t="str">
        <f t="shared" si="8"/>
        <v>Dec</v>
      </c>
      <c r="D145" t="str">
        <f t="shared" si="6"/>
        <v>Dec-2014</v>
      </c>
      <c r="E145" s="2" t="s">
        <v>210</v>
      </c>
    </row>
    <row r="146" spans="1:5" x14ac:dyDescent="0.3">
      <c r="A146" s="1">
        <v>44576</v>
      </c>
      <c r="B146">
        <f t="shared" si="7"/>
        <v>15</v>
      </c>
      <c r="C146" t="str">
        <f t="shared" si="8"/>
        <v>Jan</v>
      </c>
      <c r="D146" t="str">
        <f t="shared" si="6"/>
        <v>Jan-2015</v>
      </c>
      <c r="E146" s="2" t="s">
        <v>211</v>
      </c>
    </row>
    <row r="147" spans="1:5" x14ac:dyDescent="0.3">
      <c r="A147" s="1">
        <v>44607</v>
      </c>
      <c r="B147">
        <f t="shared" si="7"/>
        <v>15</v>
      </c>
      <c r="C147" t="str">
        <f t="shared" si="8"/>
        <v>Feb</v>
      </c>
      <c r="D147" t="str">
        <f t="shared" si="6"/>
        <v>Feb-2015</v>
      </c>
      <c r="E147" s="2" t="s">
        <v>212</v>
      </c>
    </row>
    <row r="148" spans="1:5" x14ac:dyDescent="0.3">
      <c r="A148" s="1">
        <v>44635</v>
      </c>
      <c r="B148">
        <f t="shared" si="7"/>
        <v>15</v>
      </c>
      <c r="C148" t="str">
        <f t="shared" si="8"/>
        <v>Mar</v>
      </c>
      <c r="D148" t="str">
        <f t="shared" si="6"/>
        <v>Mar-2015</v>
      </c>
      <c r="E148" s="2" t="s">
        <v>213</v>
      </c>
    </row>
    <row r="149" spans="1:5" x14ac:dyDescent="0.3">
      <c r="A149" s="1">
        <v>44666</v>
      </c>
      <c r="B149">
        <f t="shared" si="7"/>
        <v>15</v>
      </c>
      <c r="C149" t="str">
        <f t="shared" si="8"/>
        <v>Apr</v>
      </c>
      <c r="D149" t="str">
        <f t="shared" si="6"/>
        <v>Apr-2015</v>
      </c>
      <c r="E149" s="2" t="s">
        <v>214</v>
      </c>
    </row>
    <row r="150" spans="1:5" x14ac:dyDescent="0.3">
      <c r="A150" s="1">
        <v>44696</v>
      </c>
      <c r="B150">
        <f t="shared" si="7"/>
        <v>15</v>
      </c>
      <c r="C150" t="str">
        <f t="shared" si="8"/>
        <v>May</v>
      </c>
      <c r="D150" t="str">
        <f t="shared" si="6"/>
        <v>May-2015</v>
      </c>
      <c r="E150" s="2" t="s">
        <v>215</v>
      </c>
    </row>
    <row r="151" spans="1:5" x14ac:dyDescent="0.3">
      <c r="A151" s="1">
        <v>44727</v>
      </c>
      <c r="B151">
        <f t="shared" si="7"/>
        <v>15</v>
      </c>
      <c r="C151" t="str">
        <f t="shared" si="8"/>
        <v>Jun</v>
      </c>
      <c r="D151" t="str">
        <f t="shared" ref="D151:D214" si="9">C151&amp;"-20"&amp;B151</f>
        <v>Jun-2015</v>
      </c>
      <c r="E151" s="2" t="s">
        <v>216</v>
      </c>
    </row>
    <row r="152" spans="1:5" x14ac:dyDescent="0.3">
      <c r="A152" s="1">
        <v>44757</v>
      </c>
      <c r="B152">
        <f t="shared" si="7"/>
        <v>15</v>
      </c>
      <c r="C152" t="str">
        <f t="shared" si="8"/>
        <v>Jul</v>
      </c>
      <c r="D152" t="str">
        <f t="shared" si="9"/>
        <v>Jul-2015</v>
      </c>
      <c r="E152" s="2" t="s">
        <v>217</v>
      </c>
    </row>
    <row r="153" spans="1:5" x14ac:dyDescent="0.3">
      <c r="A153" s="1">
        <v>44788</v>
      </c>
      <c r="B153">
        <f t="shared" si="7"/>
        <v>15</v>
      </c>
      <c r="C153" t="str">
        <f t="shared" si="8"/>
        <v>Aug</v>
      </c>
      <c r="D153" t="str">
        <f t="shared" si="9"/>
        <v>Aug-2015</v>
      </c>
      <c r="E153" s="2" t="s">
        <v>218</v>
      </c>
    </row>
    <row r="154" spans="1:5" x14ac:dyDescent="0.3">
      <c r="A154" s="1">
        <v>44819</v>
      </c>
      <c r="B154">
        <f t="shared" si="7"/>
        <v>15</v>
      </c>
      <c r="C154" t="str">
        <f t="shared" si="8"/>
        <v>Sep</v>
      </c>
      <c r="D154" t="str">
        <f t="shared" si="9"/>
        <v>Sep-2015</v>
      </c>
      <c r="E154" s="2" t="s">
        <v>219</v>
      </c>
    </row>
    <row r="155" spans="1:5" x14ac:dyDescent="0.3">
      <c r="A155" s="1">
        <v>44849</v>
      </c>
      <c r="B155">
        <f t="shared" si="7"/>
        <v>15</v>
      </c>
      <c r="C155" t="str">
        <f t="shared" si="8"/>
        <v>Oct</v>
      </c>
      <c r="D155" t="str">
        <f t="shared" si="9"/>
        <v>Oct-2015</v>
      </c>
      <c r="E155" s="2" t="s">
        <v>220</v>
      </c>
    </row>
    <row r="156" spans="1:5" x14ac:dyDescent="0.3">
      <c r="A156" s="1">
        <v>44880</v>
      </c>
      <c r="B156">
        <f t="shared" si="7"/>
        <v>15</v>
      </c>
      <c r="C156" t="str">
        <f t="shared" si="8"/>
        <v>Nov</v>
      </c>
      <c r="D156" t="str">
        <f t="shared" si="9"/>
        <v>Nov-2015</v>
      </c>
      <c r="E156" s="2" t="s">
        <v>221</v>
      </c>
    </row>
    <row r="157" spans="1:5" x14ac:dyDescent="0.3">
      <c r="A157" s="1">
        <v>44910</v>
      </c>
      <c r="B157">
        <f t="shared" si="7"/>
        <v>15</v>
      </c>
      <c r="C157" t="str">
        <f t="shared" si="8"/>
        <v>Dec</v>
      </c>
      <c r="D157" t="str">
        <f t="shared" si="9"/>
        <v>Dec-2015</v>
      </c>
      <c r="E157" s="2" t="s">
        <v>222</v>
      </c>
    </row>
    <row r="158" spans="1:5" x14ac:dyDescent="0.3">
      <c r="A158" s="1">
        <v>44577</v>
      </c>
      <c r="B158">
        <f t="shared" si="7"/>
        <v>16</v>
      </c>
      <c r="C158" t="str">
        <f t="shared" si="8"/>
        <v>Jan</v>
      </c>
      <c r="D158" t="str">
        <f t="shared" si="9"/>
        <v>Jan-2016</v>
      </c>
      <c r="E158" s="2" t="s">
        <v>223</v>
      </c>
    </row>
    <row r="159" spans="1:5" x14ac:dyDescent="0.3">
      <c r="A159" s="1">
        <v>44608</v>
      </c>
      <c r="B159">
        <f t="shared" si="7"/>
        <v>16</v>
      </c>
      <c r="C159" t="str">
        <f t="shared" si="8"/>
        <v>Feb</v>
      </c>
      <c r="D159" t="str">
        <f t="shared" si="9"/>
        <v>Feb-2016</v>
      </c>
      <c r="E159" s="2" t="s">
        <v>224</v>
      </c>
    </row>
    <row r="160" spans="1:5" x14ac:dyDescent="0.3">
      <c r="A160" s="1">
        <v>44636</v>
      </c>
      <c r="B160">
        <f t="shared" si="7"/>
        <v>16</v>
      </c>
      <c r="C160" t="str">
        <f t="shared" si="8"/>
        <v>Mar</v>
      </c>
      <c r="D160" t="str">
        <f t="shared" si="9"/>
        <v>Mar-2016</v>
      </c>
      <c r="E160" s="2" t="s">
        <v>225</v>
      </c>
    </row>
    <row r="161" spans="1:7" x14ac:dyDescent="0.3">
      <c r="A161" s="1">
        <v>44667</v>
      </c>
      <c r="B161">
        <f t="shared" si="7"/>
        <v>16</v>
      </c>
      <c r="C161" t="str">
        <f t="shared" si="8"/>
        <v>Apr</v>
      </c>
      <c r="D161" t="str">
        <f t="shared" si="9"/>
        <v>Apr-2016</v>
      </c>
      <c r="E161" s="2" t="s">
        <v>226</v>
      </c>
    </row>
    <row r="162" spans="1:7" x14ac:dyDescent="0.3">
      <c r="A162" s="1">
        <v>44697</v>
      </c>
      <c r="B162">
        <f t="shared" si="7"/>
        <v>16</v>
      </c>
      <c r="C162" t="str">
        <f t="shared" si="8"/>
        <v>May</v>
      </c>
      <c r="D162" t="str">
        <f t="shared" si="9"/>
        <v>May-2016</v>
      </c>
      <c r="E162" s="2" t="s">
        <v>227</v>
      </c>
    </row>
    <row r="163" spans="1:7" x14ac:dyDescent="0.3">
      <c r="A163" s="1">
        <v>44728</v>
      </c>
      <c r="B163">
        <f t="shared" si="7"/>
        <v>16</v>
      </c>
      <c r="C163" t="str">
        <f t="shared" si="8"/>
        <v>Jun</v>
      </c>
      <c r="D163" t="str">
        <f t="shared" si="9"/>
        <v>Jun-2016</v>
      </c>
      <c r="E163" s="2" t="s">
        <v>228</v>
      </c>
    </row>
    <row r="164" spans="1:7" x14ac:dyDescent="0.3">
      <c r="A164" s="1">
        <v>44758</v>
      </c>
      <c r="B164">
        <f t="shared" si="7"/>
        <v>16</v>
      </c>
      <c r="C164" t="str">
        <f t="shared" si="8"/>
        <v>Jul</v>
      </c>
      <c r="D164" t="str">
        <f t="shared" si="9"/>
        <v>Jul-2016</v>
      </c>
      <c r="E164" s="2" t="s">
        <v>229</v>
      </c>
    </row>
    <row r="165" spans="1:7" x14ac:dyDescent="0.3">
      <c r="A165" s="1">
        <v>44789</v>
      </c>
      <c r="B165">
        <f t="shared" si="7"/>
        <v>16</v>
      </c>
      <c r="C165" t="str">
        <f t="shared" si="8"/>
        <v>Aug</v>
      </c>
      <c r="D165" t="str">
        <f t="shared" si="9"/>
        <v>Aug-2016</v>
      </c>
      <c r="E165" s="2" t="s">
        <v>230</v>
      </c>
    </row>
    <row r="166" spans="1:7" x14ac:dyDescent="0.3">
      <c r="A166" s="1">
        <v>44820</v>
      </c>
      <c r="B166">
        <f t="shared" si="7"/>
        <v>16</v>
      </c>
      <c r="C166" t="str">
        <f t="shared" si="8"/>
        <v>Sep</v>
      </c>
      <c r="D166" t="str">
        <f t="shared" si="9"/>
        <v>Sep-2016</v>
      </c>
      <c r="E166" s="2" t="s">
        <v>231</v>
      </c>
    </row>
    <row r="167" spans="1:7" x14ac:dyDescent="0.3">
      <c r="A167" s="1">
        <v>44850</v>
      </c>
      <c r="B167">
        <f t="shared" si="7"/>
        <v>16</v>
      </c>
      <c r="C167" t="str">
        <f t="shared" si="8"/>
        <v>Oct</v>
      </c>
      <c r="D167" t="str">
        <f t="shared" si="9"/>
        <v>Oct-2016</v>
      </c>
      <c r="E167" s="2" t="s">
        <v>232</v>
      </c>
    </row>
    <row r="168" spans="1:7" x14ac:dyDescent="0.3">
      <c r="A168" s="1">
        <v>44881</v>
      </c>
      <c r="B168">
        <f t="shared" si="7"/>
        <v>16</v>
      </c>
      <c r="C168" t="str">
        <f t="shared" si="8"/>
        <v>Nov</v>
      </c>
      <c r="D168" t="str">
        <f t="shared" si="9"/>
        <v>Nov-2016</v>
      </c>
      <c r="E168" s="2" t="s">
        <v>233</v>
      </c>
    </row>
    <row r="169" spans="1:7" x14ac:dyDescent="0.3">
      <c r="A169" s="1">
        <v>44911</v>
      </c>
      <c r="B169">
        <f t="shared" si="7"/>
        <v>16</v>
      </c>
      <c r="C169" t="str">
        <f t="shared" si="8"/>
        <v>Dec</v>
      </c>
      <c r="D169" t="str">
        <f t="shared" si="9"/>
        <v>Dec-2016</v>
      </c>
      <c r="E169" s="2" t="s">
        <v>234</v>
      </c>
    </row>
    <row r="170" spans="1:7" x14ac:dyDescent="0.3">
      <c r="A170" s="1">
        <v>44578</v>
      </c>
      <c r="B170">
        <f t="shared" si="7"/>
        <v>17</v>
      </c>
      <c r="C170" t="str">
        <f t="shared" si="8"/>
        <v>Jan</v>
      </c>
      <c r="D170" t="str">
        <f t="shared" si="9"/>
        <v>Jan-2017</v>
      </c>
      <c r="E170" s="2" t="s">
        <v>235</v>
      </c>
    </row>
    <row r="171" spans="1:7" x14ac:dyDescent="0.3">
      <c r="A171" s="1">
        <v>44609</v>
      </c>
      <c r="B171">
        <f t="shared" si="7"/>
        <v>17</v>
      </c>
      <c r="C171" t="str">
        <f t="shared" si="8"/>
        <v>Feb</v>
      </c>
      <c r="D171" t="str">
        <f t="shared" si="9"/>
        <v>Feb-2017</v>
      </c>
      <c r="E171" s="2" t="s">
        <v>236</v>
      </c>
    </row>
    <row r="172" spans="1:7" x14ac:dyDescent="0.3">
      <c r="A172" s="1">
        <v>44637</v>
      </c>
      <c r="B172">
        <f t="shared" si="7"/>
        <v>17</v>
      </c>
      <c r="C172" t="str">
        <f t="shared" si="8"/>
        <v>Mar</v>
      </c>
      <c r="D172" t="str">
        <f t="shared" si="9"/>
        <v>Mar-2017</v>
      </c>
      <c r="E172" s="2" t="s">
        <v>237</v>
      </c>
    </row>
    <row r="173" spans="1:7" x14ac:dyDescent="0.3">
      <c r="A173" s="1">
        <v>44668</v>
      </c>
      <c r="B173">
        <f t="shared" si="7"/>
        <v>17</v>
      </c>
      <c r="C173" t="str">
        <f t="shared" si="8"/>
        <v>Apr</v>
      </c>
      <c r="D173" t="str">
        <f t="shared" si="9"/>
        <v>Apr-2017</v>
      </c>
      <c r="E173" s="2" t="s">
        <v>238</v>
      </c>
    </row>
    <row r="174" spans="1:7" x14ac:dyDescent="0.3">
      <c r="A174" s="1">
        <v>44698</v>
      </c>
      <c r="B174">
        <f t="shared" si="7"/>
        <v>17</v>
      </c>
      <c r="C174" t="str">
        <f t="shared" si="8"/>
        <v>May</v>
      </c>
      <c r="D174" t="str">
        <f t="shared" si="9"/>
        <v>May-2017</v>
      </c>
      <c r="E174" s="2" t="s">
        <v>239</v>
      </c>
    </row>
    <row r="175" spans="1:7" x14ac:dyDescent="0.3">
      <c r="A175" s="1">
        <v>44729</v>
      </c>
      <c r="B175">
        <f t="shared" si="7"/>
        <v>17</v>
      </c>
      <c r="C175" t="str">
        <f t="shared" si="8"/>
        <v>Jun</v>
      </c>
      <c r="D175" t="str">
        <f t="shared" si="9"/>
        <v>Jun-2017</v>
      </c>
      <c r="E175" s="2" t="s">
        <v>240</v>
      </c>
      <c r="G175" t="s">
        <v>30</v>
      </c>
    </row>
    <row r="176" spans="1:7" x14ac:dyDescent="0.3">
      <c r="A176" s="1">
        <v>44759</v>
      </c>
      <c r="B176">
        <f t="shared" si="7"/>
        <v>17</v>
      </c>
      <c r="C176" t="str">
        <f t="shared" si="8"/>
        <v>Jul</v>
      </c>
      <c r="D176" t="str">
        <f t="shared" si="9"/>
        <v>Jul-2017</v>
      </c>
      <c r="E176" s="2" t="s">
        <v>241</v>
      </c>
      <c r="G176" t="s">
        <v>43</v>
      </c>
    </row>
    <row r="177" spans="1:7" x14ac:dyDescent="0.3">
      <c r="A177" s="1">
        <v>44790</v>
      </c>
      <c r="B177">
        <f t="shared" si="7"/>
        <v>17</v>
      </c>
      <c r="C177" t="str">
        <f t="shared" si="8"/>
        <v>Aug</v>
      </c>
      <c r="D177" t="str">
        <f t="shared" si="9"/>
        <v>Aug-2017</v>
      </c>
      <c r="E177" s="2" t="s">
        <v>242</v>
      </c>
      <c r="G177" t="s">
        <v>32</v>
      </c>
    </row>
    <row r="178" spans="1:7" x14ac:dyDescent="0.3">
      <c r="A178" s="1">
        <v>44821</v>
      </c>
      <c r="B178">
        <f t="shared" si="7"/>
        <v>17</v>
      </c>
      <c r="C178" t="str">
        <f t="shared" si="8"/>
        <v>Sep</v>
      </c>
      <c r="D178" t="str">
        <f t="shared" si="9"/>
        <v>Sep-2017</v>
      </c>
      <c r="E178" s="2" t="s">
        <v>243</v>
      </c>
      <c r="G178" t="s">
        <v>10</v>
      </c>
    </row>
    <row r="179" spans="1:7" x14ac:dyDescent="0.3">
      <c r="A179" s="1">
        <v>44851</v>
      </c>
      <c r="B179">
        <f t="shared" si="7"/>
        <v>17</v>
      </c>
      <c r="C179" t="str">
        <f t="shared" si="8"/>
        <v>Oct</v>
      </c>
      <c r="D179" t="str">
        <f t="shared" si="9"/>
        <v>Oct-2017</v>
      </c>
      <c r="E179" s="2" t="s">
        <v>244</v>
      </c>
      <c r="G179" t="s">
        <v>27</v>
      </c>
    </row>
    <row r="180" spans="1:7" x14ac:dyDescent="0.3">
      <c r="A180" s="1">
        <v>44882</v>
      </c>
      <c r="B180">
        <f t="shared" si="7"/>
        <v>17</v>
      </c>
      <c r="C180" t="str">
        <f t="shared" si="8"/>
        <v>Nov</v>
      </c>
      <c r="D180" t="str">
        <f t="shared" si="9"/>
        <v>Nov-2017</v>
      </c>
      <c r="E180" s="2" t="s">
        <v>245</v>
      </c>
      <c r="G180" t="s">
        <v>18</v>
      </c>
    </row>
    <row r="181" spans="1:7" x14ac:dyDescent="0.3">
      <c r="A181" s="1">
        <v>44912</v>
      </c>
      <c r="B181">
        <f t="shared" si="7"/>
        <v>17</v>
      </c>
      <c r="C181" t="str">
        <f t="shared" si="8"/>
        <v>Dec</v>
      </c>
      <c r="D181" t="str">
        <f t="shared" si="9"/>
        <v>Dec-2017</v>
      </c>
      <c r="E181" s="2" t="s">
        <v>246</v>
      </c>
      <c r="G181" t="s">
        <v>37</v>
      </c>
    </row>
    <row r="182" spans="1:7" x14ac:dyDescent="0.3">
      <c r="A182" s="1">
        <v>44579</v>
      </c>
      <c r="B182">
        <f t="shared" si="7"/>
        <v>18</v>
      </c>
      <c r="C182" t="str">
        <f t="shared" si="8"/>
        <v>Jan</v>
      </c>
      <c r="D182" t="str">
        <f t="shared" si="9"/>
        <v>Jan-2018</v>
      </c>
      <c r="E182" s="2" t="s">
        <v>247</v>
      </c>
      <c r="G182" t="s">
        <v>24</v>
      </c>
    </row>
    <row r="183" spans="1:7" x14ac:dyDescent="0.3">
      <c r="A183" s="1">
        <v>44610</v>
      </c>
      <c r="B183">
        <f t="shared" si="7"/>
        <v>18</v>
      </c>
      <c r="C183" t="str">
        <f t="shared" si="8"/>
        <v>Feb</v>
      </c>
      <c r="D183" t="str">
        <f t="shared" si="9"/>
        <v>Feb-2018</v>
      </c>
      <c r="E183" s="2" t="s">
        <v>248</v>
      </c>
      <c r="G183" t="s">
        <v>1</v>
      </c>
    </row>
    <row r="184" spans="1:7" x14ac:dyDescent="0.3">
      <c r="A184" s="1">
        <v>44638</v>
      </c>
      <c r="B184">
        <f t="shared" si="7"/>
        <v>18</v>
      </c>
      <c r="C184" t="str">
        <f t="shared" si="8"/>
        <v>Mar</v>
      </c>
      <c r="D184" t="str">
        <f t="shared" si="9"/>
        <v>Mar-2018</v>
      </c>
      <c r="E184" s="2" t="s">
        <v>249</v>
      </c>
    </row>
    <row r="185" spans="1:7" x14ac:dyDescent="0.3">
      <c r="A185" s="1">
        <v>44669</v>
      </c>
      <c r="B185">
        <f t="shared" si="7"/>
        <v>18</v>
      </c>
      <c r="C185" t="str">
        <f t="shared" si="8"/>
        <v>Apr</v>
      </c>
      <c r="D185" t="str">
        <f t="shared" si="9"/>
        <v>Apr-2018</v>
      </c>
      <c r="E185" s="2" t="s">
        <v>250</v>
      </c>
    </row>
    <row r="186" spans="1:7" x14ac:dyDescent="0.3">
      <c r="A186" s="1">
        <v>44699</v>
      </c>
      <c r="B186">
        <f t="shared" si="7"/>
        <v>18</v>
      </c>
      <c r="C186" t="str">
        <f t="shared" si="8"/>
        <v>May</v>
      </c>
      <c r="D186" t="str">
        <f t="shared" si="9"/>
        <v>May-2018</v>
      </c>
      <c r="E186" s="2" t="s">
        <v>251</v>
      </c>
    </row>
    <row r="187" spans="1:7" x14ac:dyDescent="0.3">
      <c r="A187" s="1">
        <v>44730</v>
      </c>
      <c r="B187">
        <f t="shared" si="7"/>
        <v>18</v>
      </c>
      <c r="C187" t="str">
        <f t="shared" si="8"/>
        <v>Jun</v>
      </c>
      <c r="D187" t="str">
        <f t="shared" si="9"/>
        <v>Jun-2018</v>
      </c>
      <c r="E187" s="2" t="s">
        <v>252</v>
      </c>
    </row>
    <row r="188" spans="1:7" x14ac:dyDescent="0.3">
      <c r="A188" s="1">
        <v>44760</v>
      </c>
      <c r="B188">
        <f t="shared" si="7"/>
        <v>18</v>
      </c>
      <c r="C188" t="str">
        <f t="shared" si="8"/>
        <v>Jul</v>
      </c>
      <c r="D188" t="str">
        <f t="shared" si="9"/>
        <v>Jul-2018</v>
      </c>
      <c r="E188" s="2" t="s">
        <v>253</v>
      </c>
    </row>
    <row r="189" spans="1:7" x14ac:dyDescent="0.3">
      <c r="A189" s="1">
        <v>44791</v>
      </c>
      <c r="B189">
        <f t="shared" si="7"/>
        <v>18</v>
      </c>
      <c r="C189" t="str">
        <f t="shared" si="8"/>
        <v>Aug</v>
      </c>
      <c r="D189" t="str">
        <f t="shared" si="9"/>
        <v>Aug-2018</v>
      </c>
      <c r="E189" s="2" t="s">
        <v>254</v>
      </c>
    </row>
    <row r="190" spans="1:7" x14ac:dyDescent="0.3">
      <c r="A190" s="1">
        <v>44822</v>
      </c>
      <c r="B190">
        <f t="shared" si="7"/>
        <v>18</v>
      </c>
      <c r="C190" t="str">
        <f t="shared" si="8"/>
        <v>Sep</v>
      </c>
      <c r="D190" t="str">
        <f t="shared" si="9"/>
        <v>Sep-2018</v>
      </c>
      <c r="E190" s="2" t="s">
        <v>255</v>
      </c>
    </row>
    <row r="191" spans="1:7" x14ac:dyDescent="0.3">
      <c r="A191" s="1">
        <v>44852</v>
      </c>
      <c r="B191">
        <f t="shared" si="7"/>
        <v>18</v>
      </c>
      <c r="C191" t="str">
        <f t="shared" si="8"/>
        <v>Oct</v>
      </c>
      <c r="D191" t="str">
        <f t="shared" si="9"/>
        <v>Oct-2018</v>
      </c>
      <c r="E191" s="2" t="s">
        <v>256</v>
      </c>
    </row>
    <row r="192" spans="1:7" x14ac:dyDescent="0.3">
      <c r="A192" s="1">
        <v>44883</v>
      </c>
      <c r="B192">
        <f t="shared" si="7"/>
        <v>18</v>
      </c>
      <c r="C192" t="str">
        <f t="shared" si="8"/>
        <v>Nov</v>
      </c>
      <c r="D192" t="str">
        <f t="shared" si="9"/>
        <v>Nov-2018</v>
      </c>
      <c r="E192" s="2" t="s">
        <v>257</v>
      </c>
    </row>
    <row r="193" spans="1:5" x14ac:dyDescent="0.3">
      <c r="A193" s="1">
        <v>44913</v>
      </c>
      <c r="B193">
        <f t="shared" si="7"/>
        <v>18</v>
      </c>
      <c r="C193" t="str">
        <f t="shared" si="8"/>
        <v>Dec</v>
      </c>
      <c r="D193" t="str">
        <f t="shared" si="9"/>
        <v>Dec-2018</v>
      </c>
      <c r="E193" s="2" t="s">
        <v>258</v>
      </c>
    </row>
    <row r="194" spans="1:5" x14ac:dyDescent="0.3">
      <c r="A194" s="1">
        <v>44580</v>
      </c>
      <c r="B194">
        <f t="shared" si="7"/>
        <v>19</v>
      </c>
      <c r="C194" t="str">
        <f t="shared" si="8"/>
        <v>Jan</v>
      </c>
      <c r="D194" t="str">
        <f t="shared" si="9"/>
        <v>Jan-2019</v>
      </c>
      <c r="E194" s="2" t="s">
        <v>259</v>
      </c>
    </row>
    <row r="195" spans="1:5" x14ac:dyDescent="0.3">
      <c r="A195" s="1">
        <v>44611</v>
      </c>
      <c r="B195">
        <f t="shared" ref="B195:B235" si="10">DAY(A195)</f>
        <v>19</v>
      </c>
      <c r="C195" t="str">
        <f t="shared" ref="C195:C235" si="11">TEXT(A195,"MMM")</f>
        <v>Feb</v>
      </c>
      <c r="D195" t="str">
        <f t="shared" si="9"/>
        <v>Feb-2019</v>
      </c>
      <c r="E195" s="2" t="s">
        <v>260</v>
      </c>
    </row>
    <row r="196" spans="1:5" x14ac:dyDescent="0.3">
      <c r="A196" s="1">
        <v>44639</v>
      </c>
      <c r="B196">
        <f t="shared" si="10"/>
        <v>19</v>
      </c>
      <c r="C196" t="str">
        <f t="shared" si="11"/>
        <v>Mar</v>
      </c>
      <c r="D196" t="str">
        <f t="shared" si="9"/>
        <v>Mar-2019</v>
      </c>
      <c r="E196" s="2" t="s">
        <v>261</v>
      </c>
    </row>
    <row r="197" spans="1:5" x14ac:dyDescent="0.3">
      <c r="A197" s="1">
        <v>44670</v>
      </c>
      <c r="B197">
        <f t="shared" si="10"/>
        <v>19</v>
      </c>
      <c r="C197" t="str">
        <f t="shared" si="11"/>
        <v>Apr</v>
      </c>
      <c r="D197" t="str">
        <f t="shared" si="9"/>
        <v>Apr-2019</v>
      </c>
      <c r="E197" s="2" t="s">
        <v>262</v>
      </c>
    </row>
    <row r="198" spans="1:5" x14ac:dyDescent="0.3">
      <c r="A198" s="1">
        <v>44700</v>
      </c>
      <c r="B198">
        <f t="shared" si="10"/>
        <v>19</v>
      </c>
      <c r="C198" t="str">
        <f t="shared" si="11"/>
        <v>May</v>
      </c>
      <c r="D198" t="str">
        <f t="shared" si="9"/>
        <v>May-2019</v>
      </c>
      <c r="E198" s="2" t="s">
        <v>263</v>
      </c>
    </row>
    <row r="199" spans="1:5" x14ac:dyDescent="0.3">
      <c r="A199" s="1">
        <v>44731</v>
      </c>
      <c r="B199">
        <f t="shared" si="10"/>
        <v>19</v>
      </c>
      <c r="C199" t="str">
        <f t="shared" si="11"/>
        <v>Jun</v>
      </c>
      <c r="D199" t="str">
        <f t="shared" si="9"/>
        <v>Jun-2019</v>
      </c>
      <c r="E199" s="2" t="s">
        <v>264</v>
      </c>
    </row>
    <row r="200" spans="1:5" x14ac:dyDescent="0.3">
      <c r="A200" s="1">
        <v>44761</v>
      </c>
      <c r="B200">
        <f t="shared" si="10"/>
        <v>19</v>
      </c>
      <c r="C200" t="str">
        <f t="shared" si="11"/>
        <v>Jul</v>
      </c>
      <c r="D200" t="str">
        <f t="shared" si="9"/>
        <v>Jul-2019</v>
      </c>
      <c r="E200" s="2" t="s">
        <v>265</v>
      </c>
    </row>
    <row r="201" spans="1:5" x14ac:dyDescent="0.3">
      <c r="A201" s="1">
        <v>44792</v>
      </c>
      <c r="B201">
        <f t="shared" si="10"/>
        <v>19</v>
      </c>
      <c r="C201" t="str">
        <f t="shared" si="11"/>
        <v>Aug</v>
      </c>
      <c r="D201" t="str">
        <f t="shared" si="9"/>
        <v>Aug-2019</v>
      </c>
      <c r="E201" s="2" t="s">
        <v>266</v>
      </c>
    </row>
    <row r="202" spans="1:5" x14ac:dyDescent="0.3">
      <c r="A202" s="1">
        <v>44823</v>
      </c>
      <c r="B202">
        <f t="shared" si="10"/>
        <v>19</v>
      </c>
      <c r="C202" t="str">
        <f t="shared" si="11"/>
        <v>Sep</v>
      </c>
      <c r="D202" t="str">
        <f t="shared" si="9"/>
        <v>Sep-2019</v>
      </c>
      <c r="E202" s="2" t="s">
        <v>267</v>
      </c>
    </row>
    <row r="203" spans="1:5" x14ac:dyDescent="0.3">
      <c r="A203" s="1">
        <v>44853</v>
      </c>
      <c r="B203">
        <f t="shared" si="10"/>
        <v>19</v>
      </c>
      <c r="C203" t="str">
        <f t="shared" si="11"/>
        <v>Oct</v>
      </c>
      <c r="D203" t="str">
        <f t="shared" si="9"/>
        <v>Oct-2019</v>
      </c>
      <c r="E203" s="2" t="s">
        <v>268</v>
      </c>
    </row>
    <row r="204" spans="1:5" x14ac:dyDescent="0.3">
      <c r="A204" s="1">
        <v>44884</v>
      </c>
      <c r="B204">
        <f t="shared" si="10"/>
        <v>19</v>
      </c>
      <c r="C204" t="str">
        <f t="shared" si="11"/>
        <v>Nov</v>
      </c>
      <c r="D204" t="str">
        <f t="shared" si="9"/>
        <v>Nov-2019</v>
      </c>
      <c r="E204" s="2" t="s">
        <v>269</v>
      </c>
    </row>
    <row r="205" spans="1:5" x14ac:dyDescent="0.3">
      <c r="A205" s="1">
        <v>44914</v>
      </c>
      <c r="B205">
        <f t="shared" si="10"/>
        <v>19</v>
      </c>
      <c r="C205" t="str">
        <f t="shared" si="11"/>
        <v>Dec</v>
      </c>
      <c r="D205" t="str">
        <f t="shared" si="9"/>
        <v>Dec-2019</v>
      </c>
      <c r="E205" s="2" t="s">
        <v>270</v>
      </c>
    </row>
    <row r="206" spans="1:5" x14ac:dyDescent="0.3">
      <c r="A206" s="1">
        <v>44581</v>
      </c>
      <c r="B206">
        <f t="shared" si="10"/>
        <v>20</v>
      </c>
      <c r="C206" t="str">
        <f t="shared" si="11"/>
        <v>Jan</v>
      </c>
      <c r="D206" t="str">
        <f t="shared" si="9"/>
        <v>Jan-2020</v>
      </c>
      <c r="E206" s="2" t="s">
        <v>271</v>
      </c>
    </row>
    <row r="207" spans="1:5" x14ac:dyDescent="0.3">
      <c r="A207" s="1">
        <v>44612</v>
      </c>
      <c r="B207">
        <f t="shared" si="10"/>
        <v>20</v>
      </c>
      <c r="C207" t="str">
        <f t="shared" si="11"/>
        <v>Feb</v>
      </c>
      <c r="D207" t="str">
        <f t="shared" si="9"/>
        <v>Feb-2020</v>
      </c>
      <c r="E207" s="2" t="s">
        <v>272</v>
      </c>
    </row>
    <row r="208" spans="1:5" x14ac:dyDescent="0.3">
      <c r="A208" s="1">
        <v>44640</v>
      </c>
      <c r="B208">
        <f t="shared" si="10"/>
        <v>20</v>
      </c>
      <c r="C208" t="str">
        <f t="shared" si="11"/>
        <v>Mar</v>
      </c>
      <c r="D208" t="str">
        <f t="shared" si="9"/>
        <v>Mar-2020</v>
      </c>
      <c r="E208" s="2" t="s">
        <v>273</v>
      </c>
    </row>
    <row r="209" spans="1:5" x14ac:dyDescent="0.3">
      <c r="A209" s="1">
        <v>44671</v>
      </c>
      <c r="B209">
        <f t="shared" si="10"/>
        <v>20</v>
      </c>
      <c r="C209" t="str">
        <f t="shared" si="11"/>
        <v>Apr</v>
      </c>
      <c r="D209" t="str">
        <f t="shared" si="9"/>
        <v>Apr-2020</v>
      </c>
      <c r="E209" s="2" t="s">
        <v>274</v>
      </c>
    </row>
    <row r="210" spans="1:5" x14ac:dyDescent="0.3">
      <c r="A210" s="1">
        <v>44701</v>
      </c>
      <c r="B210">
        <f t="shared" si="10"/>
        <v>20</v>
      </c>
      <c r="C210" t="str">
        <f t="shared" si="11"/>
        <v>May</v>
      </c>
      <c r="D210" t="str">
        <f t="shared" si="9"/>
        <v>May-2020</v>
      </c>
      <c r="E210" s="2" t="s">
        <v>275</v>
      </c>
    </row>
    <row r="211" spans="1:5" x14ac:dyDescent="0.3">
      <c r="A211" s="1">
        <v>44732</v>
      </c>
      <c r="B211">
        <f t="shared" si="10"/>
        <v>20</v>
      </c>
      <c r="C211" t="str">
        <f t="shared" si="11"/>
        <v>Jun</v>
      </c>
      <c r="D211" t="str">
        <f t="shared" si="9"/>
        <v>Jun-2020</v>
      </c>
      <c r="E211" s="2" t="s">
        <v>276</v>
      </c>
    </row>
    <row r="212" spans="1:5" x14ac:dyDescent="0.3">
      <c r="A212" s="1">
        <v>44762</v>
      </c>
      <c r="B212">
        <f t="shared" si="10"/>
        <v>20</v>
      </c>
      <c r="C212" t="str">
        <f t="shared" si="11"/>
        <v>Jul</v>
      </c>
      <c r="D212" t="str">
        <f t="shared" si="9"/>
        <v>Jul-2020</v>
      </c>
      <c r="E212" s="2" t="s">
        <v>277</v>
      </c>
    </row>
    <row r="213" spans="1:5" x14ac:dyDescent="0.3">
      <c r="A213" s="1">
        <v>44793</v>
      </c>
      <c r="B213">
        <f t="shared" si="10"/>
        <v>20</v>
      </c>
      <c r="C213" t="str">
        <f t="shared" si="11"/>
        <v>Aug</v>
      </c>
      <c r="D213" t="str">
        <f t="shared" si="9"/>
        <v>Aug-2020</v>
      </c>
      <c r="E213" s="2" t="s">
        <v>278</v>
      </c>
    </row>
    <row r="214" spans="1:5" x14ac:dyDescent="0.3">
      <c r="A214" s="1">
        <v>44824</v>
      </c>
      <c r="B214">
        <f t="shared" si="10"/>
        <v>20</v>
      </c>
      <c r="C214" t="str">
        <f t="shared" si="11"/>
        <v>Sep</v>
      </c>
      <c r="D214" t="str">
        <f t="shared" si="9"/>
        <v>Sep-2020</v>
      </c>
      <c r="E214" s="2" t="s">
        <v>279</v>
      </c>
    </row>
    <row r="215" spans="1:5" x14ac:dyDescent="0.3">
      <c r="A215" s="1">
        <v>44854</v>
      </c>
      <c r="B215">
        <f t="shared" si="10"/>
        <v>20</v>
      </c>
      <c r="C215" t="str">
        <f t="shared" si="11"/>
        <v>Oct</v>
      </c>
      <c r="D215" t="str">
        <f t="shared" ref="D215:D235" si="12">C215&amp;"-20"&amp;B215</f>
        <v>Oct-2020</v>
      </c>
      <c r="E215" s="2" t="s">
        <v>280</v>
      </c>
    </row>
    <row r="216" spans="1:5" x14ac:dyDescent="0.3">
      <c r="A216" s="1">
        <v>44885</v>
      </c>
      <c r="B216">
        <f t="shared" si="10"/>
        <v>20</v>
      </c>
      <c r="C216" t="str">
        <f t="shared" si="11"/>
        <v>Nov</v>
      </c>
      <c r="D216" t="str">
        <f t="shared" si="12"/>
        <v>Nov-2020</v>
      </c>
      <c r="E216" s="2" t="s">
        <v>281</v>
      </c>
    </row>
    <row r="217" spans="1:5" x14ac:dyDescent="0.3">
      <c r="A217" s="1">
        <v>44915</v>
      </c>
      <c r="B217">
        <f t="shared" si="10"/>
        <v>20</v>
      </c>
      <c r="C217" t="str">
        <f t="shared" si="11"/>
        <v>Dec</v>
      </c>
      <c r="D217" t="str">
        <f t="shared" si="12"/>
        <v>Dec-2020</v>
      </c>
      <c r="E217" s="2" t="s">
        <v>282</v>
      </c>
    </row>
    <row r="218" spans="1:5" x14ac:dyDescent="0.3">
      <c r="A218" s="1">
        <v>44582</v>
      </c>
      <c r="B218">
        <f t="shared" si="10"/>
        <v>21</v>
      </c>
      <c r="C218" t="str">
        <f t="shared" si="11"/>
        <v>Jan</v>
      </c>
      <c r="D218" t="str">
        <f t="shared" si="12"/>
        <v>Jan-2021</v>
      </c>
      <c r="E218" s="2" t="s">
        <v>283</v>
      </c>
    </row>
    <row r="219" spans="1:5" x14ac:dyDescent="0.3">
      <c r="A219" s="1">
        <v>44613</v>
      </c>
      <c r="B219">
        <f t="shared" si="10"/>
        <v>21</v>
      </c>
      <c r="C219" t="str">
        <f t="shared" si="11"/>
        <v>Feb</v>
      </c>
      <c r="D219" t="str">
        <f t="shared" si="12"/>
        <v>Feb-2021</v>
      </c>
      <c r="E219" s="2" t="s">
        <v>284</v>
      </c>
    </row>
    <row r="220" spans="1:5" x14ac:dyDescent="0.3">
      <c r="A220" s="1">
        <v>44641</v>
      </c>
      <c r="B220">
        <f t="shared" si="10"/>
        <v>21</v>
      </c>
      <c r="C220" t="str">
        <f t="shared" si="11"/>
        <v>Mar</v>
      </c>
      <c r="D220" t="str">
        <f t="shared" si="12"/>
        <v>Mar-2021</v>
      </c>
      <c r="E220" s="2" t="s">
        <v>285</v>
      </c>
    </row>
    <row r="221" spans="1:5" x14ac:dyDescent="0.3">
      <c r="A221" s="1">
        <v>44672</v>
      </c>
      <c r="B221">
        <f t="shared" si="10"/>
        <v>21</v>
      </c>
      <c r="C221" t="str">
        <f t="shared" si="11"/>
        <v>Apr</v>
      </c>
      <c r="D221" t="str">
        <f t="shared" si="12"/>
        <v>Apr-2021</v>
      </c>
      <c r="E221" s="2" t="s">
        <v>286</v>
      </c>
    </row>
    <row r="222" spans="1:5" x14ac:dyDescent="0.3">
      <c r="A222" s="1">
        <v>44702</v>
      </c>
      <c r="B222">
        <f t="shared" si="10"/>
        <v>21</v>
      </c>
      <c r="C222" t="str">
        <f t="shared" si="11"/>
        <v>May</v>
      </c>
      <c r="D222" t="str">
        <f t="shared" si="12"/>
        <v>May-2021</v>
      </c>
      <c r="E222" s="2" t="s">
        <v>287</v>
      </c>
    </row>
    <row r="223" spans="1:5" x14ac:dyDescent="0.3">
      <c r="A223" s="1">
        <v>44733</v>
      </c>
      <c r="B223">
        <f t="shared" si="10"/>
        <v>21</v>
      </c>
      <c r="C223" t="str">
        <f t="shared" si="11"/>
        <v>Jun</v>
      </c>
      <c r="D223" t="str">
        <f t="shared" si="12"/>
        <v>Jun-2021</v>
      </c>
      <c r="E223" s="2" t="s">
        <v>288</v>
      </c>
    </row>
    <row r="224" spans="1:5" x14ac:dyDescent="0.3">
      <c r="A224" s="1">
        <v>44763</v>
      </c>
      <c r="B224">
        <f t="shared" si="10"/>
        <v>21</v>
      </c>
      <c r="C224" t="str">
        <f t="shared" si="11"/>
        <v>Jul</v>
      </c>
      <c r="D224" t="str">
        <f t="shared" si="12"/>
        <v>Jul-2021</v>
      </c>
      <c r="E224" s="2" t="s">
        <v>289</v>
      </c>
    </row>
    <row r="225" spans="1:5" x14ac:dyDescent="0.3">
      <c r="A225" s="1">
        <v>44794</v>
      </c>
      <c r="B225">
        <f t="shared" si="10"/>
        <v>21</v>
      </c>
      <c r="C225" t="str">
        <f t="shared" si="11"/>
        <v>Aug</v>
      </c>
      <c r="D225" t="str">
        <f t="shared" si="12"/>
        <v>Aug-2021</v>
      </c>
      <c r="E225" s="2" t="s">
        <v>290</v>
      </c>
    </row>
    <row r="226" spans="1:5" x14ac:dyDescent="0.3">
      <c r="A226" s="1">
        <v>44825</v>
      </c>
      <c r="B226">
        <f t="shared" si="10"/>
        <v>21</v>
      </c>
      <c r="C226" t="str">
        <f t="shared" si="11"/>
        <v>Sep</v>
      </c>
      <c r="D226" t="str">
        <f t="shared" si="12"/>
        <v>Sep-2021</v>
      </c>
      <c r="E226" s="2" t="s">
        <v>291</v>
      </c>
    </row>
    <row r="227" spans="1:5" x14ac:dyDescent="0.3">
      <c r="A227" s="1">
        <v>44855</v>
      </c>
      <c r="B227">
        <f t="shared" si="10"/>
        <v>21</v>
      </c>
      <c r="C227" t="str">
        <f t="shared" si="11"/>
        <v>Oct</v>
      </c>
      <c r="D227" t="str">
        <f t="shared" si="12"/>
        <v>Oct-2021</v>
      </c>
      <c r="E227" s="2" t="s">
        <v>292</v>
      </c>
    </row>
    <row r="228" spans="1:5" x14ac:dyDescent="0.3">
      <c r="A228" s="1">
        <v>44886</v>
      </c>
      <c r="B228">
        <f t="shared" si="10"/>
        <v>21</v>
      </c>
      <c r="C228" t="str">
        <f t="shared" si="11"/>
        <v>Nov</v>
      </c>
      <c r="D228" t="str">
        <f t="shared" si="12"/>
        <v>Nov-2021</v>
      </c>
      <c r="E228" s="2" t="s">
        <v>293</v>
      </c>
    </row>
    <row r="229" spans="1:5" x14ac:dyDescent="0.3">
      <c r="A229" s="1">
        <v>44916</v>
      </c>
      <c r="B229">
        <f t="shared" si="10"/>
        <v>21</v>
      </c>
      <c r="C229" t="str">
        <f t="shared" si="11"/>
        <v>Dec</v>
      </c>
      <c r="D229" t="str">
        <f t="shared" si="12"/>
        <v>Dec-2021</v>
      </c>
      <c r="E229" s="2" t="s">
        <v>294</v>
      </c>
    </row>
    <row r="230" spans="1:5" x14ac:dyDescent="0.3">
      <c r="A230" s="1">
        <v>44583</v>
      </c>
      <c r="B230">
        <f t="shared" si="10"/>
        <v>22</v>
      </c>
      <c r="C230" t="str">
        <f t="shared" si="11"/>
        <v>Jan</v>
      </c>
      <c r="D230" t="str">
        <f t="shared" si="12"/>
        <v>Jan-2022</v>
      </c>
      <c r="E230" s="2" t="s">
        <v>295</v>
      </c>
    </row>
    <row r="231" spans="1:5" x14ac:dyDescent="0.3">
      <c r="A231" s="1">
        <v>44614</v>
      </c>
      <c r="B231">
        <f t="shared" si="10"/>
        <v>22</v>
      </c>
      <c r="C231" t="str">
        <f t="shared" si="11"/>
        <v>Feb</v>
      </c>
      <c r="D231" t="str">
        <f t="shared" si="12"/>
        <v>Feb-2022</v>
      </c>
      <c r="E231" s="2" t="s">
        <v>296</v>
      </c>
    </row>
    <row r="232" spans="1:5" x14ac:dyDescent="0.3">
      <c r="A232" s="1">
        <v>44642</v>
      </c>
      <c r="B232">
        <f t="shared" si="10"/>
        <v>22</v>
      </c>
      <c r="C232" t="str">
        <f t="shared" si="11"/>
        <v>Mar</v>
      </c>
      <c r="D232" t="str">
        <f t="shared" si="12"/>
        <v>Mar-2022</v>
      </c>
      <c r="E232" s="2" t="s">
        <v>297</v>
      </c>
    </row>
    <row r="233" spans="1:5" x14ac:dyDescent="0.3">
      <c r="A233" s="1">
        <v>44673</v>
      </c>
      <c r="B233">
        <f t="shared" si="10"/>
        <v>22</v>
      </c>
      <c r="C233" t="str">
        <f t="shared" si="11"/>
        <v>Apr</v>
      </c>
      <c r="D233" t="str">
        <f t="shared" si="12"/>
        <v>Apr-2022</v>
      </c>
      <c r="E233" s="2" t="s">
        <v>298</v>
      </c>
    </row>
    <row r="234" spans="1:5" x14ac:dyDescent="0.3">
      <c r="A234" s="1">
        <v>44703</v>
      </c>
      <c r="B234">
        <f t="shared" si="10"/>
        <v>22</v>
      </c>
      <c r="C234" t="str">
        <f t="shared" si="11"/>
        <v>May</v>
      </c>
      <c r="D234" t="str">
        <f t="shared" si="12"/>
        <v>May-2022</v>
      </c>
      <c r="E234" s="2" t="s">
        <v>299</v>
      </c>
    </row>
    <row r="235" spans="1:5" x14ac:dyDescent="0.3">
      <c r="A235" s="1">
        <v>44734</v>
      </c>
      <c r="B235">
        <f t="shared" si="10"/>
        <v>22</v>
      </c>
      <c r="C235" t="str">
        <f t="shared" si="11"/>
        <v>Jun</v>
      </c>
      <c r="D235" t="str">
        <f t="shared" si="12"/>
        <v>Jun-2022</v>
      </c>
      <c r="E235" s="2" t="s">
        <v>300</v>
      </c>
    </row>
  </sheetData>
  <sortState xmlns:xlrd2="http://schemas.microsoft.com/office/spreadsheetml/2017/richdata2" ref="G175:G1046145">
    <sortCondition ref="G175:G1046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LDS Homicide Victims 2003-June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mathew</dc:creator>
  <cp:lastModifiedBy>ajay mathew</cp:lastModifiedBy>
  <dcterms:created xsi:type="dcterms:W3CDTF">2022-12-12T20:25:01Z</dcterms:created>
  <dcterms:modified xsi:type="dcterms:W3CDTF">2023-01-03T23:26:53Z</dcterms:modified>
</cp:coreProperties>
</file>