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v\Desktop\"/>
    </mc:Choice>
  </mc:AlternateContent>
  <bookViews>
    <workbookView xWindow="0" yWindow="0" windowWidth="20490" windowHeight="7155"/>
  </bookViews>
  <sheets>
    <sheet name="Verifica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1" l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I23" i="1"/>
  <c r="J23" i="1"/>
  <c r="H24" i="1"/>
  <c r="I24" i="1"/>
  <c r="J24" i="1"/>
  <c r="J3" i="1"/>
  <c r="I3" i="1"/>
  <c r="H3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H52" i="1"/>
  <c r="I52" i="1"/>
  <c r="J52" i="1"/>
</calcChain>
</file>

<file path=xl/sharedStrings.xml><?xml version="1.0" encoding="utf-8"?>
<sst xmlns="http://schemas.openxmlformats.org/spreadsheetml/2006/main" count="13" uniqueCount="8">
  <si>
    <t>S.No</t>
  </si>
  <si>
    <t>VALORNR</t>
  </si>
  <si>
    <t>BC</t>
  </si>
  <si>
    <t>CC</t>
  </si>
  <si>
    <t>LMDB</t>
  </si>
  <si>
    <t>Production</t>
  </si>
  <si>
    <t>Verificaion Result</t>
  </si>
  <si>
    <t>Prod VALORNR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</si>
</sst>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sqref="A1:A2"/>
    </sheetView>
  </sheetViews>
  <sheetFormatPr defaultRowHeight="15" x14ac:dyDescent="0.25"/>
  <cols>
    <col min="1" max="1" width="9.140625" style="1"/>
    <col min="2" max="2" width="9.5703125" bestFit="1" customWidth="1"/>
    <col min="5" max="5" width="9.5703125" bestFit="1" customWidth="1"/>
    <col min="8" max="8" width="16" customWidth="1"/>
    <col min="9" max="10" width="12.85546875" bestFit="1" customWidth="1"/>
  </cols>
  <sheetData>
    <row r="1" spans="1:10" x14ac:dyDescent="0.25">
      <c r="A1" s="10" t="s">
        <v>0</v>
      </c>
      <c r="B1" s="8" t="s">
        <v>4</v>
      </c>
      <c r="C1" s="8"/>
      <c r="D1" s="8"/>
      <c r="E1" s="9" t="s">
        <v>5</v>
      </c>
      <c r="F1" s="9"/>
      <c r="G1" s="9"/>
      <c r="H1" s="11" t="s">
        <v>6</v>
      </c>
      <c r="I1" s="11"/>
      <c r="J1" s="11"/>
    </row>
    <row r="2" spans="1:10" x14ac:dyDescent="0.25">
      <c r="A2" s="10"/>
      <c r="B2" s="4" t="s">
        <v>1</v>
      </c>
      <c r="C2" s="4" t="s">
        <v>2</v>
      </c>
      <c r="D2" s="4" t="s">
        <v>3</v>
      </c>
      <c r="E2" s="5" t="s">
        <v>1</v>
      </c>
      <c r="F2" s="5" t="s">
        <v>2</v>
      </c>
      <c r="G2" s="5" t="s">
        <v>3</v>
      </c>
      <c r="H2" s="12" t="s">
        <v>7</v>
      </c>
      <c r="I2" s="12" t="s">
        <v>2</v>
      </c>
      <c r="J2" s="12" t="s">
        <v>3</v>
      </c>
    </row>
    <row r="3" spans="1:10" x14ac:dyDescent="0.25">
      <c r="A3" s="2">
        <v>1</v>
      </c>
      <c r="B3" s="3">
        <v>20115</v>
      </c>
      <c r="C3" s="3">
        <v>234</v>
      </c>
      <c r="D3" s="3">
        <v>432</v>
      </c>
      <c r="E3" s="6">
        <v>20129</v>
      </c>
      <c r="F3" s="6">
        <v>1795</v>
      </c>
      <c r="G3" s="6">
        <v>1377</v>
      </c>
      <c r="H3" s="7">
        <f>IF((SUMIFS(A$3:A$52,B$3:B$52,E3)),E3, "Not Matching")</f>
        <v>20129</v>
      </c>
      <c r="I3" s="7">
        <f>IF((SUMIFS(A$3:A$52,B$3:B$52,E3,C$3:C$52,F3)),F3, "Not Matching")</f>
        <v>1795</v>
      </c>
      <c r="J3" s="6">
        <f>IF((SUMIFS(A$3:A$52,B$3:B$52,E3,D$3:D$52,G3)),G3, "Not Matching")</f>
        <v>1377</v>
      </c>
    </row>
    <row r="4" spans="1:10" x14ac:dyDescent="0.25">
      <c r="A4" s="2">
        <v>2</v>
      </c>
      <c r="B4" s="3">
        <v>20117</v>
      </c>
      <c r="C4" s="3">
        <v>457</v>
      </c>
      <c r="D4" s="3">
        <v>567</v>
      </c>
      <c r="E4" s="3">
        <v>20131</v>
      </c>
      <c r="F4" s="3">
        <v>2018</v>
      </c>
      <c r="G4" s="3">
        <v>1512</v>
      </c>
      <c r="H4" s="7">
        <f t="shared" ref="H4:H24" si="0">IF((SUMIFS(A$3:A$52,B$3:B$52,E4)),E4, "Not Matching")</f>
        <v>20131</v>
      </c>
      <c r="I4" s="7">
        <f t="shared" ref="I4:I24" si="1">IF((SUMIFS(A$3:A$52,B$3:B$52,E4,C$3:C$52,F4)),F4, "Not Matching")</f>
        <v>2018</v>
      </c>
      <c r="J4" s="6">
        <f t="shared" ref="J4:J24" si="2">IF((SUMIFS(A$3:A$52,B$3:B$52,E4,D$3:D$52,G4)),G4, "Not Matching")</f>
        <v>1512</v>
      </c>
    </row>
    <row r="5" spans="1:10" x14ac:dyDescent="0.25">
      <c r="A5" s="2">
        <v>3</v>
      </c>
      <c r="B5" s="3">
        <v>20119</v>
      </c>
      <c r="C5" s="3">
        <v>680</v>
      </c>
      <c r="D5" s="3">
        <v>702</v>
      </c>
      <c r="E5" s="3">
        <v>20133</v>
      </c>
      <c r="F5" s="3">
        <v>2241</v>
      </c>
      <c r="G5" s="3">
        <v>1647</v>
      </c>
      <c r="H5" s="7">
        <f t="shared" si="0"/>
        <v>20133</v>
      </c>
      <c r="I5" s="7">
        <f t="shared" si="1"/>
        <v>2241</v>
      </c>
      <c r="J5" s="6">
        <f t="shared" si="2"/>
        <v>1647</v>
      </c>
    </row>
    <row r="6" spans="1:10" x14ac:dyDescent="0.25">
      <c r="A6" s="2">
        <v>4</v>
      </c>
      <c r="B6" s="3">
        <v>20121</v>
      </c>
      <c r="C6" s="3">
        <v>903</v>
      </c>
      <c r="D6" s="3">
        <v>837</v>
      </c>
      <c r="E6" s="3">
        <v>20135</v>
      </c>
      <c r="F6" s="3">
        <v>2464</v>
      </c>
      <c r="G6" s="3">
        <v>1782</v>
      </c>
      <c r="H6" s="7">
        <f t="shared" si="0"/>
        <v>20135</v>
      </c>
      <c r="I6" s="7">
        <f t="shared" si="1"/>
        <v>2464</v>
      </c>
      <c r="J6" s="6">
        <f t="shared" si="2"/>
        <v>1782</v>
      </c>
    </row>
    <row r="7" spans="1:10" x14ac:dyDescent="0.25">
      <c r="A7" s="2">
        <v>5</v>
      </c>
      <c r="B7" s="3">
        <v>20123</v>
      </c>
      <c r="C7" s="3">
        <v>1126</v>
      </c>
      <c r="D7" s="3">
        <v>972</v>
      </c>
      <c r="E7" s="3">
        <v>20137</v>
      </c>
      <c r="F7" s="3">
        <v>2687</v>
      </c>
      <c r="G7" s="3">
        <v>1917</v>
      </c>
      <c r="H7" s="7">
        <f t="shared" si="0"/>
        <v>20137</v>
      </c>
      <c r="I7" s="7">
        <f t="shared" si="1"/>
        <v>2687</v>
      </c>
      <c r="J7" s="6">
        <f t="shared" si="2"/>
        <v>1917</v>
      </c>
    </row>
    <row r="8" spans="1:10" x14ac:dyDescent="0.25">
      <c r="A8" s="2">
        <v>6</v>
      </c>
      <c r="B8" s="3">
        <v>20125</v>
      </c>
      <c r="C8" s="3">
        <v>1349</v>
      </c>
      <c r="D8" s="3">
        <v>1107</v>
      </c>
      <c r="E8" s="3">
        <v>20139</v>
      </c>
      <c r="F8" s="3">
        <v>2910</v>
      </c>
      <c r="G8" s="3">
        <v>2052</v>
      </c>
      <c r="H8" s="7">
        <f t="shared" si="0"/>
        <v>20139</v>
      </c>
      <c r="I8" s="7">
        <f t="shared" si="1"/>
        <v>2910</v>
      </c>
      <c r="J8" s="6">
        <f t="shared" si="2"/>
        <v>2052</v>
      </c>
    </row>
    <row r="9" spans="1:10" x14ac:dyDescent="0.25">
      <c r="A9" s="2">
        <v>7</v>
      </c>
      <c r="B9" s="3">
        <v>20127</v>
      </c>
      <c r="C9" s="3">
        <v>1572</v>
      </c>
      <c r="D9" s="3">
        <v>1242</v>
      </c>
      <c r="E9" s="3">
        <v>20141</v>
      </c>
      <c r="F9" s="3">
        <v>3133</v>
      </c>
      <c r="G9" s="3">
        <v>2187</v>
      </c>
      <c r="H9" s="7">
        <f t="shared" si="0"/>
        <v>20141</v>
      </c>
      <c r="I9" s="7">
        <f t="shared" si="1"/>
        <v>3133</v>
      </c>
      <c r="J9" s="6">
        <f t="shared" si="2"/>
        <v>2187</v>
      </c>
    </row>
    <row r="10" spans="1:10" x14ac:dyDescent="0.25">
      <c r="A10" s="2">
        <v>8</v>
      </c>
      <c r="B10" s="3">
        <v>20129</v>
      </c>
      <c r="C10" s="3">
        <v>1795</v>
      </c>
      <c r="D10" s="3">
        <v>1377</v>
      </c>
      <c r="E10" s="3">
        <v>20143</v>
      </c>
      <c r="F10" s="3">
        <v>3356</v>
      </c>
      <c r="G10" s="3">
        <v>2322</v>
      </c>
      <c r="H10" s="7">
        <f t="shared" si="0"/>
        <v>20143</v>
      </c>
      <c r="I10" s="7">
        <f t="shared" si="1"/>
        <v>3356</v>
      </c>
      <c r="J10" s="6">
        <f t="shared" si="2"/>
        <v>2322</v>
      </c>
    </row>
    <row r="11" spans="1:10" x14ac:dyDescent="0.25">
      <c r="A11" s="2">
        <v>9</v>
      </c>
      <c r="B11" s="3">
        <v>20131</v>
      </c>
      <c r="C11" s="3">
        <v>2018</v>
      </c>
      <c r="D11" s="3">
        <v>1512</v>
      </c>
      <c r="E11" s="3">
        <v>20145</v>
      </c>
      <c r="F11" s="3">
        <v>3579</v>
      </c>
      <c r="G11" s="3">
        <v>2457</v>
      </c>
      <c r="H11" s="7">
        <f t="shared" si="0"/>
        <v>20145</v>
      </c>
      <c r="I11" s="7">
        <f t="shared" si="1"/>
        <v>3579</v>
      </c>
      <c r="J11" s="6">
        <f t="shared" si="2"/>
        <v>2457</v>
      </c>
    </row>
    <row r="12" spans="1:10" x14ac:dyDescent="0.25">
      <c r="A12" s="2">
        <v>10</v>
      </c>
      <c r="B12" s="3">
        <v>20133</v>
      </c>
      <c r="C12" s="3">
        <v>2241</v>
      </c>
      <c r="D12" s="3">
        <v>1647</v>
      </c>
      <c r="E12" s="3">
        <v>20147</v>
      </c>
      <c r="F12" s="3">
        <v>3802</v>
      </c>
      <c r="G12" s="3">
        <v>2592</v>
      </c>
      <c r="H12" s="7">
        <f t="shared" si="0"/>
        <v>20147</v>
      </c>
      <c r="I12" s="7">
        <f t="shared" si="1"/>
        <v>3802</v>
      </c>
      <c r="J12" s="6">
        <f t="shared" si="2"/>
        <v>2592</v>
      </c>
    </row>
    <row r="13" spans="1:10" x14ac:dyDescent="0.25">
      <c r="A13" s="2">
        <v>11</v>
      </c>
      <c r="B13" s="3">
        <v>20135</v>
      </c>
      <c r="C13" s="3">
        <v>2464</v>
      </c>
      <c r="D13" s="3">
        <v>1782</v>
      </c>
      <c r="E13" s="3">
        <v>20149</v>
      </c>
      <c r="F13" s="3">
        <v>4025</v>
      </c>
      <c r="G13" s="3">
        <v>2727</v>
      </c>
      <c r="H13" s="7">
        <f t="shared" si="0"/>
        <v>20149</v>
      </c>
      <c r="I13" s="7">
        <f t="shared" si="1"/>
        <v>4025</v>
      </c>
      <c r="J13" s="6">
        <f t="shared" si="2"/>
        <v>2727</v>
      </c>
    </row>
    <row r="14" spans="1:10" x14ac:dyDescent="0.25">
      <c r="A14" s="2">
        <v>12</v>
      </c>
      <c r="B14" s="3">
        <v>20137</v>
      </c>
      <c r="C14" s="3">
        <v>2687</v>
      </c>
      <c r="D14" s="3">
        <v>1917</v>
      </c>
      <c r="E14" s="3">
        <v>20151</v>
      </c>
      <c r="F14" s="3">
        <v>4248</v>
      </c>
      <c r="G14" s="3">
        <v>2862</v>
      </c>
      <c r="H14" s="7">
        <f t="shared" si="0"/>
        <v>20151</v>
      </c>
      <c r="I14" s="7">
        <f t="shared" si="1"/>
        <v>4248</v>
      </c>
      <c r="J14" s="6">
        <f t="shared" si="2"/>
        <v>2862</v>
      </c>
    </row>
    <row r="15" spans="1:10" x14ac:dyDescent="0.25">
      <c r="A15" s="2">
        <v>13</v>
      </c>
      <c r="B15" s="3">
        <v>20139</v>
      </c>
      <c r="C15" s="3">
        <v>2910</v>
      </c>
      <c r="D15" s="3">
        <v>2052</v>
      </c>
      <c r="E15" s="3">
        <v>20153</v>
      </c>
      <c r="F15" s="3">
        <v>4471</v>
      </c>
      <c r="G15" s="3">
        <v>2997</v>
      </c>
      <c r="H15" s="7">
        <f t="shared" si="0"/>
        <v>20153</v>
      </c>
      <c r="I15" s="7">
        <f t="shared" si="1"/>
        <v>4471</v>
      </c>
      <c r="J15" s="6">
        <f t="shared" si="2"/>
        <v>2997</v>
      </c>
    </row>
    <row r="16" spans="1:10" x14ac:dyDescent="0.25">
      <c r="A16" s="2">
        <v>14</v>
      </c>
      <c r="B16" s="13">
        <v>20141</v>
      </c>
      <c r="C16" s="13">
        <v>3133</v>
      </c>
      <c r="D16" s="13">
        <v>2187</v>
      </c>
      <c r="E16" s="13">
        <v>20155</v>
      </c>
      <c r="F16" s="3">
        <v>4694</v>
      </c>
      <c r="G16" s="3">
        <v>3132</v>
      </c>
      <c r="H16" s="7">
        <f t="shared" si="0"/>
        <v>20155</v>
      </c>
      <c r="I16" s="7">
        <f t="shared" si="1"/>
        <v>4694</v>
      </c>
      <c r="J16" s="6">
        <f t="shared" si="2"/>
        <v>3132</v>
      </c>
    </row>
    <row r="17" spans="1:10" x14ac:dyDescent="0.25">
      <c r="A17" s="2">
        <v>15</v>
      </c>
      <c r="B17" s="13">
        <v>20143</v>
      </c>
      <c r="C17" s="13">
        <v>3356</v>
      </c>
      <c r="D17" s="13">
        <v>2322</v>
      </c>
      <c r="E17" s="13">
        <v>20157</v>
      </c>
      <c r="F17" s="3">
        <v>4917</v>
      </c>
      <c r="G17" s="3">
        <v>3267</v>
      </c>
      <c r="H17" s="7">
        <f t="shared" si="0"/>
        <v>20157</v>
      </c>
      <c r="I17" s="7">
        <f t="shared" si="1"/>
        <v>4917</v>
      </c>
      <c r="J17" s="6">
        <f t="shared" si="2"/>
        <v>3267</v>
      </c>
    </row>
    <row r="18" spans="1:10" x14ac:dyDescent="0.25">
      <c r="A18" s="2">
        <v>16</v>
      </c>
      <c r="B18" s="13">
        <v>20145</v>
      </c>
      <c r="C18" s="13">
        <v>3579</v>
      </c>
      <c r="D18" s="13">
        <v>2457</v>
      </c>
      <c r="E18" s="13">
        <v>20159</v>
      </c>
      <c r="F18" s="3">
        <v>5140</v>
      </c>
      <c r="G18" s="3">
        <v>3402</v>
      </c>
      <c r="H18" s="7">
        <f t="shared" si="0"/>
        <v>20159</v>
      </c>
      <c r="I18" s="7">
        <f t="shared" si="1"/>
        <v>5140</v>
      </c>
      <c r="J18" s="6">
        <f t="shared" si="2"/>
        <v>3402</v>
      </c>
    </row>
    <row r="19" spans="1:10" x14ac:dyDescent="0.25">
      <c r="A19" s="2">
        <v>17</v>
      </c>
      <c r="B19" s="13">
        <v>20147</v>
      </c>
      <c r="C19" s="13">
        <v>3802</v>
      </c>
      <c r="D19" s="13">
        <v>2592</v>
      </c>
      <c r="E19" s="13">
        <v>20161</v>
      </c>
      <c r="F19" s="3">
        <v>5363</v>
      </c>
      <c r="G19" s="3">
        <v>3537</v>
      </c>
      <c r="H19" s="7">
        <f t="shared" si="0"/>
        <v>20161</v>
      </c>
      <c r="I19" s="7">
        <f t="shared" si="1"/>
        <v>5363</v>
      </c>
      <c r="J19" s="6">
        <f t="shared" si="2"/>
        <v>3537</v>
      </c>
    </row>
    <row r="20" spans="1:10" x14ac:dyDescent="0.25">
      <c r="A20" s="2">
        <v>18</v>
      </c>
      <c r="B20" s="13">
        <v>20149</v>
      </c>
      <c r="C20" s="13">
        <v>4025</v>
      </c>
      <c r="D20" s="13">
        <v>2727</v>
      </c>
      <c r="E20" s="13">
        <v>43345</v>
      </c>
      <c r="F20" s="3">
        <v>111</v>
      </c>
      <c r="G20" s="3">
        <v>4211</v>
      </c>
      <c r="H20" s="7">
        <f t="shared" si="0"/>
        <v>43345</v>
      </c>
      <c r="I20" s="7" t="str">
        <f t="shared" si="1"/>
        <v>Not Matching</v>
      </c>
      <c r="J20" s="6" t="str">
        <f t="shared" si="2"/>
        <v>Not Matching</v>
      </c>
    </row>
    <row r="21" spans="1:10" x14ac:dyDescent="0.25">
      <c r="A21" s="2">
        <v>19</v>
      </c>
      <c r="B21" s="13">
        <v>20151</v>
      </c>
      <c r="C21" s="13">
        <v>4248</v>
      </c>
      <c r="D21" s="13">
        <v>2862</v>
      </c>
      <c r="E21" s="13">
        <v>66422</v>
      </c>
      <c r="F21" s="3">
        <v>112</v>
      </c>
      <c r="G21" s="3">
        <v>221</v>
      </c>
      <c r="H21" s="7" t="str">
        <f t="shared" si="0"/>
        <v>Not Matching</v>
      </c>
      <c r="I21" s="7" t="str">
        <f t="shared" si="1"/>
        <v>Not Matching</v>
      </c>
      <c r="J21" s="6" t="str">
        <f t="shared" si="2"/>
        <v>Not Matching</v>
      </c>
    </row>
    <row r="22" spans="1:10" x14ac:dyDescent="0.25">
      <c r="A22" s="2">
        <v>20</v>
      </c>
      <c r="B22" s="13">
        <v>20153</v>
      </c>
      <c r="C22" s="13">
        <v>4471</v>
      </c>
      <c r="D22" s="13">
        <v>2997</v>
      </c>
      <c r="E22" s="13">
        <v>89499</v>
      </c>
      <c r="F22" s="3">
        <v>113</v>
      </c>
      <c r="G22" s="3">
        <v>400</v>
      </c>
      <c r="H22" s="7" t="str">
        <f t="shared" si="0"/>
        <v>Not Matching</v>
      </c>
      <c r="I22" s="7" t="str">
        <f t="shared" si="1"/>
        <v>Not Matching</v>
      </c>
      <c r="J22" s="6" t="str">
        <f t="shared" si="2"/>
        <v>Not Matching</v>
      </c>
    </row>
    <row r="23" spans="1:10" x14ac:dyDescent="0.25">
      <c r="A23" s="2">
        <v>21</v>
      </c>
      <c r="B23" s="13">
        <v>20155</v>
      </c>
      <c r="C23" s="13">
        <v>4694</v>
      </c>
      <c r="D23" s="13">
        <v>3132</v>
      </c>
      <c r="E23" s="13">
        <v>201597</v>
      </c>
      <c r="F23" s="3">
        <v>114</v>
      </c>
      <c r="G23" s="3">
        <v>879</v>
      </c>
      <c r="H23" s="7" t="str">
        <f>IF((SUMIFS(A$3:A$52,B$3:B$52,E23)),E23, "Not Matching")</f>
        <v>Not Matching</v>
      </c>
      <c r="I23" s="7" t="str">
        <f t="shared" si="1"/>
        <v>Not Matching</v>
      </c>
      <c r="J23" s="6" t="str">
        <f t="shared" si="2"/>
        <v>Not Matching</v>
      </c>
    </row>
    <row r="24" spans="1:10" x14ac:dyDescent="0.25">
      <c r="A24" s="2">
        <v>22</v>
      </c>
      <c r="B24" s="13">
        <v>20157</v>
      </c>
      <c r="C24" s="13">
        <v>4917</v>
      </c>
      <c r="D24" s="13">
        <v>3267</v>
      </c>
      <c r="E24" s="13">
        <v>209159</v>
      </c>
      <c r="F24" s="3">
        <v>115</v>
      </c>
      <c r="G24" s="3">
        <v>1358</v>
      </c>
      <c r="H24" s="7">
        <f t="shared" si="0"/>
        <v>209159</v>
      </c>
      <c r="I24" s="7" t="str">
        <f t="shared" si="1"/>
        <v>Not Matching</v>
      </c>
      <c r="J24" s="6">
        <f t="shared" si="2"/>
        <v>1358</v>
      </c>
    </row>
    <row r="25" spans="1:10" x14ac:dyDescent="0.25">
      <c r="A25" s="2">
        <v>23</v>
      </c>
      <c r="B25" s="3">
        <v>20159</v>
      </c>
      <c r="C25" s="3">
        <v>5140</v>
      </c>
      <c r="D25" s="3">
        <v>3402</v>
      </c>
      <c r="E25" s="3">
        <v>158730</v>
      </c>
      <c r="F25" s="3">
        <v>116</v>
      </c>
      <c r="G25" s="3">
        <v>1837</v>
      </c>
      <c r="H25" s="7" t="str">
        <f t="shared" ref="H25:H52" si="3">IF((SUMIFS(E$3:E$52,B$3:B$52,E25)),E25, "Not Matching")</f>
        <v>Not Matching</v>
      </c>
      <c r="I25" s="7" t="str">
        <f t="shared" ref="I25:I52" si="4">IF((SUMIFS(E$3:E$52,B$3:B$52,E25,C$3:C$52,F25)),F25, "Not Matching")</f>
        <v>Not Matching</v>
      </c>
      <c r="J25" s="6" t="str">
        <f t="shared" ref="J25:J52" si="5">IF((SUMIFS(E$3:E$52,B$3:B$52,E25,D$3:D$52,G25)),G25, "Not Matching")</f>
        <v>Not Matching</v>
      </c>
    </row>
    <row r="26" spans="1:10" x14ac:dyDescent="0.25">
      <c r="A26" s="2">
        <v>24</v>
      </c>
      <c r="B26" s="3">
        <v>20161</v>
      </c>
      <c r="C26" s="3">
        <v>5363</v>
      </c>
      <c r="D26" s="3">
        <v>3537</v>
      </c>
      <c r="E26" s="3">
        <v>181807</v>
      </c>
      <c r="F26" s="3">
        <v>117</v>
      </c>
      <c r="G26" s="3">
        <v>2316</v>
      </c>
      <c r="H26" s="7">
        <f t="shared" si="3"/>
        <v>181807</v>
      </c>
      <c r="I26" s="7">
        <f t="shared" si="4"/>
        <v>117</v>
      </c>
      <c r="J26" s="6" t="str">
        <f t="shared" si="5"/>
        <v>Not Matching</v>
      </c>
    </row>
    <row r="27" spans="1:10" x14ac:dyDescent="0.25">
      <c r="A27" s="2">
        <v>25</v>
      </c>
      <c r="B27" s="3">
        <v>33452</v>
      </c>
      <c r="C27" s="3">
        <v>344</v>
      </c>
      <c r="D27" s="3">
        <v>345</v>
      </c>
      <c r="E27" s="3">
        <v>204884</v>
      </c>
      <c r="F27" s="3">
        <v>118</v>
      </c>
      <c r="G27" s="3">
        <v>2795</v>
      </c>
      <c r="H27" s="7" t="str">
        <f t="shared" si="3"/>
        <v>Not Matching</v>
      </c>
      <c r="I27" s="7" t="str">
        <f t="shared" si="4"/>
        <v>Not Matching</v>
      </c>
      <c r="J27" s="6" t="str">
        <f t="shared" si="5"/>
        <v>Not Matching</v>
      </c>
    </row>
    <row r="28" spans="1:10" x14ac:dyDescent="0.25">
      <c r="A28" s="2">
        <v>26</v>
      </c>
      <c r="B28" s="3">
        <v>54321</v>
      </c>
      <c r="C28" s="3">
        <v>332</v>
      </c>
      <c r="D28" s="3">
        <v>234</v>
      </c>
      <c r="E28" s="3">
        <v>227961</v>
      </c>
      <c r="F28" s="3">
        <v>119</v>
      </c>
      <c r="G28" s="3">
        <v>3274</v>
      </c>
      <c r="H28" s="7" t="str">
        <f t="shared" si="3"/>
        <v>Not Matching</v>
      </c>
      <c r="I28" s="7" t="str">
        <f t="shared" si="4"/>
        <v>Not Matching</v>
      </c>
      <c r="J28" s="6" t="str">
        <f t="shared" si="5"/>
        <v>Not Matching</v>
      </c>
    </row>
    <row r="29" spans="1:10" x14ac:dyDescent="0.25">
      <c r="A29" s="2">
        <v>27</v>
      </c>
      <c r="B29" s="3">
        <v>75190</v>
      </c>
      <c r="C29" s="3">
        <v>320</v>
      </c>
      <c r="D29" s="3">
        <v>123</v>
      </c>
      <c r="E29" s="3">
        <v>242142</v>
      </c>
      <c r="F29" s="3">
        <v>224</v>
      </c>
      <c r="G29" s="3">
        <v>351</v>
      </c>
      <c r="H29" s="7">
        <f t="shared" si="3"/>
        <v>242142</v>
      </c>
      <c r="I29" s="7">
        <f t="shared" si="4"/>
        <v>224</v>
      </c>
      <c r="J29" s="6">
        <f t="shared" si="5"/>
        <v>351</v>
      </c>
    </row>
    <row r="30" spans="1:10" x14ac:dyDescent="0.25">
      <c r="A30" s="2">
        <v>28</v>
      </c>
      <c r="B30" s="3">
        <v>96059</v>
      </c>
      <c r="C30" s="3">
        <v>308</v>
      </c>
      <c r="D30" s="3">
        <v>12</v>
      </c>
      <c r="E30" s="3">
        <v>263011</v>
      </c>
      <c r="F30" s="3">
        <v>212</v>
      </c>
      <c r="G30" s="3">
        <v>402</v>
      </c>
      <c r="H30" s="7" t="str">
        <f t="shared" si="3"/>
        <v>Not Matching</v>
      </c>
      <c r="I30" s="7" t="str">
        <f t="shared" si="4"/>
        <v>Not Matching</v>
      </c>
      <c r="J30" s="6" t="str">
        <f t="shared" si="5"/>
        <v>Not Matching</v>
      </c>
    </row>
    <row r="31" spans="1:10" x14ac:dyDescent="0.25">
      <c r="A31" s="2">
        <v>29</v>
      </c>
      <c r="B31" s="3">
        <v>116928</v>
      </c>
      <c r="C31" s="3">
        <v>296</v>
      </c>
      <c r="D31" s="3">
        <v>45</v>
      </c>
      <c r="E31" s="3">
        <v>283880</v>
      </c>
      <c r="F31" s="3">
        <v>200</v>
      </c>
      <c r="G31" s="3">
        <v>453</v>
      </c>
      <c r="H31" s="7" t="str">
        <f t="shared" si="3"/>
        <v>Not Matching</v>
      </c>
      <c r="I31" s="7" t="str">
        <f t="shared" si="4"/>
        <v>Not Matching</v>
      </c>
      <c r="J31" s="6" t="str">
        <f t="shared" si="5"/>
        <v>Not Matching</v>
      </c>
    </row>
    <row r="32" spans="1:10" x14ac:dyDescent="0.25">
      <c r="A32" s="2">
        <v>30</v>
      </c>
      <c r="B32" s="3">
        <v>137797</v>
      </c>
      <c r="C32" s="3">
        <v>284</v>
      </c>
      <c r="D32" s="3">
        <v>96</v>
      </c>
      <c r="E32" s="3">
        <v>304749</v>
      </c>
      <c r="F32" s="3">
        <v>188</v>
      </c>
      <c r="G32" s="3">
        <v>504</v>
      </c>
      <c r="H32" s="7">
        <f t="shared" si="3"/>
        <v>304749</v>
      </c>
      <c r="I32" s="7">
        <f t="shared" si="4"/>
        <v>188</v>
      </c>
      <c r="J32" s="6">
        <f t="shared" si="5"/>
        <v>504</v>
      </c>
    </row>
    <row r="33" spans="1:10" x14ac:dyDescent="0.25">
      <c r="A33" s="2">
        <v>31</v>
      </c>
      <c r="B33" s="13">
        <v>43345</v>
      </c>
      <c r="C33" s="3">
        <v>272</v>
      </c>
      <c r="D33" s="3">
        <v>147</v>
      </c>
      <c r="E33" s="3">
        <v>325618</v>
      </c>
      <c r="F33" s="3">
        <v>176</v>
      </c>
      <c r="G33" s="3">
        <v>555</v>
      </c>
      <c r="H33" s="7">
        <f t="shared" si="3"/>
        <v>325618</v>
      </c>
      <c r="I33" s="7">
        <f t="shared" si="4"/>
        <v>176</v>
      </c>
      <c r="J33" s="6">
        <f t="shared" si="5"/>
        <v>555</v>
      </c>
    </row>
    <row r="34" spans="1:10" x14ac:dyDescent="0.25">
      <c r="A34" s="2">
        <v>32</v>
      </c>
      <c r="B34" s="3">
        <v>179535</v>
      </c>
      <c r="C34" s="3">
        <v>260</v>
      </c>
      <c r="D34" s="3">
        <v>198</v>
      </c>
      <c r="E34" s="3">
        <v>346487</v>
      </c>
      <c r="F34" s="3">
        <v>164</v>
      </c>
      <c r="G34" s="3">
        <v>606</v>
      </c>
      <c r="H34" s="7">
        <f t="shared" si="3"/>
        <v>346487</v>
      </c>
      <c r="I34" s="7">
        <f t="shared" si="4"/>
        <v>164</v>
      </c>
      <c r="J34" s="6">
        <f t="shared" si="5"/>
        <v>606</v>
      </c>
    </row>
    <row r="35" spans="1:10" x14ac:dyDescent="0.25">
      <c r="A35" s="2">
        <v>33</v>
      </c>
      <c r="B35" s="3">
        <v>200404</v>
      </c>
      <c r="C35" s="3">
        <v>248</v>
      </c>
      <c r="D35" s="3">
        <v>249</v>
      </c>
      <c r="E35" s="3">
        <v>367356</v>
      </c>
      <c r="F35" s="3">
        <v>152</v>
      </c>
      <c r="G35" s="3">
        <v>657</v>
      </c>
      <c r="H35" s="7">
        <f t="shared" si="3"/>
        <v>367356</v>
      </c>
      <c r="I35" s="7">
        <f t="shared" si="4"/>
        <v>152</v>
      </c>
      <c r="J35" s="6">
        <f t="shared" si="5"/>
        <v>657</v>
      </c>
    </row>
    <row r="36" spans="1:10" x14ac:dyDescent="0.25">
      <c r="A36" s="2">
        <v>34</v>
      </c>
      <c r="B36" s="3">
        <v>221273</v>
      </c>
      <c r="C36" s="3">
        <v>236</v>
      </c>
      <c r="D36" s="3">
        <v>300</v>
      </c>
      <c r="E36" s="3">
        <v>388225</v>
      </c>
      <c r="F36" s="3">
        <v>140</v>
      </c>
      <c r="G36" s="3">
        <v>708</v>
      </c>
      <c r="H36" s="7">
        <f t="shared" si="3"/>
        <v>388225</v>
      </c>
      <c r="I36" s="7">
        <f t="shared" si="4"/>
        <v>140</v>
      </c>
      <c r="J36" s="6">
        <f t="shared" si="5"/>
        <v>708</v>
      </c>
    </row>
    <row r="37" spans="1:10" x14ac:dyDescent="0.25">
      <c r="A37" s="2">
        <v>35</v>
      </c>
      <c r="B37" s="3">
        <v>242142</v>
      </c>
      <c r="C37" s="3">
        <v>224</v>
      </c>
      <c r="D37" s="3">
        <v>351</v>
      </c>
      <c r="E37" s="3">
        <v>409094</v>
      </c>
      <c r="F37" s="3">
        <v>128</v>
      </c>
      <c r="G37" s="3">
        <v>759</v>
      </c>
      <c r="H37" s="7">
        <f t="shared" si="3"/>
        <v>409094</v>
      </c>
      <c r="I37" s="7">
        <f t="shared" si="4"/>
        <v>128</v>
      </c>
      <c r="J37" s="6">
        <f t="shared" si="5"/>
        <v>759</v>
      </c>
    </row>
    <row r="38" spans="1:10" x14ac:dyDescent="0.25">
      <c r="A38" s="2">
        <v>36</v>
      </c>
      <c r="B38" s="13">
        <v>209159</v>
      </c>
      <c r="C38" s="3">
        <v>212</v>
      </c>
      <c r="D38" s="3">
        <v>1358</v>
      </c>
      <c r="E38" s="3">
        <v>429963</v>
      </c>
      <c r="F38" s="3">
        <v>116</v>
      </c>
      <c r="G38" s="3">
        <v>810</v>
      </c>
      <c r="H38" s="7">
        <f t="shared" si="3"/>
        <v>429963</v>
      </c>
      <c r="I38" s="7">
        <f t="shared" si="4"/>
        <v>116</v>
      </c>
      <c r="J38" s="6">
        <f t="shared" si="5"/>
        <v>810</v>
      </c>
    </row>
    <row r="39" spans="1:10" x14ac:dyDescent="0.25">
      <c r="A39" s="2">
        <v>37</v>
      </c>
      <c r="B39" s="3">
        <v>181807</v>
      </c>
      <c r="C39" s="3">
        <v>117</v>
      </c>
      <c r="D39" s="3">
        <v>453</v>
      </c>
      <c r="E39" s="3">
        <v>450832</v>
      </c>
      <c r="F39" s="3">
        <v>104</v>
      </c>
      <c r="G39" s="3">
        <v>861</v>
      </c>
      <c r="H39" s="7">
        <f t="shared" si="3"/>
        <v>450832</v>
      </c>
      <c r="I39" s="7">
        <f t="shared" si="4"/>
        <v>104</v>
      </c>
      <c r="J39" s="6">
        <f t="shared" si="5"/>
        <v>861</v>
      </c>
    </row>
    <row r="40" spans="1:10" x14ac:dyDescent="0.25">
      <c r="A40" s="2">
        <v>38</v>
      </c>
      <c r="B40" s="3">
        <v>304749</v>
      </c>
      <c r="C40" s="3">
        <v>188</v>
      </c>
      <c r="D40" s="3">
        <v>504</v>
      </c>
      <c r="E40" s="3">
        <v>471701</v>
      </c>
      <c r="F40" s="3">
        <v>92</v>
      </c>
      <c r="G40" s="3">
        <v>912</v>
      </c>
      <c r="H40" s="7">
        <f t="shared" si="3"/>
        <v>471701</v>
      </c>
      <c r="I40" s="7">
        <f t="shared" si="4"/>
        <v>92</v>
      </c>
      <c r="J40" s="6">
        <f t="shared" si="5"/>
        <v>912</v>
      </c>
    </row>
    <row r="41" spans="1:10" x14ac:dyDescent="0.25">
      <c r="A41" s="2">
        <v>39</v>
      </c>
      <c r="B41" s="3">
        <v>325618</v>
      </c>
      <c r="C41" s="3">
        <v>176</v>
      </c>
      <c r="D41" s="3">
        <v>555</v>
      </c>
      <c r="E41" s="3">
        <v>492570</v>
      </c>
      <c r="F41" s="3">
        <v>80</v>
      </c>
      <c r="G41" s="3">
        <v>963</v>
      </c>
      <c r="H41" s="7">
        <f t="shared" si="3"/>
        <v>492570</v>
      </c>
      <c r="I41" s="7">
        <f t="shared" si="4"/>
        <v>80</v>
      </c>
      <c r="J41" s="6">
        <f t="shared" si="5"/>
        <v>963</v>
      </c>
    </row>
    <row r="42" spans="1:10" x14ac:dyDescent="0.25">
      <c r="A42" s="2">
        <v>40</v>
      </c>
      <c r="B42" s="3">
        <v>346487</v>
      </c>
      <c r="C42" s="3">
        <v>164</v>
      </c>
      <c r="D42" s="3">
        <v>606</v>
      </c>
      <c r="E42" s="3">
        <v>513439</v>
      </c>
      <c r="F42" s="3">
        <v>68</v>
      </c>
      <c r="G42" s="3">
        <v>1014</v>
      </c>
      <c r="H42" s="7">
        <f t="shared" si="3"/>
        <v>513439</v>
      </c>
      <c r="I42" s="7">
        <f t="shared" si="4"/>
        <v>68</v>
      </c>
      <c r="J42" s="6">
        <f t="shared" si="5"/>
        <v>1014</v>
      </c>
    </row>
    <row r="43" spans="1:10" x14ac:dyDescent="0.25">
      <c r="A43" s="2">
        <v>41</v>
      </c>
      <c r="B43" s="3">
        <v>367356</v>
      </c>
      <c r="C43" s="3">
        <v>152</v>
      </c>
      <c r="D43" s="3">
        <v>657</v>
      </c>
      <c r="E43" s="3">
        <v>534308</v>
      </c>
      <c r="F43" s="3">
        <v>56</v>
      </c>
      <c r="G43" s="3">
        <v>1065</v>
      </c>
      <c r="H43" s="7">
        <f t="shared" si="3"/>
        <v>534308</v>
      </c>
      <c r="I43" s="7">
        <f t="shared" si="4"/>
        <v>56</v>
      </c>
      <c r="J43" s="6">
        <f t="shared" si="5"/>
        <v>1065</v>
      </c>
    </row>
    <row r="44" spans="1:10" x14ac:dyDescent="0.25">
      <c r="A44" s="2">
        <v>42</v>
      </c>
      <c r="B44" s="3">
        <v>388225</v>
      </c>
      <c r="C44" s="3">
        <v>140</v>
      </c>
      <c r="D44" s="3">
        <v>708</v>
      </c>
      <c r="E44" s="3">
        <v>555177</v>
      </c>
      <c r="F44" s="3">
        <v>44</v>
      </c>
      <c r="G44" s="3">
        <v>1116</v>
      </c>
      <c r="H44" s="7">
        <f t="shared" si="3"/>
        <v>555177</v>
      </c>
      <c r="I44" s="7">
        <f t="shared" si="4"/>
        <v>44</v>
      </c>
      <c r="J44" s="6">
        <f t="shared" si="5"/>
        <v>1116</v>
      </c>
    </row>
    <row r="45" spans="1:10" x14ac:dyDescent="0.25">
      <c r="A45" s="2">
        <v>43</v>
      </c>
      <c r="B45" s="3">
        <v>409094</v>
      </c>
      <c r="C45" s="3">
        <v>128</v>
      </c>
      <c r="D45" s="3">
        <v>759</v>
      </c>
      <c r="E45" s="3">
        <v>11220</v>
      </c>
      <c r="F45" s="3">
        <v>907</v>
      </c>
      <c r="G45" s="3">
        <v>807</v>
      </c>
      <c r="H45" s="7" t="str">
        <f t="shared" si="3"/>
        <v>Not Matching</v>
      </c>
      <c r="I45" s="7" t="str">
        <f t="shared" si="4"/>
        <v>Not Matching</v>
      </c>
      <c r="J45" s="6" t="str">
        <f t="shared" si="5"/>
        <v>Not Matching</v>
      </c>
    </row>
    <row r="46" spans="1:10" x14ac:dyDescent="0.25">
      <c r="A46" s="2">
        <v>44</v>
      </c>
      <c r="B46" s="3">
        <v>429963</v>
      </c>
      <c r="C46" s="3">
        <v>116</v>
      </c>
      <c r="D46" s="3">
        <v>810</v>
      </c>
      <c r="E46" s="3">
        <v>12098</v>
      </c>
      <c r="F46" s="3">
        <v>786</v>
      </c>
      <c r="G46" s="3">
        <v>876</v>
      </c>
      <c r="H46" s="7" t="str">
        <f t="shared" si="3"/>
        <v>Not Matching</v>
      </c>
      <c r="I46" s="7" t="str">
        <f t="shared" si="4"/>
        <v>Not Matching</v>
      </c>
      <c r="J46" s="6" t="str">
        <f t="shared" si="5"/>
        <v>Not Matching</v>
      </c>
    </row>
    <row r="47" spans="1:10" x14ac:dyDescent="0.25">
      <c r="A47" s="2">
        <v>45</v>
      </c>
      <c r="B47" s="3">
        <v>450832</v>
      </c>
      <c r="C47" s="3">
        <v>104</v>
      </c>
      <c r="D47" s="3">
        <v>861</v>
      </c>
      <c r="E47" s="3">
        <v>12976</v>
      </c>
      <c r="F47" s="3">
        <v>665</v>
      </c>
      <c r="G47" s="3">
        <v>945</v>
      </c>
      <c r="H47" s="7" t="str">
        <f t="shared" si="3"/>
        <v>Not Matching</v>
      </c>
      <c r="I47" s="7" t="str">
        <f t="shared" si="4"/>
        <v>Not Matching</v>
      </c>
      <c r="J47" s="6" t="str">
        <f t="shared" si="5"/>
        <v>Not Matching</v>
      </c>
    </row>
    <row r="48" spans="1:10" x14ac:dyDescent="0.25">
      <c r="A48" s="2">
        <v>46</v>
      </c>
      <c r="B48" s="3">
        <v>471701</v>
      </c>
      <c r="C48" s="3">
        <v>92</v>
      </c>
      <c r="D48" s="3">
        <v>912</v>
      </c>
      <c r="E48" s="3">
        <v>13854</v>
      </c>
      <c r="F48" s="3">
        <v>544</v>
      </c>
      <c r="G48" s="3">
        <v>1014</v>
      </c>
      <c r="H48" s="7" t="str">
        <f t="shared" si="3"/>
        <v>Not Matching</v>
      </c>
      <c r="I48" s="7" t="str">
        <f t="shared" si="4"/>
        <v>Not Matching</v>
      </c>
      <c r="J48" s="6" t="str">
        <f t="shared" si="5"/>
        <v>Not Matching</v>
      </c>
    </row>
    <row r="49" spans="1:10" x14ac:dyDescent="0.25">
      <c r="A49" s="2">
        <v>47</v>
      </c>
      <c r="B49" s="3">
        <v>492570</v>
      </c>
      <c r="C49" s="3">
        <v>80</v>
      </c>
      <c r="D49" s="3">
        <v>963</v>
      </c>
      <c r="E49" s="3">
        <v>14732</v>
      </c>
      <c r="F49" s="3">
        <v>423</v>
      </c>
      <c r="G49" s="3">
        <v>1083</v>
      </c>
      <c r="H49" s="7" t="str">
        <f t="shared" si="3"/>
        <v>Not Matching</v>
      </c>
      <c r="I49" s="7" t="str">
        <f t="shared" si="4"/>
        <v>Not Matching</v>
      </c>
      <c r="J49" s="6" t="str">
        <f t="shared" si="5"/>
        <v>Not Matching</v>
      </c>
    </row>
    <row r="50" spans="1:10" x14ac:dyDescent="0.25">
      <c r="A50" s="2">
        <v>48</v>
      </c>
      <c r="B50" s="3">
        <v>513439</v>
      </c>
      <c r="C50" s="3">
        <v>68</v>
      </c>
      <c r="D50" s="3">
        <v>1014</v>
      </c>
      <c r="E50" s="3">
        <v>15610</v>
      </c>
      <c r="F50" s="3">
        <v>302</v>
      </c>
      <c r="G50" s="3">
        <v>1152</v>
      </c>
      <c r="H50" s="7" t="str">
        <f t="shared" si="3"/>
        <v>Not Matching</v>
      </c>
      <c r="I50" s="7" t="str">
        <f t="shared" si="4"/>
        <v>Not Matching</v>
      </c>
      <c r="J50" s="6" t="str">
        <f t="shared" si="5"/>
        <v>Not Matching</v>
      </c>
    </row>
    <row r="51" spans="1:10" x14ac:dyDescent="0.25">
      <c r="A51" s="2">
        <v>49</v>
      </c>
      <c r="B51" s="3">
        <v>534308</v>
      </c>
      <c r="C51" s="3">
        <v>56</v>
      </c>
      <c r="D51" s="3">
        <v>1065</v>
      </c>
      <c r="E51" s="3">
        <v>16488</v>
      </c>
      <c r="F51" s="3">
        <v>181</v>
      </c>
      <c r="G51" s="3">
        <v>1221</v>
      </c>
      <c r="H51" s="7" t="str">
        <f t="shared" si="3"/>
        <v>Not Matching</v>
      </c>
      <c r="I51" s="7" t="str">
        <f t="shared" si="4"/>
        <v>Not Matching</v>
      </c>
      <c r="J51" s="6" t="str">
        <f t="shared" si="5"/>
        <v>Not Matching</v>
      </c>
    </row>
    <row r="52" spans="1:10" x14ac:dyDescent="0.25">
      <c r="A52" s="2">
        <v>50</v>
      </c>
      <c r="B52" s="3">
        <v>555177</v>
      </c>
      <c r="C52" s="3">
        <v>44</v>
      </c>
      <c r="D52" s="3">
        <v>1116</v>
      </c>
      <c r="E52" s="3">
        <v>17366</v>
      </c>
      <c r="F52" s="3">
        <v>60</v>
      </c>
      <c r="G52" s="3">
        <v>1290</v>
      </c>
      <c r="H52" s="7" t="str">
        <f t="shared" si="3"/>
        <v>Not Matching</v>
      </c>
      <c r="I52" s="7" t="str">
        <f t="shared" si="4"/>
        <v>Not Matching</v>
      </c>
      <c r="J52" s="6" t="str">
        <f t="shared" si="5"/>
        <v>Not Matching</v>
      </c>
    </row>
  </sheetData>
  <mergeCells count="4">
    <mergeCell ref="B1:D1"/>
    <mergeCell ref="E1:G1"/>
    <mergeCell ref="A1:A2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Verificaion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Sajiv Irikkali Narayanan</dc:creator>
  <cp:lastModifiedBy>Sajiv Irikkali Narayanan</cp:lastModifiedBy>
  <dcterms:created xsi:type="dcterms:W3CDTF">2024-03-11T09:37:37Z</dcterms:created>
  <dcterms:modified xsi:type="dcterms:W3CDTF">2024-03-12T07:12:46Z</dcterms:modified>
</cp:coreProperties>
</file>