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5440" windowHeight="15840" activeTab="1"/>
  </bookViews>
  <sheets>
    <sheet name="Sheet1" sheetId="2" r:id="rId1"/>
    <sheet name="Sheet2" sheetId="1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5" i="1"/>
  <c r="AB25"/>
  <c r="AA26" s="1"/>
  <c r="AB24"/>
  <c r="AB22"/>
  <c r="AB21"/>
  <c r="Z26"/>
</calcChain>
</file>

<file path=xl/sharedStrings.xml><?xml version="1.0" encoding="utf-8"?>
<sst xmlns="http://schemas.openxmlformats.org/spreadsheetml/2006/main" count="272" uniqueCount="206">
  <si>
    <t xml:space="preserve">Test Case ID </t>
  </si>
  <si>
    <t>Test Scenario</t>
  </si>
  <si>
    <t>Test case Descripition</t>
  </si>
  <si>
    <t>Pre-Condition</t>
  </si>
  <si>
    <t>Test case steps</t>
  </si>
  <si>
    <t>Test Data</t>
  </si>
  <si>
    <t>Excepted Result</t>
  </si>
  <si>
    <t xml:space="preserve">Actual Result </t>
  </si>
  <si>
    <t>Status</t>
  </si>
  <si>
    <t>Positive</t>
  </si>
  <si>
    <t>Access to the power bi dashboard</t>
  </si>
  <si>
    <t>Pass</t>
  </si>
  <si>
    <t>TC_01 _Voice Skill</t>
  </si>
  <si>
    <t>The date "2022-06-22" voice report.</t>
  </si>
  <si>
    <t>TC_03_Voice Skill</t>
  </si>
  <si>
    <t>TC_04_Voice Skill</t>
  </si>
  <si>
    <t>Verify the starting time slot.</t>
  </si>
  <si>
    <t>TC_05_Voice Skill</t>
  </si>
  <si>
    <t>The ending time slot intervel is 23:30</t>
  </si>
  <si>
    <t>pass</t>
  </si>
  <si>
    <t>TC_06_Voice Skill</t>
  </si>
  <si>
    <t>positive</t>
  </si>
  <si>
    <t>TC_07_Voice Skill</t>
  </si>
  <si>
    <t>Verify the "arrow mark "under  Time intervel slot</t>
  </si>
  <si>
    <t>"Arrow mark" in the time slot interval.</t>
  </si>
  <si>
    <t>Verify the forecast field.</t>
  </si>
  <si>
    <t>Access to the power bi dashboard.</t>
  </si>
  <si>
    <t>TC_09_Voice Skill</t>
  </si>
  <si>
    <t>Verify the total forecast field.</t>
  </si>
  <si>
    <t>The overall offer value .</t>
  </si>
  <si>
    <t>The over all forcast value is equal to adding  individaul forcast value in time 
slot  interval .</t>
  </si>
  <si>
    <t>The over all offer value is equal to adding  individaul offer  value in time 
slot  interval .</t>
  </si>
  <si>
    <t>TC_11_Voice Skill</t>
  </si>
  <si>
    <t>Verify the offer field.</t>
  </si>
  <si>
    <t>TC_12_Voice Skill</t>
  </si>
  <si>
    <t xml:space="preserve">Verify the offer % field </t>
  </si>
  <si>
    <t xml:space="preserve">positive </t>
  </si>
  <si>
    <t>TC_13_Voice Skill</t>
  </si>
  <si>
    <t>Verify the total offer% field.</t>
  </si>
  <si>
    <t>TC_14_Voice Skill</t>
  </si>
  <si>
    <t xml:space="preserve">Verify the compliance goal   field. </t>
  </si>
  <si>
    <t>TC_15_Voice Skill</t>
  </si>
  <si>
    <t xml:space="preserve">Verify the Handled   field. </t>
  </si>
  <si>
    <t xml:space="preserve">Verify the ASA field </t>
  </si>
  <si>
    <t>positive.</t>
  </si>
  <si>
    <t>verify the sla% field.</t>
  </si>
  <si>
    <t>Verify the Handled %  field</t>
  </si>
  <si>
    <t>TC_16_Voice Skill</t>
  </si>
  <si>
    <t>TC_19_Voice Skill</t>
  </si>
  <si>
    <t xml:space="preserve">Verify the sequence of the fields </t>
  </si>
  <si>
    <t>Scenario Type</t>
  </si>
  <si>
    <t>WFM POWER BI</t>
  </si>
  <si>
    <t>PRAVEEN KUMAR</t>
  </si>
  <si>
    <t>The offer field is not empty</t>
  </si>
  <si>
    <t>The ASA data only accept the decimal numbers .</t>
  </si>
  <si>
    <t>The ASA data is in decimal numbers .</t>
  </si>
  <si>
    <t>A</t>
  </si>
  <si>
    <t>Agent</t>
  </si>
  <si>
    <t>Talk Time (secs)</t>
  </si>
  <si>
    <t>B</t>
  </si>
  <si>
    <t>C</t>
  </si>
  <si>
    <t>Average Talk Time</t>
  </si>
  <si>
    <t xml:space="preserve">Verify the  day </t>
  </si>
  <si>
    <t>Verify the date report</t>
  </si>
  <si>
    <t xml:space="preserve">Validate the selected date "2022-06-22 " report </t>
  </si>
  <si>
    <t>Verify the all dates</t>
  </si>
  <si>
    <t xml:space="preserve">Validate the starting time slot </t>
  </si>
  <si>
    <t>Validate  the "arrow mark "under  Time intervel slot for 
sorting.</t>
  </si>
  <si>
    <t>The forecast field  is not empty</t>
  </si>
  <si>
    <t>The over all offer  value must be equal to adding individual offer value in the time slot interval.</t>
  </si>
  <si>
    <t>Validate the offer field  not be empty</t>
  </si>
  <si>
    <t xml:space="preserve">Verify the total offer  field. </t>
  </si>
  <si>
    <t>Validate  ASA  field is only accept the decimal numbers only</t>
  </si>
  <si>
    <t>The sla % data should be display in percentage.</t>
  </si>
  <si>
    <t>The sla % data displayed in  percentage.</t>
  </si>
  <si>
    <t>The Handled % data should be display in percentage</t>
  </si>
  <si>
    <t>The Handled % data displayed in  percentage.</t>
  </si>
  <si>
    <t>verify the AHT</t>
  </si>
  <si>
    <t>AHT Data.</t>
  </si>
  <si>
    <t>The Average Handle Time  displayed</t>
  </si>
  <si>
    <t>Validate  AHT.</t>
  </si>
  <si>
    <t xml:space="preserve">Sequence fields </t>
  </si>
  <si>
    <t>The fields should be display sequence order as 
Forecast,offerd,offer%,Compalices goal, 
Handled, Asa, Sla% , Handled vs compalices goal,
Handled %, Chat count.</t>
  </si>
  <si>
    <t>The report fields displayed sequence order as
Forecast,offerd,offer%,Compalices goal, 
Handled, Asa, Sla% , Handled vs compalices goal,
Handled %, Chat count.</t>
  </si>
  <si>
    <t>The overall  fields  displayed  sequence order as
AHT, Forecast,offerd,offer%,Compalices goal, 
Handled, Asa, Sla% , Hc%ent,Handled %, Chat count.</t>
  </si>
  <si>
    <t>The fields not be empty.</t>
  </si>
  <si>
    <t>Validate the Handled field</t>
  </si>
  <si>
    <t xml:space="preserve">The  Handled field </t>
  </si>
  <si>
    <t>The Handled field should be display the number of call Handled.</t>
  </si>
  <si>
    <t>The Handled field displayed number of calls Handled.</t>
  </si>
  <si>
    <t>URL</t>
  </si>
  <si>
    <t>VOICE</t>
  </si>
  <si>
    <t>The latest day report should be display.</t>
  </si>
  <si>
    <t>The latest day report is displayed .</t>
  </si>
  <si>
    <t>The date "2022-06-22" report should be display.</t>
  </si>
  <si>
    <t>The date "2022-06-22" report is displayed.</t>
  </si>
  <si>
    <t>Starting time slot .</t>
  </si>
  <si>
    <t>The start time slot intervel is 00:00</t>
  </si>
  <si>
    <t>Ending time slot.</t>
  </si>
  <si>
    <t>Verify the report updation</t>
  </si>
  <si>
    <t>Validate the report updation.</t>
  </si>
  <si>
    <t>Report updation</t>
  </si>
  <si>
    <t>The report should be update every 30min.</t>
  </si>
  <si>
    <t>The report is updated  every 30min.</t>
  </si>
  <si>
    <t>Verify the ending time slot</t>
  </si>
  <si>
    <t>48 intervals should be display in time slot.</t>
  </si>
  <si>
    <t>48 intervals are  displayed  in time slot.</t>
  </si>
  <si>
    <t>The forecast field should not be empty</t>
  </si>
  <si>
    <t>Validate  forecast field  not be empty.</t>
  </si>
  <si>
    <t>The overall forecast value .</t>
  </si>
  <si>
    <t xml:space="preserve">The over all forecast value is equal to adding  individaul forcast value in time slot  interval .
</t>
  </si>
  <si>
    <t>The offer field  not be empty</t>
  </si>
  <si>
    <t>The offer% data should be display in percenatge.</t>
  </si>
  <si>
    <t>The offer% data displayed in percenatge.</t>
  </si>
  <si>
    <t>The total  offer% is should be display</t>
  </si>
  <si>
    <t>The total  offer% is displayed</t>
  </si>
  <si>
    <t xml:space="preserve">The Average Handle Time should be display </t>
  </si>
  <si>
    <t>Verify the chat count field</t>
  </si>
  <si>
    <t>Validate the chat count field</t>
  </si>
  <si>
    <t>Chat Count</t>
  </si>
  <si>
    <t>The chat count should be empty</t>
  </si>
  <si>
    <t>The chat count is empty.</t>
  </si>
  <si>
    <t>TC_02 _Voice Skill</t>
  </si>
  <si>
    <t>TC_08_Voice Skill</t>
  </si>
  <si>
    <t>TC_17_Voice Skill</t>
  </si>
  <si>
    <t>TC_18_Voice Skill</t>
  </si>
  <si>
    <t>TC_21_Voice Skill</t>
  </si>
  <si>
    <t>TC_24_Voice skill</t>
  </si>
  <si>
    <t>TC_25_ Voice skill</t>
  </si>
  <si>
    <t xml:space="preserve">TC_10_Voice Skill </t>
  </si>
  <si>
    <t>TC_20_Voice Skill</t>
  </si>
  <si>
    <t>TC_22_Vocie Skill</t>
  </si>
  <si>
    <t>TC_23_Vocie Skill</t>
  </si>
  <si>
    <t xml:space="preserve">1)Click on URL  to  access . 
2)Paste the URL in Google chrome.Clik enter to access.
</t>
  </si>
  <si>
    <t>Validate the  latest day .</t>
  </si>
  <si>
    <t>Latest day .</t>
  </si>
  <si>
    <t>The starting time slot interval should be  00:00</t>
  </si>
  <si>
    <t xml:space="preserve">Validate  the ending time slot </t>
  </si>
  <si>
    <t>The ending time slot interval should be 23:30</t>
  </si>
  <si>
    <t>Verify the time slot intervals</t>
  </si>
  <si>
    <t>Validate the time slot intervals</t>
  </si>
  <si>
    <t>Time slot intervals</t>
  </si>
  <si>
    <t>Validate the total forecast field  .</t>
  </si>
  <si>
    <t>Validate  the total offer field  .</t>
  </si>
  <si>
    <t>The total offer % value .</t>
  </si>
  <si>
    <t>Validate total sequence of fields.</t>
  </si>
  <si>
    <t>Verify the total sequence fields.</t>
  </si>
  <si>
    <t>Total sequence fields</t>
  </si>
  <si>
    <t>The total  fields should be display  sequence order as
AHT, Forecast,offerd,offer%,Compalices goal, 
Handled, Asa, Sla% , Hc%ent,Handled %, Chat count.</t>
  </si>
  <si>
    <t>Verify all fields</t>
  </si>
  <si>
    <t>Validate all  fields.</t>
  </si>
  <si>
    <t>All fields.</t>
  </si>
  <si>
    <t>Open  Google chrome  browser</t>
  </si>
  <si>
    <t>1)Select the " Day" 
2)Select the "voice" in the skill field.
3)Date field latest day is displayed.</t>
  </si>
  <si>
    <t>1)Select the " Day" .
2)Select the "voice" in the skill field.
3)Select the date "2022-06-22" from the date field.</t>
  </si>
  <si>
    <t>1)Select the " Day" .
2)Select the "voice" in the skill field.
3)Verify the Starting Time Intervel.</t>
  </si>
  <si>
    <t>1)Select the " Day" .
2)Select the "voice" in the skill field.
3)Verify the Ending Time Intervel.</t>
  </si>
  <si>
    <t>1)Select the " Day" .
2)Select the "voice" in the skill field.
3)Verify the updation report every 30min.</t>
  </si>
  <si>
    <t>1)Select the " Day" .
2)Select the "voice" in the skill field.
3)Verify the time slot interval</t>
  </si>
  <si>
    <t>1)Select the " Day" .
2)Select the "voice" in the skill field.
3)Click the arrow mark in the time slot.</t>
  </si>
  <si>
    <t>1)Select the " Day" .
2)Select the "voice" in the skill field.
3)The forecast field should not be empty.</t>
  </si>
  <si>
    <t>1)Select the " Day" .
2)Select the "voice" in the skill field.
3)The total forecast .</t>
  </si>
  <si>
    <t xml:space="preserve">1)Select the " Day" .
2)Select the "voice" in the skill field.
3)The forecast field should not be empty.
</t>
  </si>
  <si>
    <t>1)Select the " Day" .
2)Select the "voice" in the skill field.
3)The total offer</t>
  </si>
  <si>
    <t xml:space="preserve">1)Select the " Day" .
2)Select the "voice" in the skill field.
3)The total offer% filed.
</t>
  </si>
  <si>
    <t>1)Select the " Day" .
2)Select the "voice" in the skill field.
3)The total offer %.</t>
  </si>
  <si>
    <t>1)Select the " Day" .
2)Select the "voice" in the skill field.
3)The total  Compliance</t>
  </si>
  <si>
    <t xml:space="preserve">1)Select the " Day" .
2)Select the "voice" in the skill field.
3)The Handled field.
</t>
  </si>
  <si>
    <t>1)Select the " Day" .
2)Select the "voice" in the skill field.
3)The ASA number only accepts the decimal number data reports.</t>
  </si>
  <si>
    <t>1)Select the " Day" .
2)Select the "voice" in the skill field.
3)The sla % number reports in percenatge.</t>
  </si>
  <si>
    <t>1)Select the " Day" .
2)Select the "voice" in the skill field.
3)The handled % number only accepts the reports in percenatge..</t>
  </si>
  <si>
    <t xml:space="preserve">1)Select the " Day" .
2)Select the "voice" in the skill field.
3)AHT data.
</t>
  </si>
  <si>
    <t>1)Select the " Day" .
2)Select the "voice" in the skill field.
3)Chat Count.</t>
  </si>
  <si>
    <t>1)Select the " Day" .
2)Select the "voice" in the skill field.
3)Sequence field.</t>
  </si>
  <si>
    <t>1)Select the " Day" .
2)Select the "voice" in the skill field.
3)Total sequence filed</t>
  </si>
  <si>
    <t>https://app.powerbi.com/groups/me/reports/ed0c7cec-495e-4016-ac90-24654ac34ef6/ReportSection103d622569daf835c9cd?ctid=3cbcc3d3-094d-4006-9849-0d11d61f484d&amp;bookmarkGuid=Bookmarkbf1f8b1b4909cc3545ee</t>
  </si>
  <si>
    <t xml:space="preserve">1)Select the " Day" .
2)Select the "voice" in the skill field.
3)All dates should be display
</t>
  </si>
  <si>
    <t>All the dates should  display.</t>
  </si>
  <si>
    <t>Click on the drop down in the date field. All dates should be  display.</t>
  </si>
  <si>
    <t>Click on the drop down in the date field. All  dates are displayed.</t>
  </si>
  <si>
    <t>Validate all the dates are display .</t>
  </si>
  <si>
    <t>When click on the arrow mark.The time slot interval changed to  End to Start  "23:30 - 00:00". All fields of data must be sorted.</t>
  </si>
  <si>
    <t>The time slot interval cahnged to  End to Start  "23:30 - 00:00". All fields data sorted.</t>
  </si>
  <si>
    <t xml:space="preserve">Verify the Reference  URL </t>
  </si>
  <si>
    <t xml:space="preserve">Validate the Reference  URL </t>
  </si>
  <si>
    <t>The URL  should be access to Power bi  Dashboard.</t>
  </si>
  <si>
    <t>The URL access to Power bi  Dashboard.</t>
  </si>
  <si>
    <t>Validate the compliance goal field .</t>
  </si>
  <si>
    <t>The  complinace goal value .</t>
  </si>
  <si>
    <t>The  comparison  between  forecast &amp; offer which number is small in the time slot interval  it  should be display as complinace value.</t>
  </si>
  <si>
    <t>The  comparison  between  forecast &amp; offer which number is small in the time slot interval  displayed as complinace value.</t>
  </si>
  <si>
    <t>Validate sla % field number in percentage only</t>
  </si>
  <si>
    <t>Validate Handled % field number in percentage only</t>
  </si>
  <si>
    <t>1)Select the " Day" .
2)Select the "voice" in the skill field.</t>
  </si>
  <si>
    <t>PROJECT NAME          :-</t>
  </si>
  <si>
    <t xml:space="preserve">MODULE NAME          :-  </t>
  </si>
  <si>
    <t xml:space="preserve">PREPARE BY                 :- </t>
  </si>
  <si>
    <t xml:space="preserve">PREPARED DATE        :- </t>
  </si>
  <si>
    <t>REVIEWED BY              :-</t>
  </si>
  <si>
    <t>REVIEWED DATE        :-</t>
  </si>
  <si>
    <t>REFERENCE URL         :-</t>
  </si>
  <si>
    <t xml:space="preserve"> Validate  sequence order of  field </t>
  </si>
  <si>
    <t>Validate  the total offer% field in percentage only</t>
  </si>
  <si>
    <t>validate  the offer % field in percentage only</t>
  </si>
  <si>
    <t>The fields not empty.</t>
  </si>
  <si>
    <t>29/06/2022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</si>
</sst>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2" borderId="0" xfId="0" applyFont="1" applyFill="1"/>
    <xf numFmtId="14" fontId="0" fillId="0" borderId="0" xfId="0" applyNumberFormat="1" applyAlignment="1">
      <alignment vertical="top"/>
    </xf>
    <xf numFmtId="0" fontId="0" fillId="0" borderId="1" xfId="0" applyBorder="1"/>
    <xf numFmtId="9" fontId="0" fillId="0" borderId="0" xfId="0" applyNumberFormat="1" applyAlignment="1">
      <alignment horizontal="left" vertical="top"/>
    </xf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left" vertical="top" wrapText="1"/>
    </xf>
    <xf numFmtId="0" fontId="2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powerbi.com/groups/me/reports/ed0c7cec-495e-4016-ac90-24654ac34ef6/ReportSection103d622569daf835c9cd?ctid=3cbcc3d3-094d-4006-9849-0d11d61f484d&amp;bookmarkGuid=Bookmarkbf1f8b1b4909cc3545e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workbookViewId="0">
      <selection activeCell="C6" sqref="C6"/>
    </sheetView>
  </sheetViews>
  <sheetFormatPr defaultRowHeight="15"/>
  <cols>
    <col min="2" max="2" width="22.85546875" customWidth="1"/>
    <col min="3" max="3" width="21.7109375" customWidth="1"/>
    <col min="13" max="13" width="14.7109375" customWidth="1"/>
    <col min="14" max="14" width="11.28515625" customWidth="1"/>
  </cols>
  <sheetData>
    <row r="2" spans="2:14">
      <c r="B2" s="7" t="s">
        <v>194</v>
      </c>
      <c r="C2" s="7" t="s">
        <v>51</v>
      </c>
    </row>
    <row r="3" spans="2:14">
      <c r="B3" s="7" t="s">
        <v>195</v>
      </c>
      <c r="C3" s="7" t="s">
        <v>91</v>
      </c>
    </row>
    <row r="4" spans="2:14">
      <c r="B4" s="7" t="s">
        <v>196</v>
      </c>
      <c r="C4" s="7" t="s">
        <v>52</v>
      </c>
    </row>
    <row r="5" spans="2:14">
      <c r="B5" s="9" t="s">
        <v>197</v>
      </c>
      <c r="C5" s="7" t="s">
        <v>205</v>
      </c>
    </row>
    <row r="6" spans="2:14">
      <c r="B6" s="9" t="s">
        <v>198</v>
      </c>
      <c r="C6" s="7"/>
      <c r="L6" s="10"/>
      <c r="M6" s="10"/>
      <c r="N6" s="10"/>
    </row>
    <row r="7" spans="2:14">
      <c r="B7" s="9" t="s">
        <v>199</v>
      </c>
      <c r="C7" s="7"/>
      <c r="L7" s="10"/>
      <c r="M7" s="10"/>
      <c r="N7" s="10"/>
    </row>
    <row r="8" spans="2:14">
      <c r="B8" s="9" t="s">
        <v>200</v>
      </c>
      <c r="C8" s="12" t="s">
        <v>175</v>
      </c>
      <c r="L8" s="10"/>
      <c r="M8" s="10"/>
      <c r="N8" s="10"/>
    </row>
    <row r="9" spans="2:14">
      <c r="L9" s="10"/>
      <c r="M9" s="10"/>
      <c r="N9" s="10"/>
    </row>
    <row r="10" spans="2:14">
      <c r="N10" s="6"/>
    </row>
  </sheetData>
  <hyperlinks>
    <hyperlink ref="C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6"/>
  <sheetViews>
    <sheetView tabSelected="1" topLeftCell="E16" workbookViewId="0">
      <selection activeCell="I27" sqref="I27"/>
    </sheetView>
  </sheetViews>
  <sheetFormatPr defaultRowHeight="15"/>
  <cols>
    <col min="1" max="1" width="37.28515625" customWidth="1"/>
    <col min="2" max="2" width="47.85546875" customWidth="1"/>
    <col min="3" max="3" width="53.5703125" customWidth="1"/>
    <col min="4" max="4" width="18" customWidth="1"/>
    <col min="5" max="5" width="32.140625" customWidth="1"/>
    <col min="6" max="6" width="42.28515625" customWidth="1"/>
    <col min="7" max="7" width="35.5703125" customWidth="1"/>
    <col min="8" max="8" width="51.7109375" customWidth="1"/>
    <col min="9" max="9" width="69.5703125" customWidth="1"/>
    <col min="25" max="25" width="17.42578125" bestFit="1" customWidth="1"/>
  </cols>
  <sheetData>
    <row r="1" spans="1:10" s="5" customFormat="1">
      <c r="A1" s="5" t="s">
        <v>0</v>
      </c>
      <c r="B1" s="5" t="s">
        <v>1</v>
      </c>
      <c r="C1" s="5" t="s">
        <v>2</v>
      </c>
      <c r="D1" s="5" t="s">
        <v>50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s="2" customFormat="1" ht="60">
      <c r="A2" s="2" t="s">
        <v>12</v>
      </c>
      <c r="B2" s="2" t="s">
        <v>183</v>
      </c>
      <c r="C2" s="2" t="s">
        <v>184</v>
      </c>
      <c r="D2" s="2" t="s">
        <v>9</v>
      </c>
      <c r="E2" s="2" t="s">
        <v>152</v>
      </c>
      <c r="F2" s="3" t="s">
        <v>133</v>
      </c>
      <c r="G2" s="2" t="s">
        <v>90</v>
      </c>
      <c r="H2" s="3" t="s">
        <v>185</v>
      </c>
      <c r="I2" s="3" t="s">
        <v>186</v>
      </c>
      <c r="J2" s="2" t="s">
        <v>11</v>
      </c>
    </row>
    <row r="3" spans="1:10" s="2" customFormat="1" ht="45">
      <c r="A3" s="2" t="s">
        <v>122</v>
      </c>
      <c r="B3" s="2" t="s">
        <v>62</v>
      </c>
      <c r="C3" s="2" t="s">
        <v>134</v>
      </c>
      <c r="D3" s="2" t="s">
        <v>9</v>
      </c>
      <c r="E3" s="2" t="s">
        <v>10</v>
      </c>
      <c r="F3" s="3" t="s">
        <v>153</v>
      </c>
      <c r="G3" s="2" t="s">
        <v>135</v>
      </c>
      <c r="H3" s="2" t="s">
        <v>92</v>
      </c>
      <c r="I3" s="2" t="s">
        <v>93</v>
      </c>
      <c r="J3" s="2" t="s">
        <v>11</v>
      </c>
    </row>
    <row r="4" spans="1:10" s="2" customFormat="1" ht="60">
      <c r="A4" s="2" t="s">
        <v>14</v>
      </c>
      <c r="B4" s="2" t="s">
        <v>63</v>
      </c>
      <c r="C4" s="2" t="s">
        <v>64</v>
      </c>
      <c r="D4" s="2" t="s">
        <v>9</v>
      </c>
      <c r="E4" s="2" t="s">
        <v>10</v>
      </c>
      <c r="F4" s="3" t="s">
        <v>154</v>
      </c>
      <c r="G4" s="2" t="s">
        <v>13</v>
      </c>
      <c r="H4" s="2" t="s">
        <v>94</v>
      </c>
      <c r="I4" s="2" t="s">
        <v>95</v>
      </c>
      <c r="J4" s="2" t="s">
        <v>11</v>
      </c>
    </row>
    <row r="5" spans="1:10" s="2" customFormat="1" ht="60">
      <c r="A5" s="2" t="s">
        <v>15</v>
      </c>
      <c r="B5" s="2" t="s">
        <v>65</v>
      </c>
      <c r="C5" s="2" t="s">
        <v>180</v>
      </c>
      <c r="D5" s="2" t="s">
        <v>9</v>
      </c>
      <c r="E5" s="2" t="s">
        <v>10</v>
      </c>
      <c r="F5" s="3" t="s">
        <v>176</v>
      </c>
      <c r="G5" s="2" t="s">
        <v>177</v>
      </c>
      <c r="H5" s="3" t="s">
        <v>178</v>
      </c>
      <c r="I5" s="3" t="s">
        <v>179</v>
      </c>
      <c r="J5" s="3" t="s">
        <v>11</v>
      </c>
    </row>
    <row r="6" spans="1:10" s="2" customFormat="1" ht="45">
      <c r="A6" s="2" t="s">
        <v>17</v>
      </c>
      <c r="B6" s="2" t="s">
        <v>16</v>
      </c>
      <c r="C6" s="2" t="s">
        <v>66</v>
      </c>
      <c r="D6" s="2" t="s">
        <v>9</v>
      </c>
      <c r="E6" s="2" t="s">
        <v>10</v>
      </c>
      <c r="F6" s="3" t="s">
        <v>155</v>
      </c>
      <c r="G6" s="2" t="s">
        <v>96</v>
      </c>
      <c r="H6" s="2" t="s">
        <v>136</v>
      </c>
      <c r="I6" s="2" t="s">
        <v>97</v>
      </c>
      <c r="J6" s="2" t="s">
        <v>11</v>
      </c>
    </row>
    <row r="7" spans="1:10" s="2" customFormat="1" ht="45">
      <c r="A7" s="2" t="s">
        <v>20</v>
      </c>
      <c r="B7" s="2" t="s">
        <v>104</v>
      </c>
      <c r="C7" s="2" t="s">
        <v>137</v>
      </c>
      <c r="D7" s="2" t="s">
        <v>9</v>
      </c>
      <c r="E7" s="2" t="s">
        <v>10</v>
      </c>
      <c r="F7" s="3" t="s">
        <v>156</v>
      </c>
      <c r="G7" s="2" t="s">
        <v>98</v>
      </c>
      <c r="H7" s="2" t="s">
        <v>138</v>
      </c>
      <c r="I7" s="2" t="s">
        <v>18</v>
      </c>
      <c r="J7" s="2" t="s">
        <v>19</v>
      </c>
    </row>
    <row r="8" spans="1:10" s="2" customFormat="1" ht="45">
      <c r="A8" s="2" t="s">
        <v>22</v>
      </c>
      <c r="B8" s="2" t="s">
        <v>99</v>
      </c>
      <c r="C8" s="2" t="s">
        <v>100</v>
      </c>
      <c r="D8" s="2" t="s">
        <v>9</v>
      </c>
      <c r="E8" s="2" t="s">
        <v>10</v>
      </c>
      <c r="F8" s="3" t="s">
        <v>157</v>
      </c>
      <c r="G8" s="2" t="s">
        <v>101</v>
      </c>
      <c r="H8" s="2" t="s">
        <v>102</v>
      </c>
      <c r="I8" s="2" t="s">
        <v>103</v>
      </c>
      <c r="J8" s="2" t="s">
        <v>11</v>
      </c>
    </row>
    <row r="9" spans="1:10" s="2" customFormat="1" ht="45">
      <c r="A9" s="2" t="s">
        <v>123</v>
      </c>
      <c r="B9" s="2" t="s">
        <v>139</v>
      </c>
      <c r="C9" s="2" t="s">
        <v>140</v>
      </c>
      <c r="D9" s="2" t="s">
        <v>9</v>
      </c>
      <c r="E9" s="2" t="s">
        <v>10</v>
      </c>
      <c r="F9" s="3" t="s">
        <v>158</v>
      </c>
      <c r="G9" s="2" t="s">
        <v>141</v>
      </c>
      <c r="H9" s="2" t="s">
        <v>105</v>
      </c>
      <c r="I9" s="2" t="s">
        <v>106</v>
      </c>
      <c r="J9" s="2" t="s">
        <v>11</v>
      </c>
    </row>
    <row r="10" spans="1:10" s="2" customFormat="1" ht="45">
      <c r="A10" s="2" t="s">
        <v>27</v>
      </c>
      <c r="B10" s="2" t="s">
        <v>23</v>
      </c>
      <c r="C10" s="3" t="s">
        <v>67</v>
      </c>
      <c r="D10" s="2" t="s">
        <v>21</v>
      </c>
      <c r="E10" s="2" t="s">
        <v>26</v>
      </c>
      <c r="F10" s="3" t="s">
        <v>159</v>
      </c>
      <c r="G10" s="2" t="s">
        <v>24</v>
      </c>
      <c r="H10" s="3" t="s">
        <v>181</v>
      </c>
      <c r="I10" s="3" t="s">
        <v>182</v>
      </c>
      <c r="J10" s="3" t="s">
        <v>19</v>
      </c>
    </row>
    <row r="11" spans="1:10" s="2" customFormat="1" ht="45">
      <c r="A11" s="2" t="s">
        <v>129</v>
      </c>
      <c r="B11" s="2" t="s">
        <v>25</v>
      </c>
      <c r="C11" s="2" t="s">
        <v>108</v>
      </c>
      <c r="D11" s="2" t="s">
        <v>21</v>
      </c>
      <c r="E11" s="2" t="s">
        <v>26</v>
      </c>
      <c r="F11" s="3" t="s">
        <v>160</v>
      </c>
      <c r="G11" s="4">
        <v>255</v>
      </c>
      <c r="H11" s="2" t="s">
        <v>107</v>
      </c>
      <c r="I11" s="2" t="s">
        <v>68</v>
      </c>
      <c r="J11" s="2" t="s">
        <v>19</v>
      </c>
    </row>
    <row r="12" spans="1:10" s="2" customFormat="1" ht="45">
      <c r="A12" s="2" t="s">
        <v>32</v>
      </c>
      <c r="B12" s="2" t="s">
        <v>28</v>
      </c>
      <c r="C12" s="3" t="s">
        <v>142</v>
      </c>
      <c r="D12" s="2" t="s">
        <v>9</v>
      </c>
      <c r="E12" s="2" t="s">
        <v>26</v>
      </c>
      <c r="F12" s="3" t="s">
        <v>161</v>
      </c>
      <c r="G12" s="2" t="s">
        <v>109</v>
      </c>
      <c r="H12" s="3" t="s">
        <v>110</v>
      </c>
      <c r="I12" s="3" t="s">
        <v>30</v>
      </c>
      <c r="J12" s="2" t="s">
        <v>19</v>
      </c>
    </row>
    <row r="13" spans="1:10" ht="60">
      <c r="A13" s="2" t="s">
        <v>34</v>
      </c>
      <c r="B13" s="2" t="s">
        <v>33</v>
      </c>
      <c r="C13" s="3" t="s">
        <v>70</v>
      </c>
      <c r="D13" s="2" t="s">
        <v>21</v>
      </c>
      <c r="E13" s="2" t="s">
        <v>26</v>
      </c>
      <c r="F13" s="1" t="s">
        <v>162</v>
      </c>
      <c r="G13" s="4">
        <v>399</v>
      </c>
      <c r="H13" s="3" t="s">
        <v>111</v>
      </c>
      <c r="I13" s="3" t="s">
        <v>53</v>
      </c>
      <c r="J13" s="2" t="s">
        <v>11</v>
      </c>
    </row>
    <row r="14" spans="1:10" ht="45">
      <c r="A14" s="2" t="s">
        <v>37</v>
      </c>
      <c r="B14" s="2" t="s">
        <v>71</v>
      </c>
      <c r="C14" s="3" t="s">
        <v>143</v>
      </c>
      <c r="D14" s="2" t="s">
        <v>21</v>
      </c>
      <c r="E14" s="2" t="s">
        <v>26</v>
      </c>
      <c r="F14" s="1" t="s">
        <v>163</v>
      </c>
      <c r="G14" s="2" t="s">
        <v>29</v>
      </c>
      <c r="H14" s="3" t="s">
        <v>69</v>
      </c>
      <c r="I14" s="3" t="s">
        <v>31</v>
      </c>
      <c r="J14" s="2" t="s">
        <v>11</v>
      </c>
    </row>
    <row r="15" spans="1:10" ht="60">
      <c r="A15" s="2" t="s">
        <v>39</v>
      </c>
      <c r="B15" s="2" t="s">
        <v>35</v>
      </c>
      <c r="C15" s="3" t="s">
        <v>203</v>
      </c>
      <c r="D15" s="2" t="s">
        <v>36</v>
      </c>
      <c r="E15" s="2" t="s">
        <v>26</v>
      </c>
      <c r="F15" s="1" t="s">
        <v>164</v>
      </c>
      <c r="G15" s="8">
        <v>0.98</v>
      </c>
      <c r="H15" s="3" t="s">
        <v>112</v>
      </c>
      <c r="I15" s="3" t="s">
        <v>113</v>
      </c>
      <c r="J15" s="2" t="s">
        <v>19</v>
      </c>
    </row>
    <row r="16" spans="1:10" ht="45">
      <c r="A16" s="2" t="s">
        <v>41</v>
      </c>
      <c r="B16" s="2" t="s">
        <v>38</v>
      </c>
      <c r="C16" s="3" t="s">
        <v>202</v>
      </c>
      <c r="D16" s="2" t="s">
        <v>36</v>
      </c>
      <c r="E16" s="2" t="s">
        <v>26</v>
      </c>
      <c r="F16" s="1" t="s">
        <v>165</v>
      </c>
      <c r="G16" s="2" t="s">
        <v>144</v>
      </c>
      <c r="H16" s="3" t="s">
        <v>114</v>
      </c>
      <c r="I16" s="3" t="s">
        <v>115</v>
      </c>
      <c r="J16" s="2" t="s">
        <v>11</v>
      </c>
    </row>
    <row r="17" spans="1:28" ht="45">
      <c r="A17" s="2" t="s">
        <v>47</v>
      </c>
      <c r="B17" s="2" t="s">
        <v>40</v>
      </c>
      <c r="C17" s="3" t="s">
        <v>187</v>
      </c>
      <c r="D17" s="2" t="s">
        <v>21</v>
      </c>
      <c r="E17" s="2" t="s">
        <v>26</v>
      </c>
      <c r="F17" s="1" t="s">
        <v>166</v>
      </c>
      <c r="G17" s="2" t="s">
        <v>188</v>
      </c>
      <c r="H17" s="3" t="s">
        <v>189</v>
      </c>
      <c r="I17" s="3" t="s">
        <v>190</v>
      </c>
      <c r="J17" s="2" t="s">
        <v>11</v>
      </c>
    </row>
    <row r="18" spans="1:28" ht="60">
      <c r="A18" s="2" t="s">
        <v>124</v>
      </c>
      <c r="B18" s="2" t="s">
        <v>42</v>
      </c>
      <c r="C18" s="3" t="s">
        <v>86</v>
      </c>
      <c r="D18" s="2" t="s">
        <v>21</v>
      </c>
      <c r="E18" s="2" t="s">
        <v>26</v>
      </c>
      <c r="F18" s="1" t="s">
        <v>167</v>
      </c>
      <c r="G18" s="2" t="s">
        <v>87</v>
      </c>
      <c r="H18" s="3" t="s">
        <v>88</v>
      </c>
      <c r="I18" s="3" t="s">
        <v>89</v>
      </c>
      <c r="J18" s="2" t="s">
        <v>11</v>
      </c>
    </row>
    <row r="19" spans="1:28" ht="60">
      <c r="A19" s="2" t="s">
        <v>125</v>
      </c>
      <c r="B19" s="2" t="s">
        <v>43</v>
      </c>
      <c r="C19" s="3" t="s">
        <v>72</v>
      </c>
      <c r="D19" s="2" t="s">
        <v>44</v>
      </c>
      <c r="E19" s="2" t="s">
        <v>26</v>
      </c>
      <c r="F19" s="1" t="s">
        <v>168</v>
      </c>
      <c r="G19" s="4">
        <v>3.5</v>
      </c>
      <c r="H19" s="3" t="s">
        <v>54</v>
      </c>
      <c r="I19" s="3" t="s">
        <v>55</v>
      </c>
      <c r="J19" s="2" t="s">
        <v>11</v>
      </c>
    </row>
    <row r="20" spans="1:28" ht="45">
      <c r="A20" s="2" t="s">
        <v>48</v>
      </c>
      <c r="B20" s="2" t="s">
        <v>45</v>
      </c>
      <c r="C20" s="3" t="s">
        <v>191</v>
      </c>
      <c r="D20" s="2" t="s">
        <v>21</v>
      </c>
      <c r="E20" s="2" t="s">
        <v>26</v>
      </c>
      <c r="F20" s="1" t="s">
        <v>169</v>
      </c>
      <c r="G20" s="8">
        <v>0.8</v>
      </c>
      <c r="H20" s="3" t="s">
        <v>73</v>
      </c>
      <c r="I20" s="3" t="s">
        <v>74</v>
      </c>
      <c r="J20" s="2" t="s">
        <v>19</v>
      </c>
      <c r="Y20" t="s">
        <v>57</v>
      </c>
      <c r="Z20" t="s">
        <v>58</v>
      </c>
    </row>
    <row r="21" spans="1:28" ht="60">
      <c r="A21" s="2" t="s">
        <v>130</v>
      </c>
      <c r="B21" s="2" t="s">
        <v>46</v>
      </c>
      <c r="C21" s="3" t="s">
        <v>192</v>
      </c>
      <c r="D21" s="2" t="s">
        <v>21</v>
      </c>
      <c r="E21" s="2" t="s">
        <v>26</v>
      </c>
      <c r="F21" s="1" t="s">
        <v>170</v>
      </c>
      <c r="G21" s="8">
        <v>0.85</v>
      </c>
      <c r="H21" s="3" t="s">
        <v>75</v>
      </c>
      <c r="I21" s="3" t="s">
        <v>76</v>
      </c>
      <c r="J21" s="2" t="s">
        <v>19</v>
      </c>
      <c r="Y21" t="s">
        <v>56</v>
      </c>
      <c r="Z21">
        <v>180</v>
      </c>
      <c r="AA21">
        <v>1</v>
      </c>
      <c r="AB21">
        <f>Z21*AA21</f>
        <v>180</v>
      </c>
    </row>
    <row r="22" spans="1:28" ht="60">
      <c r="A22" s="2" t="s">
        <v>126</v>
      </c>
      <c r="B22" s="2" t="s">
        <v>77</v>
      </c>
      <c r="C22" s="3" t="s">
        <v>80</v>
      </c>
      <c r="D22" s="2" t="s">
        <v>21</v>
      </c>
      <c r="E22" s="2" t="s">
        <v>26</v>
      </c>
      <c r="F22" s="1" t="s">
        <v>171</v>
      </c>
      <c r="G22" s="2" t="s">
        <v>78</v>
      </c>
      <c r="H22" s="3" t="s">
        <v>116</v>
      </c>
      <c r="I22" s="3" t="s">
        <v>79</v>
      </c>
      <c r="J22" s="2" t="s">
        <v>19</v>
      </c>
      <c r="Y22" t="s">
        <v>59</v>
      </c>
      <c r="Z22">
        <v>200</v>
      </c>
      <c r="AA22">
        <v>200</v>
      </c>
      <c r="AB22">
        <f>Z22*AA22</f>
        <v>40000</v>
      </c>
    </row>
    <row r="23" spans="1:28" ht="45">
      <c r="A23" s="2" t="s">
        <v>131</v>
      </c>
      <c r="B23" s="2" t="s">
        <v>117</v>
      </c>
      <c r="C23" s="3" t="s">
        <v>118</v>
      </c>
      <c r="D23" s="2" t="s">
        <v>21</v>
      </c>
      <c r="E23" s="2" t="s">
        <v>26</v>
      </c>
      <c r="F23" s="1" t="s">
        <v>172</v>
      </c>
      <c r="G23" s="2" t="s">
        <v>119</v>
      </c>
      <c r="H23" s="3" t="s">
        <v>120</v>
      </c>
      <c r="I23" s="3" t="s">
        <v>121</v>
      </c>
      <c r="J23" s="2" t="s">
        <v>11</v>
      </c>
    </row>
    <row r="24" spans="1:28" ht="60">
      <c r="A24" s="2" t="s">
        <v>132</v>
      </c>
      <c r="B24" s="2" t="s">
        <v>49</v>
      </c>
      <c r="C24" s="3" t="s">
        <v>201</v>
      </c>
      <c r="D24" s="2" t="s">
        <v>36</v>
      </c>
      <c r="E24" s="2" t="s">
        <v>26</v>
      </c>
      <c r="F24" s="3" t="s">
        <v>173</v>
      </c>
      <c r="G24" s="2" t="s">
        <v>81</v>
      </c>
      <c r="H24" s="3" t="s">
        <v>82</v>
      </c>
      <c r="I24" s="3" t="s">
        <v>83</v>
      </c>
      <c r="J24" s="2" t="s">
        <v>11</v>
      </c>
      <c r="Y24" t="s">
        <v>60</v>
      </c>
      <c r="Z24">
        <v>250</v>
      </c>
      <c r="AA24">
        <v>5000</v>
      </c>
      <c r="AB24">
        <f>Z24*AA24</f>
        <v>1250000</v>
      </c>
    </row>
    <row r="25" spans="1:28" ht="45">
      <c r="A25" s="2" t="s">
        <v>127</v>
      </c>
      <c r="B25" s="2" t="s">
        <v>146</v>
      </c>
      <c r="C25" s="3" t="s">
        <v>145</v>
      </c>
      <c r="D25" s="2" t="s">
        <v>36</v>
      </c>
      <c r="E25" s="2" t="s">
        <v>26</v>
      </c>
      <c r="F25" s="11" t="s">
        <v>174</v>
      </c>
      <c r="G25" s="2" t="s">
        <v>147</v>
      </c>
      <c r="H25" s="3" t="s">
        <v>148</v>
      </c>
      <c r="I25" s="3" t="s">
        <v>84</v>
      </c>
      <c r="J25" s="2" t="s">
        <v>19</v>
      </c>
      <c r="AA25">
        <f>SUM(AA21:AA24)</f>
        <v>5201</v>
      </c>
      <c r="AB25">
        <f>SUM(AB21:AB24)</f>
        <v>1290180</v>
      </c>
    </row>
    <row r="26" spans="1:28" ht="30">
      <c r="A26" s="2" t="s">
        <v>128</v>
      </c>
      <c r="B26" s="2" t="s">
        <v>149</v>
      </c>
      <c r="C26" s="3" t="s">
        <v>150</v>
      </c>
      <c r="D26" s="2" t="s">
        <v>36</v>
      </c>
      <c r="E26" s="2" t="s">
        <v>26</v>
      </c>
      <c r="F26" s="11" t="s">
        <v>193</v>
      </c>
      <c r="G26" s="2" t="s">
        <v>151</v>
      </c>
      <c r="H26" s="3" t="s">
        <v>85</v>
      </c>
      <c r="I26" s="3" t="s">
        <v>204</v>
      </c>
      <c r="J26" s="2" t="s">
        <v>11</v>
      </c>
      <c r="Y26" t="s">
        <v>61</v>
      </c>
      <c r="Z26">
        <f>AVERAGE(Z21:Z24)</f>
        <v>210</v>
      </c>
      <c r="AA26">
        <f>AB25/AA25</f>
        <v>248.06383387810035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0" sqref="C20"/>
    </sheetView>
  </sheetViews>
  <sheetFormatPr defaultRowHeight="15"/>
  <cols>
    <col min="1" max="1" width="17.5703125" customWidth="1"/>
    <col min="2" max="2" width="28" customWidth="1"/>
    <col min="3" max="3" width="31.42578125" customWidth="1"/>
    <col min="4" max="4" width="12.85546875" customWidth="1"/>
    <col min="5" max="5" width="32.85546875" customWidth="1"/>
    <col min="6" max="6" width="20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Rayapati.Praveen Kumar</dc:creator>
  <cp:lastModifiedBy>Rayapati.Praveen Kumar</cp:lastModifiedBy>
  <dcterms:created xsi:type="dcterms:W3CDTF">2022-06-24T15:55:41Z</dcterms:created>
  <dcterms:modified xsi:type="dcterms:W3CDTF">2022-06-29T21:37:26Z</dcterms:modified>
</cp:coreProperties>
</file>