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lunet-my.sharepoint.com/personal/wsav4_lunet_lboro_ac_uk/Documents/Year 4/Sem 1/Programming Multi-many-core Systems/CWS/CW1/22WSD530-CW1/Exercise 1/Results/"/>
    </mc:Choice>
  </mc:AlternateContent>
  <xr:revisionPtr revIDLastSave="230" documentId="11_F25DC773A252ABDACC1048DF61DE79905BDE58EE" xr6:coauthVersionLast="47" xr6:coauthVersionMax="47" xr10:uidLastSave="{BD363093-538B-40F4-818F-884ECA945476}"/>
  <bookViews>
    <workbookView xWindow="-120" yWindow="160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T13" i="1"/>
  <c r="T14" i="1"/>
  <c r="T15" i="1"/>
  <c r="T16" i="1"/>
  <c r="T17" i="1"/>
  <c r="T5" i="1"/>
  <c r="S6" i="1"/>
  <c r="S7" i="1"/>
  <c r="S17" i="1"/>
  <c r="S5" i="1"/>
  <c r="Q17" i="1" l="1"/>
  <c r="R17" i="1" s="1"/>
  <c r="Q16" i="1"/>
  <c r="S16" i="1" s="1"/>
  <c r="Q15" i="1"/>
  <c r="Q14" i="1"/>
  <c r="S14" i="1" s="1"/>
  <c r="Q13" i="1"/>
  <c r="Q12" i="1"/>
  <c r="Q11" i="1"/>
  <c r="Q10" i="1"/>
  <c r="Q9" i="1"/>
  <c r="Q8" i="1"/>
  <c r="Q7" i="1"/>
  <c r="R7" i="1" s="1"/>
  <c r="Q6" i="1"/>
  <c r="R6" i="1" s="1"/>
  <c r="Q5" i="1"/>
  <c r="R5" i="1" s="1"/>
  <c r="R16" i="1" l="1"/>
  <c r="R15" i="1"/>
  <c r="S15" i="1"/>
  <c r="R14" i="1"/>
  <c r="R13" i="1"/>
  <c r="S13" i="1"/>
  <c r="R12" i="1"/>
  <c r="S12" i="1"/>
  <c r="R11" i="1"/>
  <c r="S11" i="1"/>
  <c r="R10" i="1"/>
  <c r="S10" i="1"/>
  <c r="R9" i="1"/>
  <c r="S9" i="1"/>
  <c r="R8" i="1"/>
  <c r="S8" i="1"/>
</calcChain>
</file>

<file path=xl/sharedStrings.xml><?xml version="1.0" encoding="utf-8"?>
<sst xmlns="http://schemas.openxmlformats.org/spreadsheetml/2006/main" count="10" uniqueCount="10">
  <si>
    <t>Serial</t>
  </si>
  <si>
    <t>Parallel</t>
  </si>
  <si>
    <t>Thread Num</t>
  </si>
  <si>
    <t>Time Taken/nS</t>
  </si>
  <si>
    <t>Average Time / S</t>
  </si>
  <si>
    <r>
      <rPr>
        <vertAlign val="subscript"/>
        <sz val="14"/>
        <color theme="1"/>
        <rFont val="Calibri"/>
        <family val="2"/>
        <scheme val="minor"/>
      </rPr>
      <t>Num of Rus</t>
    </r>
    <r>
      <rPr>
        <sz val="72"/>
        <color theme="1"/>
        <rFont val="Calibri"/>
        <family val="2"/>
        <scheme val="minor"/>
      </rPr>
      <t xml:space="preserve"> </t>
    </r>
    <r>
      <rPr>
        <vertAlign val="superscript"/>
        <sz val="14"/>
        <color theme="1"/>
        <rFont val="Calibri"/>
        <family val="2"/>
        <scheme val="minor"/>
      </rPr>
      <t>Num of Threads</t>
    </r>
  </si>
  <si>
    <t>Average Time /</t>
  </si>
  <si>
    <t>Parallel Efficiency:</t>
  </si>
  <si>
    <t>Calculated Speedup</t>
  </si>
  <si>
    <t>Amdahl's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</si>
</sst>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2" borderId="0" xfId="0" applyFont="1" applyFill="1"/>
    <xf numFmtId="0" fontId="0" fillId="0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Sheet1!$S$4</c:f>
              <c:strCache>
                <c:ptCount val="1"/>
                <c:pt idx="0">
                  <c:v>Calculated 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Sheet1!$S$5:$S$17</c:f>
              <c:numCache>
                <c:formatCode>General</c:formatCode>
                <c:ptCount val="13"/>
                <c:pt idx="0">
                  <c:v>1</c:v>
                </c:pt>
                <c:pt idx="1">
                  <c:v>1.9444931140617008</c:v>
                </c:pt>
                <c:pt idx="2">
                  <c:v>2.6232530195127031</c:v>
                </c:pt>
                <c:pt idx="3">
                  <c:v>3.0852570646362958</c:v>
                </c:pt>
                <c:pt idx="4">
                  <c:v>3.5803307924262859</c:v>
                </c:pt>
                <c:pt idx="5">
                  <c:v>4.1379339397064232</c:v>
                </c:pt>
                <c:pt idx="6">
                  <c:v>4.5180421276635316</c:v>
                </c:pt>
                <c:pt idx="7">
                  <c:v>4.9189513224137915</c:v>
                </c:pt>
                <c:pt idx="8">
                  <c:v>5.0358379505385802</c:v>
                </c:pt>
                <c:pt idx="9">
                  <c:v>5.1109987989517709</c:v>
                </c:pt>
                <c:pt idx="10">
                  <c:v>4.9199464527216596</c:v>
                </c:pt>
                <c:pt idx="11">
                  <c:v>5.2492867504918399</c:v>
                </c:pt>
                <c:pt idx="12">
                  <c:v>5.2300819714972668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1-4CF7-875F-A90FFF69C90A}"/>
            </c:ext>
          </c:extLst>
        </c:ser>
        <c:ser>
          <c:idx val="1"/>
          <c:order val="1"/>
          <c:tx>
            <c:strRef>
              <c:f>Sheet1!$T$4</c:f>
              <c:strCache>
                <c:ptCount val="1"/>
                <c:pt idx="0">
                  <c:v>Amdahl's Law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Sheet1!$T$5:$T$17</c:f>
              <c:numCache>
                <c:formatCode>General</c:formatCode>
                <c:ptCount val="13"/>
                <c:pt idx="0">
                  <c:v>1</c:v>
                </c:pt>
                <c:pt idx="1">
                  <c:v>1.8348623853211012</c:v>
                </c:pt>
                <c:pt idx="2">
                  <c:v>2.5423728813559325</c:v>
                </c:pt>
                <c:pt idx="3">
                  <c:v>3.1496062992125982</c:v>
                </c:pt>
                <c:pt idx="4">
                  <c:v>3.6764705882352948</c:v>
                </c:pt>
                <c:pt idx="5">
                  <c:v>4.1379310344827589</c:v>
                </c:pt>
                <c:pt idx="6">
                  <c:v>4.5454545454545459</c:v>
                </c:pt>
                <c:pt idx="7">
                  <c:v>4.9079754601226995</c:v>
                </c:pt>
                <c:pt idx="8">
                  <c:v>5.232558139534885</c:v>
                </c:pt>
                <c:pt idx="9">
                  <c:v>5.5248618784530397</c:v>
                </c:pt>
                <c:pt idx="10">
                  <c:v>5.7894736842105274</c:v>
                </c:pt>
                <c:pt idx="11">
                  <c:v>6.0301507537688455</c:v>
                </c:pt>
                <c:pt idx="12">
                  <c:v>6.2500000000000009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1-4CF7-875F-A90FFF69C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197120"/>
        <c:axId val="1132175072"/>
      </c:lineChart>
      <c:catAx>
        <c:axId val="113219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 of</a:t>
                </a:r>
                <a:r>
                  <a:rPr lang="en-GB" baseline="0"/>
                  <a:t> Threads Used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75072"/>
        <c:crosses val="autoZero"/>
        <c:auto val="1"/>
        <c:lblAlgn val="ctr"/>
        <c:lblOffset val="100"/>
        <c:noMultiLvlLbl val="0"/>
      </c:catAx>
      <c:valAx>
        <c:axId val="11321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9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123826</xdr:colOff>
      <xdr:row>18</xdr:row>
      <xdr:rowOff>23811</xdr:rowOff>
    </xdr:from>
    <xdr:to>
      <xdr:col>22</xdr:col>
      <xdr:colOff>581026</xdr:colOff>
      <xdr:row>39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27417-58B0-F1B9-67C1-103443C62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B1" workbookViewId="0">
      <selection activeCell="N5" sqref="N5"/>
    </sheetView>
  </sheetViews>
  <sheetFormatPr defaultRowHeight="15" x14ac:dyDescent="0.25"/>
  <cols>
    <col min="1" max="1" width="25" customWidth="1"/>
    <col min="2" max="2" width="9.140625" customWidth="1"/>
    <col min="16" max="16" width="14.7109375" customWidth="1"/>
    <col min="17" max="17" width="17.140625" customWidth="1"/>
    <col min="18" max="18" width="16.28515625" customWidth="1"/>
    <col min="19" max="19" width="21.140625" customWidth="1"/>
    <col min="20" max="20" width="17" customWidth="1"/>
    <col min="21" max="21" width="5.28515625" customWidth="1"/>
    <col min="22" max="22" width="20.7109375" customWidth="1"/>
  </cols>
  <sheetData>
    <row r="1" spans="1:22" x14ac:dyDescent="0.25">
      <c r="A1" s="24"/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22" x14ac:dyDescent="0.25">
      <c r="A2" s="24"/>
      <c r="B2" s="5" t="s">
        <v>0</v>
      </c>
      <c r="C2" s="21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22" ht="48" customHeight="1" x14ac:dyDescent="1.35">
      <c r="A3" s="1" t="s">
        <v>5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</row>
    <row r="4" spans="1:22" x14ac:dyDescent="0.25">
      <c r="A4" s="2">
        <v>1</v>
      </c>
      <c r="B4" s="7">
        <v>7753786800</v>
      </c>
      <c r="C4" s="8">
        <v>3897394000</v>
      </c>
      <c r="D4" s="8">
        <v>2897623000</v>
      </c>
      <c r="E4" s="8">
        <v>2588427800</v>
      </c>
      <c r="F4" s="8">
        <v>2037104300</v>
      </c>
      <c r="G4" s="8">
        <v>2101887800</v>
      </c>
      <c r="H4" s="8">
        <v>1654012500</v>
      </c>
      <c r="I4" s="8">
        <v>1655637900</v>
      </c>
      <c r="J4" s="8">
        <v>1482410500</v>
      </c>
      <c r="K4" s="8">
        <v>1456122300</v>
      </c>
      <c r="L4" s="8">
        <v>1532022400</v>
      </c>
      <c r="M4" s="8">
        <v>1502497500</v>
      </c>
      <c r="N4" s="9">
        <v>1409247200</v>
      </c>
      <c r="P4" s="5" t="s">
        <v>2</v>
      </c>
      <c r="Q4" s="6" t="s">
        <v>6</v>
      </c>
      <c r="R4" s="6" t="s">
        <v>4</v>
      </c>
      <c r="S4" s="27" t="s">
        <v>8</v>
      </c>
      <c r="T4" s="31" t="s">
        <v>9</v>
      </c>
      <c r="V4" s="25" t="s">
        <v>7</v>
      </c>
    </row>
    <row r="5" spans="1:22" x14ac:dyDescent="0.25">
      <c r="A5" s="3">
        <v>2</v>
      </c>
      <c r="B5" s="10">
        <v>8326290500</v>
      </c>
      <c r="C5">
        <v>3974773600</v>
      </c>
      <c r="D5">
        <v>2952634600</v>
      </c>
      <c r="E5">
        <v>2410833800</v>
      </c>
      <c r="F5">
        <v>2008630000</v>
      </c>
      <c r="G5">
        <v>1765275100</v>
      </c>
      <c r="H5">
        <v>1671698900</v>
      </c>
      <c r="I5">
        <v>1518657900</v>
      </c>
      <c r="J5">
        <v>1513437600</v>
      </c>
      <c r="K5">
        <v>1444343100</v>
      </c>
      <c r="L5">
        <v>1519388700</v>
      </c>
      <c r="M5">
        <v>1552534700</v>
      </c>
      <c r="N5" s="11">
        <v>1390273700</v>
      </c>
      <c r="P5" s="18">
        <v>1</v>
      </c>
      <c r="Q5" s="15">
        <f>SUM(B$4:B$103)/100</f>
        <v>7019285582</v>
      </c>
      <c r="R5" s="15">
        <f>Q5/1000000000</f>
        <v>7.0192855820000002</v>
      </c>
      <c r="S5" s="28">
        <f>$Q$5/Q5</f>
        <v>1</v>
      </c>
      <c r="T5" s="18">
        <f>1/((1-$V$5)+$V$5/$P5)</f>
        <v>1</v>
      </c>
      <c r="V5" s="26">
        <v>0.91</v>
      </c>
    </row>
    <row r="6" spans="1:22" x14ac:dyDescent="0.25">
      <c r="A6" s="3">
        <v>3</v>
      </c>
      <c r="B6" s="10">
        <v>7503396900</v>
      </c>
      <c r="C6">
        <v>3917001400</v>
      </c>
      <c r="D6">
        <v>2854354900</v>
      </c>
      <c r="E6">
        <v>2337293800</v>
      </c>
      <c r="F6">
        <v>1990267800</v>
      </c>
      <c r="G6">
        <v>2159261100</v>
      </c>
      <c r="H6">
        <v>1587208000</v>
      </c>
      <c r="I6">
        <v>1561802700</v>
      </c>
      <c r="J6">
        <v>1405240200</v>
      </c>
      <c r="K6">
        <v>1473339000</v>
      </c>
      <c r="L6">
        <v>1496715900</v>
      </c>
      <c r="M6">
        <v>1461569300</v>
      </c>
      <c r="N6" s="11">
        <v>1507963800</v>
      </c>
      <c r="P6" s="19">
        <v>2</v>
      </c>
      <c r="Q6" s="16">
        <f>SUM(C$4:C$103)/100</f>
        <v>3609827945</v>
      </c>
      <c r="R6" s="16">
        <f t="shared" ref="R6:R17" si="0">Q6/1000000000</f>
        <v>3.6098279450000001</v>
      </c>
      <c r="S6" s="29">
        <f t="shared" ref="S6:S17" si="1">$Q$5/Q6</f>
        <v>1.9444931140617008</v>
      </c>
      <c r="T6" s="19">
        <f t="shared" ref="T6:T17" si="2">1/((1-$V$5)+$V$5/$P6)</f>
        <v>1.8348623853211012</v>
      </c>
    </row>
    <row r="7" spans="1:22" x14ac:dyDescent="0.25">
      <c r="A7" s="3">
        <v>4</v>
      </c>
      <c r="B7" s="10">
        <v>7238166800</v>
      </c>
      <c r="C7">
        <v>3740126200</v>
      </c>
      <c r="D7">
        <v>2857867200</v>
      </c>
      <c r="E7">
        <v>2295375100</v>
      </c>
      <c r="F7">
        <v>2137771600</v>
      </c>
      <c r="G7">
        <v>1973566800</v>
      </c>
      <c r="H7">
        <v>1615047600</v>
      </c>
      <c r="I7">
        <v>1464976500</v>
      </c>
      <c r="J7">
        <v>1466133100</v>
      </c>
      <c r="K7">
        <v>1340387200</v>
      </c>
      <c r="L7">
        <v>1486672200</v>
      </c>
      <c r="M7">
        <v>1587419600</v>
      </c>
      <c r="N7" s="11">
        <v>1368338400</v>
      </c>
      <c r="P7" s="19">
        <v>3</v>
      </c>
      <c r="Q7" s="16">
        <f>SUM(D$4:D$103)/100</f>
        <v>2675794340</v>
      </c>
      <c r="R7" s="16">
        <f t="shared" si="0"/>
        <v>2.6757943399999999</v>
      </c>
      <c r="S7" s="29">
        <f t="shared" si="1"/>
        <v>2.6232530195127031</v>
      </c>
      <c r="T7" s="19">
        <f t="shared" si="2"/>
        <v>2.5423728813559325</v>
      </c>
    </row>
    <row r="8" spans="1:22" x14ac:dyDescent="0.25">
      <c r="A8" s="3">
        <v>5</v>
      </c>
      <c r="B8" s="10">
        <v>6922308500</v>
      </c>
      <c r="C8">
        <v>3893261400</v>
      </c>
      <c r="D8">
        <v>2938137000</v>
      </c>
      <c r="E8">
        <v>2414744000</v>
      </c>
      <c r="F8">
        <v>2087049000</v>
      </c>
      <c r="G8">
        <v>2003656300</v>
      </c>
      <c r="H8">
        <v>1797480600</v>
      </c>
      <c r="I8">
        <v>1527441900</v>
      </c>
      <c r="J8">
        <v>1458604400</v>
      </c>
      <c r="K8">
        <v>1533018800</v>
      </c>
      <c r="L8">
        <v>1373379600</v>
      </c>
      <c r="M8">
        <v>1527333100</v>
      </c>
      <c r="N8" s="11">
        <v>1344422400</v>
      </c>
      <c r="P8" s="19">
        <v>4</v>
      </c>
      <c r="Q8" s="16">
        <f>SUM(E$4:E$103)/100</f>
        <v>2275105586</v>
      </c>
      <c r="R8" s="16">
        <f t="shared" si="0"/>
        <v>2.275105586</v>
      </c>
      <c r="S8" s="29">
        <f t="shared" si="1"/>
        <v>3.0852570646362958</v>
      </c>
      <c r="T8" s="19">
        <f t="shared" si="2"/>
        <v>3.1496062992125982</v>
      </c>
    </row>
    <row r="9" spans="1:22" x14ac:dyDescent="0.25">
      <c r="A9" s="3">
        <v>6</v>
      </c>
      <c r="B9" s="10">
        <v>7038467900</v>
      </c>
      <c r="C9">
        <v>3938512300</v>
      </c>
      <c r="D9">
        <v>2887831100</v>
      </c>
      <c r="E9">
        <v>2422863000</v>
      </c>
      <c r="F9">
        <v>1999988200</v>
      </c>
      <c r="G9">
        <v>1939150700</v>
      </c>
      <c r="H9">
        <v>1698161300</v>
      </c>
      <c r="I9">
        <v>1471062500</v>
      </c>
      <c r="J9">
        <v>1455106200</v>
      </c>
      <c r="K9">
        <v>1400922600</v>
      </c>
      <c r="L9">
        <v>1463965800</v>
      </c>
      <c r="M9">
        <v>1581171900</v>
      </c>
      <c r="N9" s="11">
        <v>1473059200</v>
      </c>
      <c r="P9" s="19">
        <v>5</v>
      </c>
      <c r="Q9" s="16">
        <f>SUM(F$4:F$103)/100</f>
        <v>1960513145</v>
      </c>
      <c r="R9" s="16">
        <f t="shared" si="0"/>
        <v>1.960513145</v>
      </c>
      <c r="S9" s="29">
        <f t="shared" si="1"/>
        <v>3.5803307924262859</v>
      </c>
      <c r="T9" s="19">
        <f t="shared" si="2"/>
        <v>3.6764705882352948</v>
      </c>
    </row>
    <row r="10" spans="1:22" x14ac:dyDescent="0.25">
      <c r="A10" s="3">
        <v>7</v>
      </c>
      <c r="B10" s="10">
        <v>7499931600</v>
      </c>
      <c r="C10">
        <v>3851290200</v>
      </c>
      <c r="D10">
        <v>2916171900</v>
      </c>
      <c r="E10">
        <v>2518280200</v>
      </c>
      <c r="F10">
        <v>2073952500</v>
      </c>
      <c r="G10">
        <v>1812209000</v>
      </c>
      <c r="H10">
        <v>1788333600</v>
      </c>
      <c r="I10">
        <v>1784201800</v>
      </c>
      <c r="J10">
        <v>1394794300</v>
      </c>
      <c r="K10">
        <v>1568884500</v>
      </c>
      <c r="L10">
        <v>1579410700</v>
      </c>
      <c r="M10">
        <v>1399154500</v>
      </c>
      <c r="N10" s="11">
        <v>1572855700</v>
      </c>
      <c r="P10" s="19">
        <v>6</v>
      </c>
      <c r="Q10" s="16">
        <f>SUM(G$4:G$103)/100</f>
        <v>1696326158</v>
      </c>
      <c r="R10" s="16">
        <f t="shared" si="0"/>
        <v>1.696326158</v>
      </c>
      <c r="S10" s="29">
        <f t="shared" si="1"/>
        <v>4.1379339397064232</v>
      </c>
      <c r="T10" s="19">
        <f t="shared" si="2"/>
        <v>4.1379310344827589</v>
      </c>
    </row>
    <row r="11" spans="1:22" x14ac:dyDescent="0.25">
      <c r="A11" s="3">
        <v>8</v>
      </c>
      <c r="B11" s="10">
        <v>7139633600</v>
      </c>
      <c r="C11">
        <v>3850138600</v>
      </c>
      <c r="D11">
        <v>2876787900</v>
      </c>
      <c r="E11">
        <v>2594684300</v>
      </c>
      <c r="F11">
        <v>2143714700</v>
      </c>
      <c r="G11">
        <v>1941821000</v>
      </c>
      <c r="H11">
        <v>1749021800</v>
      </c>
      <c r="I11">
        <v>1541615600</v>
      </c>
      <c r="J11">
        <v>1477047600</v>
      </c>
      <c r="K11">
        <v>1450120000</v>
      </c>
      <c r="L11">
        <v>1318442300</v>
      </c>
      <c r="M11">
        <v>1412158100</v>
      </c>
      <c r="N11" s="11">
        <v>1312504700</v>
      </c>
      <c r="P11" s="19">
        <v>7</v>
      </c>
      <c r="Q11" s="16">
        <f>SUM(H$4:H$103)/100</f>
        <v>1553612247</v>
      </c>
      <c r="R11" s="16">
        <f t="shared" si="0"/>
        <v>1.553612247</v>
      </c>
      <c r="S11" s="29">
        <f t="shared" si="1"/>
        <v>4.5180421276635316</v>
      </c>
      <c r="T11" s="19">
        <f t="shared" si="2"/>
        <v>4.5454545454545459</v>
      </c>
    </row>
    <row r="12" spans="1:22" x14ac:dyDescent="0.25">
      <c r="A12" s="3">
        <v>9</v>
      </c>
      <c r="B12" s="10">
        <v>6888100000</v>
      </c>
      <c r="C12">
        <v>3754674500</v>
      </c>
      <c r="D12">
        <v>2904735000</v>
      </c>
      <c r="E12">
        <v>2346681600</v>
      </c>
      <c r="F12">
        <v>1988702200</v>
      </c>
      <c r="G12">
        <v>1998114700</v>
      </c>
      <c r="H12">
        <v>1785705100</v>
      </c>
      <c r="I12">
        <v>1581976400</v>
      </c>
      <c r="J12">
        <v>1406280700</v>
      </c>
      <c r="K12">
        <v>1394617700</v>
      </c>
      <c r="L12">
        <v>1417391400</v>
      </c>
      <c r="M12">
        <v>1408731100</v>
      </c>
      <c r="N12" s="11">
        <v>1500156900</v>
      </c>
      <c r="P12" s="19">
        <v>8</v>
      </c>
      <c r="Q12" s="16">
        <f>SUM(I$4:I$103)/100</f>
        <v>1426988218</v>
      </c>
      <c r="R12" s="16">
        <f t="shared" si="0"/>
        <v>1.426988218</v>
      </c>
      <c r="S12" s="29">
        <f t="shared" si="1"/>
        <v>4.9189513224137915</v>
      </c>
      <c r="T12" s="19">
        <f t="shared" si="2"/>
        <v>4.9079754601226995</v>
      </c>
    </row>
    <row r="13" spans="1:22" x14ac:dyDescent="0.25">
      <c r="A13" s="3">
        <v>10</v>
      </c>
      <c r="B13" s="10">
        <v>6896807600</v>
      </c>
      <c r="C13">
        <v>3788495300</v>
      </c>
      <c r="D13">
        <v>2951807700</v>
      </c>
      <c r="E13">
        <v>2379714900</v>
      </c>
      <c r="F13">
        <v>1945794800</v>
      </c>
      <c r="G13">
        <v>1789870900</v>
      </c>
      <c r="H13">
        <v>1608010000</v>
      </c>
      <c r="I13">
        <v>1480961500</v>
      </c>
      <c r="J13">
        <v>1460134300</v>
      </c>
      <c r="K13">
        <v>1417559900</v>
      </c>
      <c r="L13">
        <v>1554982300</v>
      </c>
      <c r="M13">
        <v>1522976100</v>
      </c>
      <c r="N13" s="11">
        <v>1444730600</v>
      </c>
      <c r="P13" s="19">
        <v>9</v>
      </c>
      <c r="Q13" s="16">
        <f>SUM(J$4:J$103)/100</f>
        <v>1393866453</v>
      </c>
      <c r="R13" s="16">
        <f t="shared" si="0"/>
        <v>1.393866453</v>
      </c>
      <c r="S13" s="29">
        <f t="shared" si="1"/>
        <v>5.0358379505385802</v>
      </c>
      <c r="T13" s="19">
        <f t="shared" si="2"/>
        <v>5.232558139534885</v>
      </c>
    </row>
    <row r="14" spans="1:22" x14ac:dyDescent="0.25">
      <c r="A14" s="3">
        <v>11</v>
      </c>
      <c r="B14" s="10">
        <v>6902952000</v>
      </c>
      <c r="C14">
        <v>3922329100</v>
      </c>
      <c r="D14">
        <v>2932660300</v>
      </c>
      <c r="E14">
        <v>2457671700</v>
      </c>
      <c r="F14">
        <v>1975463300</v>
      </c>
      <c r="G14">
        <v>1978271200</v>
      </c>
      <c r="H14">
        <v>1625199900</v>
      </c>
      <c r="I14">
        <v>1684615500</v>
      </c>
      <c r="J14">
        <v>1386292000</v>
      </c>
      <c r="K14">
        <v>1414234400</v>
      </c>
      <c r="L14">
        <v>1380027500</v>
      </c>
      <c r="M14">
        <v>1564396400</v>
      </c>
      <c r="N14" s="11">
        <v>1341840400</v>
      </c>
      <c r="P14" s="19">
        <v>10</v>
      </c>
      <c r="Q14" s="16">
        <f>SUM(K$4:K$103)/100</f>
        <v>1373368662</v>
      </c>
      <c r="R14" s="16">
        <f t="shared" si="0"/>
        <v>1.3733686620000001</v>
      </c>
      <c r="S14" s="29">
        <f t="shared" si="1"/>
        <v>5.1109987989517709</v>
      </c>
      <c r="T14" s="19">
        <f t="shared" si="2"/>
        <v>5.5248618784530397</v>
      </c>
    </row>
    <row r="15" spans="1:22" x14ac:dyDescent="0.25">
      <c r="A15" s="3">
        <v>12</v>
      </c>
      <c r="B15" s="10">
        <v>6959684800</v>
      </c>
      <c r="C15">
        <v>3564783300</v>
      </c>
      <c r="D15">
        <v>2800110600</v>
      </c>
      <c r="E15">
        <v>2347008200</v>
      </c>
      <c r="F15">
        <v>1929345400</v>
      </c>
      <c r="G15">
        <v>1722408300</v>
      </c>
      <c r="H15">
        <v>1522026100</v>
      </c>
      <c r="I15">
        <v>1539911900</v>
      </c>
      <c r="J15">
        <v>1436156100</v>
      </c>
      <c r="K15">
        <v>1502040600</v>
      </c>
      <c r="L15">
        <v>1534486900</v>
      </c>
      <c r="M15">
        <v>1536254200</v>
      </c>
      <c r="N15" s="11">
        <v>1544406800</v>
      </c>
      <c r="P15" s="19">
        <v>11</v>
      </c>
      <c r="Q15" s="16">
        <f>SUM(L$4:L$103)/100</f>
        <v>1426699589</v>
      </c>
      <c r="R15" s="16">
        <f t="shared" si="0"/>
        <v>1.426699589</v>
      </c>
      <c r="S15" s="29">
        <f t="shared" si="1"/>
        <v>4.9199464527216596</v>
      </c>
      <c r="T15" s="19">
        <f t="shared" si="2"/>
        <v>5.7894736842105274</v>
      </c>
    </row>
    <row r="16" spans="1:22" x14ac:dyDescent="0.25">
      <c r="A16" s="3">
        <v>13</v>
      </c>
      <c r="B16" s="10">
        <v>7067810600</v>
      </c>
      <c r="C16">
        <v>3576219500</v>
      </c>
      <c r="D16">
        <v>2850057000</v>
      </c>
      <c r="E16">
        <v>2494007400</v>
      </c>
      <c r="F16">
        <v>2096120800</v>
      </c>
      <c r="G16">
        <v>1745331300</v>
      </c>
      <c r="H16">
        <v>1676574600</v>
      </c>
      <c r="I16">
        <v>1601101400</v>
      </c>
      <c r="J16">
        <v>1411240600</v>
      </c>
      <c r="K16">
        <v>1347393600</v>
      </c>
      <c r="L16">
        <v>1443773800</v>
      </c>
      <c r="M16">
        <v>1396979800</v>
      </c>
      <c r="N16" s="11">
        <v>1519389000</v>
      </c>
      <c r="P16" s="19">
        <v>12</v>
      </c>
      <c r="Q16" s="16">
        <f>SUM(M$4:M$103)/100</f>
        <v>1337188444</v>
      </c>
      <c r="R16" s="16">
        <f t="shared" si="0"/>
        <v>1.3371884439999999</v>
      </c>
      <c r="S16" s="29">
        <f t="shared" si="1"/>
        <v>5.2492867504918399</v>
      </c>
      <c r="T16" s="19">
        <f t="shared" si="2"/>
        <v>6.0301507537688455</v>
      </c>
    </row>
    <row r="17" spans="1:20" x14ac:dyDescent="0.25">
      <c r="A17" s="3">
        <v>14</v>
      </c>
      <c r="B17" s="10">
        <v>6882864800</v>
      </c>
      <c r="C17">
        <v>3480016200</v>
      </c>
      <c r="D17">
        <v>2925199200</v>
      </c>
      <c r="E17">
        <v>2467006800</v>
      </c>
      <c r="F17">
        <v>2048108800</v>
      </c>
      <c r="G17">
        <v>1797798000</v>
      </c>
      <c r="H17">
        <v>1550848500</v>
      </c>
      <c r="I17">
        <v>1574061700</v>
      </c>
      <c r="J17">
        <v>1471773900</v>
      </c>
      <c r="K17">
        <v>1395285100</v>
      </c>
      <c r="L17">
        <v>1509960200</v>
      </c>
      <c r="M17">
        <v>1351383100</v>
      </c>
      <c r="N17" s="11">
        <v>1416674500</v>
      </c>
      <c r="P17" s="20">
        <v>13</v>
      </c>
      <c r="Q17" s="17">
        <f>SUM(N$4:N$103)/100</f>
        <v>1342098579</v>
      </c>
      <c r="R17" s="17">
        <f t="shared" si="0"/>
        <v>1.342098579</v>
      </c>
      <c r="S17" s="30">
        <f t="shared" si="1"/>
        <v>5.2300819714972668</v>
      </c>
      <c r="T17" s="20">
        <f t="shared" si="2"/>
        <v>6.2500000000000009</v>
      </c>
    </row>
    <row r="18" spans="1:20" x14ac:dyDescent="0.25">
      <c r="A18" s="3">
        <v>15</v>
      </c>
      <c r="B18" s="10">
        <v>6925471500</v>
      </c>
      <c r="C18">
        <v>3585994900</v>
      </c>
      <c r="D18">
        <v>2521761400</v>
      </c>
      <c r="E18">
        <v>2441472800</v>
      </c>
      <c r="F18">
        <v>2084056400</v>
      </c>
      <c r="G18">
        <v>1701222500</v>
      </c>
      <c r="H18">
        <v>1597630500</v>
      </c>
      <c r="I18">
        <v>1554642100</v>
      </c>
      <c r="J18">
        <v>1389323900</v>
      </c>
      <c r="K18">
        <v>1381810600</v>
      </c>
      <c r="L18">
        <v>1465760100</v>
      </c>
      <c r="M18">
        <v>1355391600</v>
      </c>
      <c r="N18" s="11">
        <v>1488365500</v>
      </c>
    </row>
    <row r="19" spans="1:20" x14ac:dyDescent="0.25">
      <c r="A19" s="3">
        <v>16</v>
      </c>
      <c r="B19" s="10">
        <v>7586011600</v>
      </c>
      <c r="C19">
        <v>3448957400</v>
      </c>
      <c r="D19">
        <v>2515245900</v>
      </c>
      <c r="E19">
        <v>2463998800</v>
      </c>
      <c r="F19">
        <v>2085881200</v>
      </c>
      <c r="G19">
        <v>1794757800</v>
      </c>
      <c r="H19">
        <v>1602725800</v>
      </c>
      <c r="I19">
        <v>1468629300</v>
      </c>
      <c r="J19">
        <v>1409771000</v>
      </c>
      <c r="K19">
        <v>1356371200</v>
      </c>
      <c r="L19">
        <v>1670568700</v>
      </c>
      <c r="M19">
        <v>1329444400</v>
      </c>
      <c r="N19" s="11">
        <v>1382104000</v>
      </c>
    </row>
    <row r="20" spans="1:20" x14ac:dyDescent="0.25">
      <c r="A20" s="3">
        <v>17</v>
      </c>
      <c r="B20" s="10">
        <v>7172861600</v>
      </c>
      <c r="C20">
        <v>3486319000</v>
      </c>
      <c r="D20">
        <v>2521761300</v>
      </c>
      <c r="E20">
        <v>2437201200</v>
      </c>
      <c r="F20">
        <v>2070700500</v>
      </c>
      <c r="G20">
        <v>1748364300</v>
      </c>
      <c r="H20">
        <v>1583504800</v>
      </c>
      <c r="I20">
        <v>1554839800</v>
      </c>
      <c r="J20">
        <v>1449185100</v>
      </c>
      <c r="K20">
        <v>1416283500</v>
      </c>
      <c r="L20">
        <v>1739814000</v>
      </c>
      <c r="M20">
        <v>1376354800</v>
      </c>
      <c r="N20" s="11">
        <v>1330765400</v>
      </c>
    </row>
    <row r="21" spans="1:20" x14ac:dyDescent="0.25">
      <c r="A21" s="3">
        <v>18</v>
      </c>
      <c r="B21" s="10">
        <v>6871934700</v>
      </c>
      <c r="C21">
        <v>3655787800</v>
      </c>
      <c r="D21">
        <v>2537528500</v>
      </c>
      <c r="E21">
        <v>2480870600</v>
      </c>
      <c r="F21">
        <v>2136279300</v>
      </c>
      <c r="G21">
        <v>1795740600</v>
      </c>
      <c r="H21">
        <v>1623561800</v>
      </c>
      <c r="I21">
        <v>1465095500</v>
      </c>
      <c r="J21">
        <v>1400526700</v>
      </c>
      <c r="K21">
        <v>1354370700</v>
      </c>
      <c r="L21">
        <v>1652066000</v>
      </c>
      <c r="M21">
        <v>1436235300</v>
      </c>
      <c r="N21" s="11">
        <v>1406077600</v>
      </c>
    </row>
    <row r="22" spans="1:20" x14ac:dyDescent="0.25">
      <c r="A22" s="3">
        <v>19</v>
      </c>
      <c r="B22" s="10">
        <v>6920034300</v>
      </c>
      <c r="C22">
        <v>3700414000</v>
      </c>
      <c r="D22">
        <v>2635947100</v>
      </c>
      <c r="E22">
        <v>2327255900</v>
      </c>
      <c r="F22">
        <v>2115333100</v>
      </c>
      <c r="G22">
        <v>1651111600</v>
      </c>
      <c r="H22">
        <v>1636895900</v>
      </c>
      <c r="I22">
        <v>1524729000</v>
      </c>
      <c r="J22">
        <v>1456105300</v>
      </c>
      <c r="K22">
        <v>1386330500</v>
      </c>
      <c r="L22">
        <v>1821014900</v>
      </c>
      <c r="M22">
        <v>1368359300</v>
      </c>
      <c r="N22" s="11">
        <v>1411493400</v>
      </c>
    </row>
    <row r="23" spans="1:20" x14ac:dyDescent="0.25">
      <c r="A23" s="3">
        <v>20</v>
      </c>
      <c r="B23" s="10">
        <v>6918226800</v>
      </c>
      <c r="C23">
        <v>3468189500</v>
      </c>
      <c r="D23">
        <v>2620866200</v>
      </c>
      <c r="E23">
        <v>2263854900</v>
      </c>
      <c r="F23">
        <v>2250014200</v>
      </c>
      <c r="G23">
        <v>1639624200</v>
      </c>
      <c r="H23">
        <v>1647173900</v>
      </c>
      <c r="I23">
        <v>1452575600</v>
      </c>
      <c r="J23">
        <v>1487023600</v>
      </c>
      <c r="K23">
        <v>1348915000</v>
      </c>
      <c r="L23">
        <v>1601161900</v>
      </c>
      <c r="M23">
        <v>1318472600</v>
      </c>
      <c r="N23" s="11">
        <v>1474605300</v>
      </c>
    </row>
    <row r="24" spans="1:20" x14ac:dyDescent="0.25">
      <c r="A24" s="3">
        <v>21</v>
      </c>
      <c r="B24" s="10">
        <v>6792192700</v>
      </c>
      <c r="C24">
        <v>3652772400</v>
      </c>
      <c r="D24">
        <v>2634512900</v>
      </c>
      <c r="E24">
        <v>2467427600</v>
      </c>
      <c r="F24">
        <v>2064061200</v>
      </c>
      <c r="G24">
        <v>1754446600</v>
      </c>
      <c r="H24">
        <v>1557269000</v>
      </c>
      <c r="I24">
        <v>1565830800</v>
      </c>
      <c r="J24">
        <v>1678548500</v>
      </c>
      <c r="K24">
        <v>1377294800</v>
      </c>
      <c r="L24">
        <v>1594384500</v>
      </c>
      <c r="M24">
        <v>1413242100</v>
      </c>
      <c r="N24" s="11">
        <v>1356876600</v>
      </c>
    </row>
    <row r="25" spans="1:20" x14ac:dyDescent="0.25">
      <c r="A25" s="3">
        <v>22</v>
      </c>
      <c r="B25" s="10">
        <v>6937510800</v>
      </c>
      <c r="C25">
        <v>3764305800</v>
      </c>
      <c r="D25">
        <v>2637440100</v>
      </c>
      <c r="E25">
        <v>2544589600</v>
      </c>
      <c r="F25">
        <v>2134185700</v>
      </c>
      <c r="G25">
        <v>1589078400</v>
      </c>
      <c r="H25">
        <v>1660490900</v>
      </c>
      <c r="I25">
        <v>1548506900</v>
      </c>
      <c r="J25">
        <v>1349389500</v>
      </c>
      <c r="K25">
        <v>1390861900</v>
      </c>
      <c r="L25">
        <v>1573628100</v>
      </c>
      <c r="M25">
        <v>1452114100</v>
      </c>
      <c r="N25" s="11">
        <v>1329882600</v>
      </c>
    </row>
    <row r="26" spans="1:20" x14ac:dyDescent="0.25">
      <c r="A26" s="3">
        <v>23</v>
      </c>
      <c r="B26" s="10">
        <v>6798221100</v>
      </c>
      <c r="C26">
        <v>3693895400</v>
      </c>
      <c r="D26">
        <v>2581601500</v>
      </c>
      <c r="E26">
        <v>2388774600</v>
      </c>
      <c r="F26">
        <v>2078112200</v>
      </c>
      <c r="G26">
        <v>1674006900</v>
      </c>
      <c r="H26">
        <v>1617534600</v>
      </c>
      <c r="I26">
        <v>1583363800</v>
      </c>
      <c r="J26">
        <v>1632480800</v>
      </c>
      <c r="K26">
        <v>1359362000</v>
      </c>
      <c r="L26">
        <v>1641705400</v>
      </c>
      <c r="M26">
        <v>1305565300</v>
      </c>
      <c r="N26" s="11">
        <v>1382844200</v>
      </c>
    </row>
    <row r="27" spans="1:20" x14ac:dyDescent="0.25">
      <c r="A27" s="3">
        <v>24</v>
      </c>
      <c r="B27" s="10">
        <v>7355049000</v>
      </c>
      <c r="C27">
        <v>4190709400</v>
      </c>
      <c r="D27">
        <v>2503327200</v>
      </c>
      <c r="E27">
        <v>2155658100</v>
      </c>
      <c r="F27">
        <v>1994489300</v>
      </c>
      <c r="G27">
        <v>1611196200</v>
      </c>
      <c r="H27">
        <v>1659240300</v>
      </c>
      <c r="I27">
        <v>1338454100</v>
      </c>
      <c r="J27">
        <v>1400362500</v>
      </c>
      <c r="K27">
        <v>1439226600</v>
      </c>
      <c r="L27">
        <v>1415455600</v>
      </c>
      <c r="M27">
        <v>1432419100</v>
      </c>
      <c r="N27" s="11">
        <v>1298524500</v>
      </c>
    </row>
    <row r="28" spans="1:20" x14ac:dyDescent="0.25">
      <c r="A28" s="3">
        <v>25</v>
      </c>
      <c r="B28" s="10">
        <v>7390365800</v>
      </c>
      <c r="C28">
        <v>3680177900</v>
      </c>
      <c r="D28">
        <v>2601112500</v>
      </c>
      <c r="E28">
        <v>2167268000</v>
      </c>
      <c r="F28">
        <v>1900414300</v>
      </c>
      <c r="G28">
        <v>1623596200</v>
      </c>
      <c r="H28">
        <v>1675124700</v>
      </c>
      <c r="I28">
        <v>1506967800</v>
      </c>
      <c r="J28">
        <v>1452117700</v>
      </c>
      <c r="K28">
        <v>1423231500</v>
      </c>
      <c r="L28">
        <v>1528210300</v>
      </c>
      <c r="M28">
        <v>1436728800</v>
      </c>
      <c r="N28" s="11">
        <v>1449139500</v>
      </c>
    </row>
    <row r="29" spans="1:20" x14ac:dyDescent="0.25">
      <c r="A29" s="3">
        <v>26</v>
      </c>
      <c r="B29" s="10">
        <v>7399051800</v>
      </c>
      <c r="C29">
        <v>3556850500</v>
      </c>
      <c r="D29">
        <v>2594060500</v>
      </c>
      <c r="E29">
        <v>2323349700</v>
      </c>
      <c r="F29">
        <v>1926753700</v>
      </c>
      <c r="G29">
        <v>1679015500</v>
      </c>
      <c r="H29">
        <v>1635279400</v>
      </c>
      <c r="I29">
        <v>1342914200</v>
      </c>
      <c r="J29">
        <v>1424228800</v>
      </c>
      <c r="K29">
        <v>1738349200</v>
      </c>
      <c r="L29">
        <v>1502284700</v>
      </c>
      <c r="M29">
        <v>1357126800</v>
      </c>
      <c r="N29" s="11">
        <v>1372349700</v>
      </c>
    </row>
    <row r="30" spans="1:20" x14ac:dyDescent="0.25">
      <c r="A30" s="3">
        <v>27</v>
      </c>
      <c r="B30" s="10">
        <v>7339316700</v>
      </c>
      <c r="C30">
        <v>3514690400</v>
      </c>
      <c r="D30">
        <v>2605034500</v>
      </c>
      <c r="E30">
        <v>2209368400</v>
      </c>
      <c r="F30">
        <v>1952585500</v>
      </c>
      <c r="G30">
        <v>1640609800</v>
      </c>
      <c r="H30">
        <v>1630578300</v>
      </c>
      <c r="I30">
        <v>1422552400</v>
      </c>
      <c r="J30">
        <v>1397260700</v>
      </c>
      <c r="K30">
        <v>1408250100</v>
      </c>
      <c r="L30">
        <v>1487498000</v>
      </c>
      <c r="M30">
        <v>1484051300</v>
      </c>
      <c r="N30" s="11">
        <v>1338221900</v>
      </c>
    </row>
    <row r="31" spans="1:20" x14ac:dyDescent="0.25">
      <c r="A31" s="3">
        <v>28</v>
      </c>
      <c r="B31" s="10">
        <v>6929264100</v>
      </c>
      <c r="C31">
        <v>3669295200</v>
      </c>
      <c r="D31">
        <v>2488950000</v>
      </c>
      <c r="E31">
        <v>2155082300</v>
      </c>
      <c r="F31">
        <v>1816631600</v>
      </c>
      <c r="G31">
        <v>1767999200</v>
      </c>
      <c r="H31">
        <v>1711583200</v>
      </c>
      <c r="I31">
        <v>1391980300</v>
      </c>
      <c r="J31">
        <v>1470082800</v>
      </c>
      <c r="K31">
        <v>1446111800</v>
      </c>
      <c r="L31">
        <v>1699631000</v>
      </c>
      <c r="M31">
        <v>1225754500</v>
      </c>
      <c r="N31" s="11">
        <v>1339169200</v>
      </c>
    </row>
    <row r="32" spans="1:20" x14ac:dyDescent="0.25">
      <c r="A32" s="3">
        <v>29</v>
      </c>
      <c r="B32" s="10">
        <v>6901023400</v>
      </c>
      <c r="C32">
        <v>3509257700</v>
      </c>
      <c r="D32">
        <v>2568663600</v>
      </c>
      <c r="E32">
        <v>2131954600</v>
      </c>
      <c r="F32">
        <v>1995974300</v>
      </c>
      <c r="G32">
        <v>1645559800</v>
      </c>
      <c r="H32">
        <v>1713896500</v>
      </c>
      <c r="I32">
        <v>1382300900</v>
      </c>
      <c r="J32">
        <v>1402247800</v>
      </c>
      <c r="K32">
        <v>1349389700</v>
      </c>
      <c r="L32">
        <v>1711658400</v>
      </c>
      <c r="M32">
        <v>1402246500</v>
      </c>
      <c r="N32" s="11">
        <v>1396183900</v>
      </c>
    </row>
    <row r="33" spans="1:14" x14ac:dyDescent="0.25">
      <c r="A33" s="3">
        <v>30</v>
      </c>
      <c r="B33" s="10">
        <v>6915825500</v>
      </c>
      <c r="C33">
        <v>3605487100</v>
      </c>
      <c r="D33">
        <v>2586634800</v>
      </c>
      <c r="E33">
        <v>2297041700</v>
      </c>
      <c r="F33">
        <v>2008784100</v>
      </c>
      <c r="G33">
        <v>1960491500</v>
      </c>
      <c r="H33">
        <v>1475128000</v>
      </c>
      <c r="I33">
        <v>1380681900</v>
      </c>
      <c r="J33">
        <v>1454204100</v>
      </c>
      <c r="K33">
        <v>1403260700</v>
      </c>
      <c r="L33">
        <v>1408355000</v>
      </c>
      <c r="M33">
        <v>1362371400</v>
      </c>
      <c r="N33" s="11">
        <v>1270871000</v>
      </c>
    </row>
    <row r="34" spans="1:14" x14ac:dyDescent="0.25">
      <c r="A34" s="3">
        <v>31</v>
      </c>
      <c r="B34" s="10">
        <v>6878443100</v>
      </c>
      <c r="C34">
        <v>3607617900</v>
      </c>
      <c r="D34">
        <v>2548184100</v>
      </c>
      <c r="E34">
        <v>2322798600</v>
      </c>
      <c r="F34">
        <v>1838159300</v>
      </c>
      <c r="G34">
        <v>1704442400</v>
      </c>
      <c r="H34">
        <v>1574314600</v>
      </c>
      <c r="I34">
        <v>1357776400</v>
      </c>
      <c r="J34">
        <v>1375337800</v>
      </c>
      <c r="K34">
        <v>1412408200</v>
      </c>
      <c r="L34">
        <v>1487255000</v>
      </c>
      <c r="M34">
        <v>1355218500</v>
      </c>
      <c r="N34" s="11">
        <v>1388301700</v>
      </c>
    </row>
    <row r="35" spans="1:14" x14ac:dyDescent="0.25">
      <c r="A35" s="3">
        <v>32</v>
      </c>
      <c r="B35" s="10">
        <v>7039095700</v>
      </c>
      <c r="C35">
        <v>3518889900</v>
      </c>
      <c r="D35">
        <v>2674733100</v>
      </c>
      <c r="E35">
        <v>2115157100</v>
      </c>
      <c r="F35">
        <v>1946637200</v>
      </c>
      <c r="G35">
        <v>1661518900</v>
      </c>
      <c r="H35">
        <v>1485568800</v>
      </c>
      <c r="I35">
        <v>1448824900</v>
      </c>
      <c r="J35">
        <v>1483555900</v>
      </c>
      <c r="K35">
        <v>1425255200</v>
      </c>
      <c r="L35">
        <v>1420121700</v>
      </c>
      <c r="M35">
        <v>1551864800</v>
      </c>
      <c r="N35" s="11">
        <v>1464628400</v>
      </c>
    </row>
    <row r="36" spans="1:14" x14ac:dyDescent="0.25">
      <c r="A36" s="3">
        <v>33</v>
      </c>
      <c r="B36" s="10">
        <v>6913618800</v>
      </c>
      <c r="C36">
        <v>3632514800</v>
      </c>
      <c r="D36">
        <v>2564843300</v>
      </c>
      <c r="E36">
        <v>2018520100</v>
      </c>
      <c r="F36">
        <v>1855541800</v>
      </c>
      <c r="G36">
        <v>1666073700</v>
      </c>
      <c r="H36">
        <v>1530317200</v>
      </c>
      <c r="I36">
        <v>1354883700</v>
      </c>
      <c r="J36">
        <v>1430861200</v>
      </c>
      <c r="K36">
        <v>1558866000</v>
      </c>
      <c r="L36">
        <v>1484223200</v>
      </c>
      <c r="M36">
        <v>1520930700</v>
      </c>
      <c r="N36" s="11">
        <v>1396774000</v>
      </c>
    </row>
    <row r="37" spans="1:14" x14ac:dyDescent="0.25">
      <c r="A37" s="3">
        <v>34</v>
      </c>
      <c r="B37" s="10">
        <v>6887726700</v>
      </c>
      <c r="C37">
        <v>3448796900</v>
      </c>
      <c r="D37">
        <v>2602013500</v>
      </c>
      <c r="E37">
        <v>2218996800</v>
      </c>
      <c r="F37">
        <v>1852945000</v>
      </c>
      <c r="G37">
        <v>1649562100</v>
      </c>
      <c r="H37">
        <v>1494989500</v>
      </c>
      <c r="I37">
        <v>1384585400</v>
      </c>
      <c r="J37">
        <v>1507799700</v>
      </c>
      <c r="K37">
        <v>1379357400</v>
      </c>
      <c r="L37">
        <v>1462781600</v>
      </c>
      <c r="M37">
        <v>1524940500</v>
      </c>
      <c r="N37" s="11">
        <v>1561402000</v>
      </c>
    </row>
    <row r="38" spans="1:14" x14ac:dyDescent="0.25">
      <c r="A38" s="3">
        <v>35</v>
      </c>
      <c r="B38" s="10">
        <v>6837884000</v>
      </c>
      <c r="C38">
        <v>3483186000</v>
      </c>
      <c r="D38">
        <v>2586281000</v>
      </c>
      <c r="E38">
        <v>2231146900</v>
      </c>
      <c r="F38">
        <v>1966113600</v>
      </c>
      <c r="G38">
        <v>1671574100</v>
      </c>
      <c r="H38">
        <v>1505971500</v>
      </c>
      <c r="I38">
        <v>1323989400</v>
      </c>
      <c r="J38">
        <v>1421408500</v>
      </c>
      <c r="K38">
        <v>1417225200</v>
      </c>
      <c r="L38">
        <v>1546073000</v>
      </c>
      <c r="M38">
        <v>1393364800</v>
      </c>
      <c r="N38" s="11">
        <v>1464102500</v>
      </c>
    </row>
    <row r="39" spans="1:14" x14ac:dyDescent="0.25">
      <c r="A39" s="3">
        <v>36</v>
      </c>
      <c r="B39" s="10">
        <v>6898644200</v>
      </c>
      <c r="C39">
        <v>3576763900</v>
      </c>
      <c r="D39">
        <v>2952102500</v>
      </c>
      <c r="E39">
        <v>2179607500</v>
      </c>
      <c r="F39">
        <v>1973092200</v>
      </c>
      <c r="G39">
        <v>1608685400</v>
      </c>
      <c r="H39">
        <v>1445802000</v>
      </c>
      <c r="I39">
        <v>1410830300</v>
      </c>
      <c r="J39">
        <v>1462086200</v>
      </c>
      <c r="K39">
        <v>1392274300</v>
      </c>
      <c r="L39">
        <v>1594298700</v>
      </c>
      <c r="M39">
        <v>1253682700</v>
      </c>
      <c r="N39" s="11">
        <v>1561875100</v>
      </c>
    </row>
    <row r="40" spans="1:14" x14ac:dyDescent="0.25">
      <c r="A40" s="3">
        <v>37</v>
      </c>
      <c r="B40" s="10">
        <v>6884009600</v>
      </c>
      <c r="C40">
        <v>3429902300</v>
      </c>
      <c r="D40">
        <v>2584085600</v>
      </c>
      <c r="E40">
        <v>2060969100</v>
      </c>
      <c r="F40">
        <v>2028401000</v>
      </c>
      <c r="G40">
        <v>1668510200</v>
      </c>
      <c r="H40">
        <v>1549854300</v>
      </c>
      <c r="I40">
        <v>1354511000</v>
      </c>
      <c r="J40">
        <v>1389809100</v>
      </c>
      <c r="K40">
        <v>1388281600</v>
      </c>
      <c r="L40">
        <v>1520178800</v>
      </c>
      <c r="M40">
        <v>1340414000</v>
      </c>
      <c r="N40" s="11">
        <v>1433690700</v>
      </c>
    </row>
    <row r="41" spans="1:14" x14ac:dyDescent="0.25">
      <c r="A41" s="3">
        <v>38</v>
      </c>
      <c r="B41" s="10">
        <v>6825956400</v>
      </c>
      <c r="C41">
        <v>3621257600</v>
      </c>
      <c r="D41">
        <v>2762202600</v>
      </c>
      <c r="E41">
        <v>2059463800</v>
      </c>
      <c r="F41">
        <v>1946560400</v>
      </c>
      <c r="G41">
        <v>1621661300</v>
      </c>
      <c r="H41">
        <v>1481100700</v>
      </c>
      <c r="I41">
        <v>1411165100</v>
      </c>
      <c r="J41">
        <v>1452131700</v>
      </c>
      <c r="K41">
        <v>1390805300</v>
      </c>
      <c r="L41">
        <v>1496215000</v>
      </c>
      <c r="M41">
        <v>1333449500</v>
      </c>
      <c r="N41" s="11">
        <v>1391969600</v>
      </c>
    </row>
    <row r="42" spans="1:14" x14ac:dyDescent="0.25">
      <c r="A42" s="3">
        <v>39</v>
      </c>
      <c r="B42" s="10">
        <v>6902367500</v>
      </c>
      <c r="C42">
        <v>3564789900</v>
      </c>
      <c r="D42">
        <v>2594821500</v>
      </c>
      <c r="E42">
        <v>2238431700</v>
      </c>
      <c r="F42">
        <v>1943392600</v>
      </c>
      <c r="G42">
        <v>1707118000</v>
      </c>
      <c r="H42">
        <v>1529195400</v>
      </c>
      <c r="I42">
        <v>1401250600</v>
      </c>
      <c r="J42">
        <v>1380363100</v>
      </c>
      <c r="K42">
        <v>1347375900</v>
      </c>
      <c r="L42">
        <v>1360359700</v>
      </c>
      <c r="M42">
        <v>1207496300</v>
      </c>
      <c r="N42" s="11">
        <v>1261623100</v>
      </c>
    </row>
    <row r="43" spans="1:14" x14ac:dyDescent="0.25">
      <c r="A43" s="3">
        <v>40</v>
      </c>
      <c r="B43" s="10">
        <v>6837144600</v>
      </c>
      <c r="C43">
        <v>3652111200</v>
      </c>
      <c r="D43">
        <v>2552653000</v>
      </c>
      <c r="E43">
        <v>2248742900</v>
      </c>
      <c r="F43">
        <v>1859887000</v>
      </c>
      <c r="G43">
        <v>1599733900</v>
      </c>
      <c r="H43">
        <v>1459981000</v>
      </c>
      <c r="I43">
        <v>1426189100</v>
      </c>
      <c r="J43">
        <v>1372852100</v>
      </c>
      <c r="K43">
        <v>1438171000</v>
      </c>
      <c r="L43">
        <v>1566022200</v>
      </c>
      <c r="M43">
        <v>1334565900</v>
      </c>
      <c r="N43" s="11">
        <v>1401353600</v>
      </c>
    </row>
    <row r="44" spans="1:14" x14ac:dyDescent="0.25">
      <c r="A44" s="3">
        <v>41</v>
      </c>
      <c r="B44" s="10">
        <v>6946578400</v>
      </c>
      <c r="C44">
        <v>3866254700</v>
      </c>
      <c r="D44">
        <v>2504203300</v>
      </c>
      <c r="E44">
        <v>2166760100</v>
      </c>
      <c r="F44">
        <v>2021679800</v>
      </c>
      <c r="G44">
        <v>1646621200</v>
      </c>
      <c r="H44">
        <v>1536951100</v>
      </c>
      <c r="I44">
        <v>1352641800</v>
      </c>
      <c r="J44">
        <v>1447128800</v>
      </c>
      <c r="K44">
        <v>1348991600</v>
      </c>
      <c r="L44">
        <v>1492519200</v>
      </c>
      <c r="M44">
        <v>1228729400</v>
      </c>
      <c r="N44" s="11">
        <v>1261174700</v>
      </c>
    </row>
    <row r="45" spans="1:14" x14ac:dyDescent="0.25">
      <c r="A45" s="3">
        <v>42</v>
      </c>
      <c r="B45" s="10">
        <v>7019211400</v>
      </c>
      <c r="C45">
        <v>3640796400</v>
      </c>
      <c r="D45">
        <v>2617728700</v>
      </c>
      <c r="E45">
        <v>2327087900</v>
      </c>
      <c r="F45">
        <v>1867172200</v>
      </c>
      <c r="G45">
        <v>1627532500</v>
      </c>
      <c r="H45">
        <v>1468487500</v>
      </c>
      <c r="I45">
        <v>1376824900</v>
      </c>
      <c r="J45">
        <v>1447655000</v>
      </c>
      <c r="K45">
        <v>1472104200</v>
      </c>
      <c r="L45">
        <v>1395389700</v>
      </c>
      <c r="M45">
        <v>1214783300</v>
      </c>
      <c r="N45" s="11">
        <v>1315503300</v>
      </c>
    </row>
    <row r="46" spans="1:14" x14ac:dyDescent="0.25">
      <c r="A46" s="3">
        <v>43</v>
      </c>
      <c r="B46" s="10">
        <v>6885802400</v>
      </c>
      <c r="C46">
        <v>3652377700</v>
      </c>
      <c r="D46">
        <v>2544109200</v>
      </c>
      <c r="E46">
        <v>2333965300</v>
      </c>
      <c r="F46">
        <v>1926562200</v>
      </c>
      <c r="G46">
        <v>1652106200</v>
      </c>
      <c r="H46">
        <v>1523404400</v>
      </c>
      <c r="I46">
        <v>1362646200</v>
      </c>
      <c r="J46">
        <v>1463085200</v>
      </c>
      <c r="K46">
        <v>1337421100</v>
      </c>
      <c r="L46">
        <v>1662523800</v>
      </c>
      <c r="M46">
        <v>1340413900</v>
      </c>
      <c r="N46" s="11">
        <v>1313991200</v>
      </c>
    </row>
    <row r="47" spans="1:14" x14ac:dyDescent="0.25">
      <c r="A47" s="3">
        <v>44</v>
      </c>
      <c r="B47" s="10">
        <v>6974854500</v>
      </c>
      <c r="C47">
        <v>3668282600</v>
      </c>
      <c r="D47">
        <v>2632436000</v>
      </c>
      <c r="E47">
        <v>2213943200</v>
      </c>
      <c r="F47">
        <v>1980533400</v>
      </c>
      <c r="G47">
        <v>1677020500</v>
      </c>
      <c r="H47">
        <v>1453661500</v>
      </c>
      <c r="I47">
        <v>1376581700</v>
      </c>
      <c r="J47">
        <v>1473516300</v>
      </c>
      <c r="K47">
        <v>1366887800</v>
      </c>
      <c r="L47">
        <v>1525054200</v>
      </c>
      <c r="M47">
        <v>1220750500</v>
      </c>
      <c r="N47" s="11">
        <v>1292399900</v>
      </c>
    </row>
    <row r="48" spans="1:14" x14ac:dyDescent="0.25">
      <c r="A48" s="3">
        <v>45</v>
      </c>
      <c r="B48" s="10">
        <v>6975728400</v>
      </c>
      <c r="C48">
        <v>3682779800</v>
      </c>
      <c r="D48">
        <v>2565160400</v>
      </c>
      <c r="E48">
        <v>2210993000</v>
      </c>
      <c r="F48">
        <v>1944102600</v>
      </c>
      <c r="G48">
        <v>1615732200</v>
      </c>
      <c r="H48">
        <v>1567342200</v>
      </c>
      <c r="I48">
        <v>1363771100</v>
      </c>
      <c r="J48">
        <v>1648627200</v>
      </c>
      <c r="K48">
        <v>1437153700</v>
      </c>
      <c r="L48">
        <v>1381215200</v>
      </c>
      <c r="M48">
        <v>1260648700</v>
      </c>
      <c r="N48" s="11">
        <v>1346465200</v>
      </c>
    </row>
    <row r="49" spans="1:14" x14ac:dyDescent="0.25">
      <c r="A49" s="3">
        <v>46</v>
      </c>
      <c r="B49" s="10">
        <v>6853798100</v>
      </c>
      <c r="C49">
        <v>3722668200</v>
      </c>
      <c r="D49">
        <v>2588078200</v>
      </c>
      <c r="E49">
        <v>2183325500</v>
      </c>
      <c r="F49">
        <v>1950503100</v>
      </c>
      <c r="G49">
        <v>1683026100</v>
      </c>
      <c r="H49">
        <v>1414463500</v>
      </c>
      <c r="I49">
        <v>1374002900</v>
      </c>
      <c r="J49">
        <v>1327457800</v>
      </c>
      <c r="K49">
        <v>1359424600</v>
      </c>
      <c r="L49">
        <v>1432970800</v>
      </c>
      <c r="M49">
        <v>1334429000</v>
      </c>
      <c r="N49" s="11">
        <v>1321558900</v>
      </c>
    </row>
    <row r="50" spans="1:14" x14ac:dyDescent="0.25">
      <c r="A50" s="3">
        <v>47</v>
      </c>
      <c r="B50" s="10">
        <v>6917965500</v>
      </c>
      <c r="C50">
        <v>3710502200</v>
      </c>
      <c r="D50">
        <v>2619030700</v>
      </c>
      <c r="E50">
        <v>2241833600</v>
      </c>
      <c r="F50">
        <v>1930639700</v>
      </c>
      <c r="G50">
        <v>1606672900</v>
      </c>
      <c r="H50">
        <v>1518934400</v>
      </c>
      <c r="I50">
        <v>1437671400</v>
      </c>
      <c r="J50">
        <v>1374433100</v>
      </c>
      <c r="K50">
        <v>1431188200</v>
      </c>
      <c r="L50">
        <v>1482224200</v>
      </c>
      <c r="M50">
        <v>1313476100</v>
      </c>
      <c r="N50" s="11">
        <v>1291139600</v>
      </c>
    </row>
    <row r="51" spans="1:14" x14ac:dyDescent="0.25">
      <c r="A51" s="3">
        <v>48</v>
      </c>
      <c r="B51" s="10">
        <v>7002115400</v>
      </c>
      <c r="C51">
        <v>3669467600</v>
      </c>
      <c r="D51">
        <v>2635922700</v>
      </c>
      <c r="E51">
        <v>2249955400</v>
      </c>
      <c r="F51">
        <v>2022269900</v>
      </c>
      <c r="G51">
        <v>1677325700</v>
      </c>
      <c r="H51">
        <v>1479042400</v>
      </c>
      <c r="I51">
        <v>1353107600</v>
      </c>
      <c r="J51">
        <v>1262128300</v>
      </c>
      <c r="K51">
        <v>1330980400</v>
      </c>
      <c r="L51">
        <v>1488141200</v>
      </c>
      <c r="M51">
        <v>1312481200</v>
      </c>
      <c r="N51" s="11">
        <v>1368390900</v>
      </c>
    </row>
    <row r="52" spans="1:14" x14ac:dyDescent="0.25">
      <c r="A52" s="3">
        <v>49</v>
      </c>
      <c r="B52" s="10">
        <v>6947026400</v>
      </c>
      <c r="C52">
        <v>3468176900</v>
      </c>
      <c r="D52">
        <v>2572652600</v>
      </c>
      <c r="E52">
        <v>2124902500</v>
      </c>
      <c r="F52">
        <v>1862996300</v>
      </c>
      <c r="G52">
        <v>1604700600</v>
      </c>
      <c r="H52">
        <v>1505086100</v>
      </c>
      <c r="I52">
        <v>1385247300</v>
      </c>
      <c r="J52">
        <v>1523939000</v>
      </c>
      <c r="K52">
        <v>1492027100</v>
      </c>
      <c r="L52">
        <v>1379508400</v>
      </c>
      <c r="M52">
        <v>1298945300</v>
      </c>
      <c r="N52" s="11">
        <v>1291028200</v>
      </c>
    </row>
    <row r="53" spans="1:14" x14ac:dyDescent="0.25">
      <c r="A53" s="3">
        <v>50</v>
      </c>
      <c r="B53" s="10">
        <v>7260520100</v>
      </c>
      <c r="C53">
        <v>3477323700</v>
      </c>
      <c r="D53">
        <v>2511822100</v>
      </c>
      <c r="E53">
        <v>2149244900</v>
      </c>
      <c r="F53">
        <v>2014672100</v>
      </c>
      <c r="G53">
        <v>1692354800</v>
      </c>
      <c r="H53">
        <v>1414193800</v>
      </c>
      <c r="I53">
        <v>1361945400</v>
      </c>
      <c r="J53">
        <v>1392297500</v>
      </c>
      <c r="K53">
        <v>1372346300</v>
      </c>
      <c r="L53">
        <v>1418579500</v>
      </c>
      <c r="M53">
        <v>1231265400</v>
      </c>
      <c r="N53" s="11">
        <v>1325087100</v>
      </c>
    </row>
    <row r="54" spans="1:14" x14ac:dyDescent="0.25">
      <c r="A54" s="3">
        <v>51</v>
      </c>
      <c r="B54" s="10">
        <v>7530783500</v>
      </c>
      <c r="C54">
        <v>3685355000</v>
      </c>
      <c r="D54">
        <v>2593039600</v>
      </c>
      <c r="E54">
        <v>2093398900</v>
      </c>
      <c r="F54">
        <v>1952126200</v>
      </c>
      <c r="G54">
        <v>1665097900</v>
      </c>
      <c r="H54">
        <v>1584567000</v>
      </c>
      <c r="I54">
        <v>1406323100</v>
      </c>
      <c r="J54">
        <v>1470608500</v>
      </c>
      <c r="K54">
        <v>1450119900</v>
      </c>
      <c r="L54">
        <v>1513072300</v>
      </c>
      <c r="M54">
        <v>1298510900</v>
      </c>
      <c r="N54" s="11">
        <v>1286463000</v>
      </c>
    </row>
    <row r="55" spans="1:14" x14ac:dyDescent="0.25">
      <c r="A55" s="3">
        <v>52</v>
      </c>
      <c r="B55" s="10">
        <v>7340844000</v>
      </c>
      <c r="C55">
        <v>3497867900</v>
      </c>
      <c r="D55">
        <v>2659942900</v>
      </c>
      <c r="E55">
        <v>2181698700</v>
      </c>
      <c r="F55">
        <v>1822614900</v>
      </c>
      <c r="G55">
        <v>1711708300</v>
      </c>
      <c r="H55">
        <v>1468791100</v>
      </c>
      <c r="I55">
        <v>1331921500</v>
      </c>
      <c r="J55">
        <v>1419202800</v>
      </c>
      <c r="K55">
        <v>1508982700</v>
      </c>
      <c r="L55">
        <v>1319503600</v>
      </c>
      <c r="M55">
        <v>1269603300</v>
      </c>
      <c r="N55" s="11">
        <v>1287710400</v>
      </c>
    </row>
    <row r="56" spans="1:14" x14ac:dyDescent="0.25">
      <c r="A56" s="3">
        <v>53</v>
      </c>
      <c r="B56" s="10">
        <v>7210034600</v>
      </c>
      <c r="C56">
        <v>3515622200</v>
      </c>
      <c r="D56">
        <v>2571626100</v>
      </c>
      <c r="E56">
        <v>2158206800</v>
      </c>
      <c r="F56">
        <v>2023723200</v>
      </c>
      <c r="G56">
        <v>1702139200</v>
      </c>
      <c r="H56">
        <v>1529902600</v>
      </c>
      <c r="I56">
        <v>1423147100</v>
      </c>
      <c r="J56">
        <v>1445998400</v>
      </c>
      <c r="K56">
        <v>1500025800</v>
      </c>
      <c r="L56">
        <v>1360359000</v>
      </c>
      <c r="M56">
        <v>1268621900</v>
      </c>
      <c r="N56" s="11">
        <v>1335481900</v>
      </c>
    </row>
    <row r="57" spans="1:14" x14ac:dyDescent="0.25">
      <c r="A57" s="3">
        <v>54</v>
      </c>
      <c r="B57" s="10">
        <v>6805413500</v>
      </c>
      <c r="C57">
        <v>3608449100</v>
      </c>
      <c r="D57">
        <v>2586737700</v>
      </c>
      <c r="E57">
        <v>2219550800</v>
      </c>
      <c r="F57">
        <v>1843366600</v>
      </c>
      <c r="G57">
        <v>1557603100</v>
      </c>
      <c r="H57">
        <v>1456194700</v>
      </c>
      <c r="I57">
        <v>1548746100</v>
      </c>
      <c r="J57">
        <v>1447149100</v>
      </c>
      <c r="K57">
        <v>1443181700</v>
      </c>
      <c r="L57">
        <v>1393308800</v>
      </c>
      <c r="M57">
        <v>1325958500</v>
      </c>
      <c r="N57" s="11">
        <v>1354438000</v>
      </c>
    </row>
    <row r="58" spans="1:14" x14ac:dyDescent="0.25">
      <c r="A58" s="3">
        <v>55</v>
      </c>
      <c r="B58" s="10">
        <v>6823582000</v>
      </c>
      <c r="C58">
        <v>3510339900</v>
      </c>
      <c r="D58">
        <v>2657888200</v>
      </c>
      <c r="E58">
        <v>2376826300</v>
      </c>
      <c r="F58">
        <v>1841381600</v>
      </c>
      <c r="G58">
        <v>1636638500</v>
      </c>
      <c r="H58">
        <v>1569367000</v>
      </c>
      <c r="I58">
        <v>1541958200</v>
      </c>
      <c r="J58">
        <v>1466134100</v>
      </c>
      <c r="K58">
        <v>1254721600</v>
      </c>
      <c r="L58">
        <v>1488790900</v>
      </c>
      <c r="M58">
        <v>1299498700</v>
      </c>
      <c r="N58" s="11">
        <v>1299524800</v>
      </c>
    </row>
    <row r="59" spans="1:14" x14ac:dyDescent="0.25">
      <c r="A59" s="3">
        <v>56</v>
      </c>
      <c r="B59" s="10">
        <v>6931309400</v>
      </c>
      <c r="C59">
        <v>3609559100</v>
      </c>
      <c r="D59">
        <v>2596559000</v>
      </c>
      <c r="E59">
        <v>2225551300</v>
      </c>
      <c r="F59">
        <v>1887528400</v>
      </c>
      <c r="G59">
        <v>1658179100</v>
      </c>
      <c r="H59">
        <v>1451328200</v>
      </c>
      <c r="I59">
        <v>1421186400</v>
      </c>
      <c r="J59">
        <v>1487041900</v>
      </c>
      <c r="K59">
        <v>1327995000</v>
      </c>
      <c r="L59">
        <v>1421151100</v>
      </c>
      <c r="M59">
        <v>1275578500</v>
      </c>
      <c r="N59" s="11">
        <v>1256691000</v>
      </c>
    </row>
    <row r="60" spans="1:14" x14ac:dyDescent="0.25">
      <c r="A60" s="3">
        <v>57</v>
      </c>
      <c r="B60" s="10">
        <v>6874350600</v>
      </c>
      <c r="C60">
        <v>3792566500</v>
      </c>
      <c r="D60">
        <v>2658992300</v>
      </c>
      <c r="E60">
        <v>2232836000</v>
      </c>
      <c r="F60">
        <v>2013246800</v>
      </c>
      <c r="G60">
        <v>1665169300</v>
      </c>
      <c r="H60">
        <v>1529310600</v>
      </c>
      <c r="I60">
        <v>1398237800</v>
      </c>
      <c r="J60">
        <v>1403285300</v>
      </c>
      <c r="K60">
        <v>1247290800</v>
      </c>
      <c r="L60">
        <v>1355382200</v>
      </c>
      <c r="M60">
        <v>1378701900</v>
      </c>
      <c r="N60" s="11">
        <v>1298544300</v>
      </c>
    </row>
    <row r="61" spans="1:14" x14ac:dyDescent="0.25">
      <c r="A61" s="3">
        <v>58</v>
      </c>
      <c r="B61" s="10">
        <v>6827907700</v>
      </c>
      <c r="C61">
        <v>3499095700</v>
      </c>
      <c r="D61">
        <v>2518239900</v>
      </c>
      <c r="E61">
        <v>2149015300</v>
      </c>
      <c r="F61">
        <v>1830921100</v>
      </c>
      <c r="G61">
        <v>1647102000</v>
      </c>
      <c r="H61">
        <v>1438497900</v>
      </c>
      <c r="I61">
        <v>1352056500</v>
      </c>
      <c r="J61">
        <v>1447672600</v>
      </c>
      <c r="K61">
        <v>1303041300</v>
      </c>
      <c r="L61">
        <v>1465438700</v>
      </c>
      <c r="M61">
        <v>1194823800</v>
      </c>
      <c r="N61" s="11">
        <v>1258622400</v>
      </c>
    </row>
    <row r="62" spans="1:14" x14ac:dyDescent="0.25">
      <c r="A62" s="3">
        <v>59</v>
      </c>
      <c r="B62" s="10">
        <v>6992408100</v>
      </c>
      <c r="C62">
        <v>3560855800</v>
      </c>
      <c r="D62">
        <v>2640938100</v>
      </c>
      <c r="E62">
        <v>2237410200</v>
      </c>
      <c r="F62">
        <v>1866977500</v>
      </c>
      <c r="G62">
        <v>1661646700</v>
      </c>
      <c r="H62">
        <v>1526366600</v>
      </c>
      <c r="I62">
        <v>1448126100</v>
      </c>
      <c r="J62">
        <v>1278933600</v>
      </c>
      <c r="K62">
        <v>1275660000</v>
      </c>
      <c r="L62">
        <v>1556505400</v>
      </c>
      <c r="M62">
        <v>1302549400</v>
      </c>
      <c r="N62" s="11">
        <v>1353409700</v>
      </c>
    </row>
    <row r="63" spans="1:14" x14ac:dyDescent="0.25">
      <c r="A63" s="3">
        <v>60</v>
      </c>
      <c r="B63" s="10">
        <v>7285489400</v>
      </c>
      <c r="C63">
        <v>3458454700</v>
      </c>
      <c r="D63">
        <v>2528589000</v>
      </c>
      <c r="E63">
        <v>2250405100</v>
      </c>
      <c r="F63">
        <v>1793700700</v>
      </c>
      <c r="G63">
        <v>1685893700</v>
      </c>
      <c r="H63">
        <v>1432515200</v>
      </c>
      <c r="I63">
        <v>1360482000</v>
      </c>
      <c r="J63">
        <v>1348429100</v>
      </c>
      <c r="K63">
        <v>1260155000</v>
      </c>
      <c r="L63">
        <v>1561821400</v>
      </c>
      <c r="M63">
        <v>1327465700</v>
      </c>
      <c r="N63" s="11">
        <v>1298560500</v>
      </c>
    </row>
    <row r="64" spans="1:14" x14ac:dyDescent="0.25">
      <c r="A64" s="3">
        <v>61</v>
      </c>
      <c r="B64" s="10">
        <v>7038420100</v>
      </c>
      <c r="C64">
        <v>3448828300</v>
      </c>
      <c r="D64">
        <v>2683352000</v>
      </c>
      <c r="E64">
        <v>2156914900</v>
      </c>
      <c r="F64">
        <v>1925950300</v>
      </c>
      <c r="G64">
        <v>1616186200</v>
      </c>
      <c r="H64">
        <v>1599357600</v>
      </c>
      <c r="I64">
        <v>1509004400</v>
      </c>
      <c r="J64">
        <v>1278582300</v>
      </c>
      <c r="K64">
        <v>1361394800</v>
      </c>
      <c r="L64">
        <v>1381469600</v>
      </c>
      <c r="M64">
        <v>1202827300</v>
      </c>
      <c r="N64" s="11">
        <v>1298036100</v>
      </c>
    </row>
    <row r="65" spans="1:14" x14ac:dyDescent="0.25">
      <c r="A65" s="3">
        <v>62</v>
      </c>
      <c r="B65" s="10">
        <v>6887391100</v>
      </c>
      <c r="C65">
        <v>3559231000</v>
      </c>
      <c r="D65">
        <v>2593061100</v>
      </c>
      <c r="E65">
        <v>2129256400</v>
      </c>
      <c r="F65">
        <v>1949151000</v>
      </c>
      <c r="G65">
        <v>1706829100</v>
      </c>
      <c r="H65">
        <v>1449645300</v>
      </c>
      <c r="I65">
        <v>1352998800</v>
      </c>
      <c r="J65">
        <v>1322476900</v>
      </c>
      <c r="K65">
        <v>1290703500</v>
      </c>
      <c r="L65">
        <v>1289548800</v>
      </c>
      <c r="M65">
        <v>1321464200</v>
      </c>
      <c r="N65" s="11">
        <v>1321460300</v>
      </c>
    </row>
    <row r="66" spans="1:14" x14ac:dyDescent="0.25">
      <c r="A66" s="3">
        <v>63</v>
      </c>
      <c r="B66" s="10">
        <v>6852094200</v>
      </c>
      <c r="C66">
        <v>3590424000</v>
      </c>
      <c r="D66">
        <v>2725295700</v>
      </c>
      <c r="E66">
        <v>2223322000</v>
      </c>
      <c r="F66">
        <v>1914846000</v>
      </c>
      <c r="G66">
        <v>1601904800</v>
      </c>
      <c r="H66">
        <v>1520933300</v>
      </c>
      <c r="I66">
        <v>1409005600</v>
      </c>
      <c r="J66">
        <v>1385294400</v>
      </c>
      <c r="K66">
        <v>1348561800</v>
      </c>
      <c r="L66">
        <v>1344423300</v>
      </c>
      <c r="M66">
        <v>1313666300</v>
      </c>
      <c r="N66" s="11">
        <v>1283636500</v>
      </c>
    </row>
    <row r="67" spans="1:14" x14ac:dyDescent="0.25">
      <c r="A67" s="3">
        <v>64</v>
      </c>
      <c r="B67" s="10">
        <v>6819603600</v>
      </c>
      <c r="C67">
        <v>3494210900</v>
      </c>
      <c r="D67">
        <v>2843916400</v>
      </c>
      <c r="E67">
        <v>2235429400</v>
      </c>
      <c r="F67">
        <v>2028717800</v>
      </c>
      <c r="G67">
        <v>1680414800</v>
      </c>
      <c r="H67">
        <v>1430227100</v>
      </c>
      <c r="I67">
        <v>1364052400</v>
      </c>
      <c r="J67">
        <v>1321132800</v>
      </c>
      <c r="K67">
        <v>1245379800</v>
      </c>
      <c r="L67">
        <v>1268658400</v>
      </c>
      <c r="M67">
        <v>1313502200</v>
      </c>
      <c r="N67" s="11">
        <v>1219718500</v>
      </c>
    </row>
    <row r="68" spans="1:14" x14ac:dyDescent="0.25">
      <c r="A68" s="3">
        <v>65</v>
      </c>
      <c r="B68" s="10">
        <v>7013777600</v>
      </c>
      <c r="C68">
        <v>3562529700</v>
      </c>
      <c r="D68">
        <v>2889268000</v>
      </c>
      <c r="E68">
        <v>2181070700</v>
      </c>
      <c r="F68">
        <v>1848643200</v>
      </c>
      <c r="G68">
        <v>1650583500</v>
      </c>
      <c r="H68">
        <v>1603613400</v>
      </c>
      <c r="I68">
        <v>1366345100</v>
      </c>
      <c r="J68">
        <v>1348530400</v>
      </c>
      <c r="K68">
        <v>1279499800</v>
      </c>
      <c r="L68">
        <v>1286161300</v>
      </c>
      <c r="M68">
        <v>1340413400</v>
      </c>
      <c r="N68" s="11">
        <v>1351401300</v>
      </c>
    </row>
    <row r="69" spans="1:14" x14ac:dyDescent="0.25">
      <c r="A69" s="3">
        <v>66</v>
      </c>
      <c r="B69" s="10">
        <v>6910316800</v>
      </c>
      <c r="C69">
        <v>3461767900</v>
      </c>
      <c r="D69">
        <v>2849395100</v>
      </c>
      <c r="E69">
        <v>2127904200</v>
      </c>
      <c r="F69">
        <v>1838831700</v>
      </c>
      <c r="G69">
        <v>1634625700</v>
      </c>
      <c r="H69">
        <v>1446635700</v>
      </c>
      <c r="I69">
        <v>1378630000</v>
      </c>
      <c r="J69">
        <v>1274101600</v>
      </c>
      <c r="K69">
        <v>1296491600</v>
      </c>
      <c r="L69">
        <v>1360395000</v>
      </c>
      <c r="M69">
        <v>1269596800</v>
      </c>
      <c r="N69" s="11">
        <v>1255659000</v>
      </c>
    </row>
    <row r="70" spans="1:14" x14ac:dyDescent="0.25">
      <c r="A70" s="3">
        <v>67</v>
      </c>
      <c r="B70" s="10">
        <v>6927489000</v>
      </c>
      <c r="C70">
        <v>3562467700</v>
      </c>
      <c r="D70">
        <v>2923687400</v>
      </c>
      <c r="E70">
        <v>2178692300</v>
      </c>
      <c r="F70">
        <v>1898643500</v>
      </c>
      <c r="G70">
        <v>1699945200</v>
      </c>
      <c r="H70">
        <v>1505322100</v>
      </c>
      <c r="I70">
        <v>1377171900</v>
      </c>
      <c r="J70">
        <v>1365346500</v>
      </c>
      <c r="K70">
        <v>1270110300</v>
      </c>
      <c r="L70">
        <v>1284581500</v>
      </c>
      <c r="M70">
        <v>1282584300</v>
      </c>
      <c r="N70" s="11">
        <v>1273087700</v>
      </c>
    </row>
    <row r="71" spans="1:14" x14ac:dyDescent="0.25">
      <c r="A71" s="3">
        <v>68</v>
      </c>
      <c r="B71" s="10">
        <v>6859814300</v>
      </c>
      <c r="C71">
        <v>3574462800</v>
      </c>
      <c r="D71">
        <v>2925678200</v>
      </c>
      <c r="E71">
        <v>2227737900</v>
      </c>
      <c r="F71">
        <v>2038938200</v>
      </c>
      <c r="G71">
        <v>1648575700</v>
      </c>
      <c r="H71">
        <v>1474055400</v>
      </c>
      <c r="I71">
        <v>1430776100</v>
      </c>
      <c r="J71">
        <v>1280628000</v>
      </c>
      <c r="K71">
        <v>1313990100</v>
      </c>
      <c r="L71">
        <v>1386343800</v>
      </c>
      <c r="M71">
        <v>1302545300</v>
      </c>
      <c r="N71" s="11">
        <v>1338418700</v>
      </c>
    </row>
    <row r="72" spans="1:14" x14ac:dyDescent="0.25">
      <c r="A72" s="3">
        <v>69</v>
      </c>
      <c r="B72" s="10">
        <v>6827006300</v>
      </c>
      <c r="C72">
        <v>3510136300</v>
      </c>
      <c r="D72">
        <v>3009949200</v>
      </c>
      <c r="E72">
        <v>2101645000</v>
      </c>
      <c r="F72">
        <v>1891810600</v>
      </c>
      <c r="G72">
        <v>1706412300</v>
      </c>
      <c r="H72">
        <v>1537904300</v>
      </c>
      <c r="I72">
        <v>1344417200</v>
      </c>
      <c r="J72">
        <v>1324981200</v>
      </c>
      <c r="K72">
        <v>1279103700</v>
      </c>
      <c r="L72">
        <v>1307545400</v>
      </c>
      <c r="M72">
        <v>1248693400</v>
      </c>
      <c r="N72" s="11">
        <v>1265660300</v>
      </c>
    </row>
    <row r="73" spans="1:14" x14ac:dyDescent="0.25">
      <c r="A73" s="3">
        <v>70</v>
      </c>
      <c r="B73" s="10">
        <v>6928925200</v>
      </c>
      <c r="C73">
        <v>3496268700</v>
      </c>
      <c r="D73">
        <v>2887276200</v>
      </c>
      <c r="E73">
        <v>2140271200</v>
      </c>
      <c r="F73">
        <v>1925883900</v>
      </c>
      <c r="G73">
        <v>1622199800</v>
      </c>
      <c r="H73">
        <v>1464677000</v>
      </c>
      <c r="I73">
        <v>1438154100</v>
      </c>
      <c r="J73">
        <v>1325319400</v>
      </c>
      <c r="K73">
        <v>1344445100</v>
      </c>
      <c r="L73">
        <v>1327942400</v>
      </c>
      <c r="M73">
        <v>1330114000</v>
      </c>
      <c r="N73" s="11">
        <v>1265613600</v>
      </c>
    </row>
    <row r="74" spans="1:14" x14ac:dyDescent="0.25">
      <c r="A74" s="3">
        <v>71</v>
      </c>
      <c r="B74" s="10">
        <v>6951613400</v>
      </c>
      <c r="C74">
        <v>3610831700</v>
      </c>
      <c r="D74">
        <v>2920185700</v>
      </c>
      <c r="E74">
        <v>2237999100</v>
      </c>
      <c r="F74">
        <v>1879093300</v>
      </c>
      <c r="G74">
        <v>1651542600</v>
      </c>
      <c r="H74">
        <v>1582783400</v>
      </c>
      <c r="I74">
        <v>1316474200</v>
      </c>
      <c r="J74">
        <v>1351905400</v>
      </c>
      <c r="K74">
        <v>1253174000</v>
      </c>
      <c r="L74">
        <v>1304527000</v>
      </c>
      <c r="M74">
        <v>1288568700</v>
      </c>
      <c r="N74" s="11">
        <v>1327561000</v>
      </c>
    </row>
    <row r="75" spans="1:14" x14ac:dyDescent="0.25">
      <c r="A75" s="3">
        <v>72</v>
      </c>
      <c r="B75" s="10">
        <v>6993077300</v>
      </c>
      <c r="C75">
        <v>3472709300</v>
      </c>
      <c r="D75">
        <v>2749152500</v>
      </c>
      <c r="E75">
        <v>2386160800</v>
      </c>
      <c r="F75">
        <v>1872949800</v>
      </c>
      <c r="G75">
        <v>1614315000</v>
      </c>
      <c r="H75">
        <v>1472754800</v>
      </c>
      <c r="I75">
        <v>1412196700</v>
      </c>
      <c r="J75">
        <v>1319469600</v>
      </c>
      <c r="K75">
        <v>1276616300</v>
      </c>
      <c r="L75">
        <v>1285572500</v>
      </c>
      <c r="M75">
        <v>1221731700</v>
      </c>
      <c r="N75" s="11">
        <v>1286611000</v>
      </c>
    </row>
    <row r="76" spans="1:14" x14ac:dyDescent="0.25">
      <c r="A76" s="3">
        <v>73</v>
      </c>
      <c r="B76" s="10">
        <v>6919118900</v>
      </c>
      <c r="C76">
        <v>3553036000</v>
      </c>
      <c r="D76">
        <v>2586586900</v>
      </c>
      <c r="E76">
        <v>2269299100</v>
      </c>
      <c r="F76">
        <v>1933487300</v>
      </c>
      <c r="G76">
        <v>1629645500</v>
      </c>
      <c r="H76">
        <v>1497099900</v>
      </c>
      <c r="I76">
        <v>1343356600</v>
      </c>
      <c r="J76">
        <v>1327461200</v>
      </c>
      <c r="K76">
        <v>1304621800</v>
      </c>
      <c r="L76">
        <v>1356371700</v>
      </c>
      <c r="M76">
        <v>1307502200</v>
      </c>
      <c r="N76" s="11">
        <v>1315531900</v>
      </c>
    </row>
    <row r="77" spans="1:14" x14ac:dyDescent="0.25">
      <c r="A77" s="3">
        <v>74</v>
      </c>
      <c r="B77" s="10">
        <v>6985889600</v>
      </c>
      <c r="C77">
        <v>3406456800</v>
      </c>
      <c r="D77">
        <v>2718748600</v>
      </c>
      <c r="E77">
        <v>2172432400</v>
      </c>
      <c r="F77">
        <v>1923180500</v>
      </c>
      <c r="G77">
        <v>1683624700</v>
      </c>
      <c r="H77">
        <v>1492352300</v>
      </c>
      <c r="I77">
        <v>1428197400</v>
      </c>
      <c r="J77">
        <v>1361864100</v>
      </c>
      <c r="K77">
        <v>1234735000</v>
      </c>
      <c r="L77">
        <v>1243687800</v>
      </c>
      <c r="M77">
        <v>1236580000</v>
      </c>
      <c r="N77" s="11">
        <v>1311069400</v>
      </c>
    </row>
    <row r="78" spans="1:14" x14ac:dyDescent="0.25">
      <c r="A78" s="3">
        <v>75</v>
      </c>
      <c r="B78" s="10">
        <v>7095780900</v>
      </c>
      <c r="C78">
        <v>3449742900</v>
      </c>
      <c r="D78">
        <v>2926675100</v>
      </c>
      <c r="E78">
        <v>2154335900</v>
      </c>
      <c r="F78">
        <v>1950224000</v>
      </c>
      <c r="G78">
        <v>1595731600</v>
      </c>
      <c r="H78">
        <v>1532312700</v>
      </c>
      <c r="I78">
        <v>1370988500</v>
      </c>
      <c r="J78">
        <v>1273756200</v>
      </c>
      <c r="K78">
        <v>1337421700</v>
      </c>
      <c r="L78">
        <v>1356406700</v>
      </c>
      <c r="M78">
        <v>1274588600</v>
      </c>
      <c r="N78" s="11">
        <v>1311803300</v>
      </c>
    </row>
    <row r="79" spans="1:14" x14ac:dyDescent="0.25">
      <c r="A79" s="3">
        <v>76</v>
      </c>
      <c r="B79" s="10">
        <v>7422333100</v>
      </c>
      <c r="C79">
        <v>3507175400</v>
      </c>
      <c r="D79">
        <v>2857888500</v>
      </c>
      <c r="E79">
        <v>2296165600</v>
      </c>
      <c r="F79">
        <v>1976028400</v>
      </c>
      <c r="G79">
        <v>1641606800</v>
      </c>
      <c r="H79">
        <v>1502096900</v>
      </c>
      <c r="I79">
        <v>1391276200</v>
      </c>
      <c r="J79">
        <v>1361105600</v>
      </c>
      <c r="K79">
        <v>1247654000</v>
      </c>
      <c r="L79">
        <v>1355415400</v>
      </c>
      <c r="M79">
        <v>1374325200</v>
      </c>
      <c r="N79" s="11">
        <v>1263640300</v>
      </c>
    </row>
    <row r="80" spans="1:14" x14ac:dyDescent="0.25">
      <c r="A80" s="3">
        <v>77</v>
      </c>
      <c r="B80" s="10">
        <v>7350018700</v>
      </c>
      <c r="C80">
        <v>3591376900</v>
      </c>
      <c r="D80">
        <v>2833417700</v>
      </c>
      <c r="E80">
        <v>2152517200</v>
      </c>
      <c r="F80">
        <v>1858902700</v>
      </c>
      <c r="G80">
        <v>1575760900</v>
      </c>
      <c r="H80">
        <v>1561333100</v>
      </c>
      <c r="I80">
        <v>1353457800</v>
      </c>
      <c r="J80">
        <v>1303511500</v>
      </c>
      <c r="K80">
        <v>1275729400</v>
      </c>
      <c r="L80">
        <v>1321500500</v>
      </c>
      <c r="M80">
        <v>1200788000</v>
      </c>
      <c r="N80" s="11">
        <v>1290563600</v>
      </c>
    </row>
    <row r="81" spans="1:14" x14ac:dyDescent="0.25">
      <c r="A81" s="3">
        <v>78</v>
      </c>
      <c r="B81" s="10">
        <v>7378347300</v>
      </c>
      <c r="C81">
        <v>3507960000</v>
      </c>
      <c r="D81">
        <v>2666775100</v>
      </c>
      <c r="E81">
        <v>2126144800</v>
      </c>
      <c r="F81">
        <v>1898498700</v>
      </c>
      <c r="G81">
        <v>1675516500</v>
      </c>
      <c r="H81">
        <v>1612248800</v>
      </c>
      <c r="I81">
        <v>1395137900</v>
      </c>
      <c r="J81">
        <v>1400252800</v>
      </c>
      <c r="K81">
        <v>1320466000</v>
      </c>
      <c r="L81">
        <v>1314009400</v>
      </c>
      <c r="M81">
        <v>1389316000</v>
      </c>
      <c r="N81" s="11">
        <v>1269635500</v>
      </c>
    </row>
    <row r="82" spans="1:14" x14ac:dyDescent="0.25">
      <c r="A82" s="3">
        <v>79</v>
      </c>
      <c r="B82" s="10">
        <v>7035436600</v>
      </c>
      <c r="C82">
        <v>3574791900</v>
      </c>
      <c r="D82">
        <v>2584645000</v>
      </c>
      <c r="E82">
        <v>2329346700</v>
      </c>
      <c r="F82">
        <v>2049284100</v>
      </c>
      <c r="G82">
        <v>1661528900</v>
      </c>
      <c r="H82">
        <v>1597865300</v>
      </c>
      <c r="I82">
        <v>1348001100</v>
      </c>
      <c r="J82">
        <v>1278122900</v>
      </c>
      <c r="K82">
        <v>1237886500</v>
      </c>
      <c r="L82">
        <v>1255218400</v>
      </c>
      <c r="M82">
        <v>1313535800</v>
      </c>
      <c r="N82" s="11">
        <v>1339417700</v>
      </c>
    </row>
    <row r="83" spans="1:14" x14ac:dyDescent="0.25">
      <c r="A83" s="3">
        <v>80</v>
      </c>
      <c r="B83" s="10">
        <v>6968776800</v>
      </c>
      <c r="C83">
        <v>3603920000</v>
      </c>
      <c r="D83">
        <v>2573114900</v>
      </c>
      <c r="E83">
        <v>2275858200</v>
      </c>
      <c r="F83">
        <v>1918228400</v>
      </c>
      <c r="G83">
        <v>1689478800</v>
      </c>
      <c r="H83">
        <v>1610295900</v>
      </c>
      <c r="I83">
        <v>1373289700</v>
      </c>
      <c r="J83">
        <v>1337410400</v>
      </c>
      <c r="K83">
        <v>1316003600</v>
      </c>
      <c r="L83">
        <v>1361356300</v>
      </c>
      <c r="M83">
        <v>1217755300</v>
      </c>
      <c r="N83" s="11">
        <v>1293541800</v>
      </c>
    </row>
    <row r="84" spans="1:14" x14ac:dyDescent="0.25">
      <c r="A84" s="3">
        <v>81</v>
      </c>
      <c r="B84" s="10">
        <v>6871779000</v>
      </c>
      <c r="C84">
        <v>3727477600</v>
      </c>
      <c r="D84">
        <v>2669879200</v>
      </c>
      <c r="E84">
        <v>2332481200</v>
      </c>
      <c r="F84">
        <v>1979418000</v>
      </c>
      <c r="G84">
        <v>1654572800</v>
      </c>
      <c r="H84">
        <v>1582013000</v>
      </c>
      <c r="I84">
        <v>1421334600</v>
      </c>
      <c r="J84">
        <v>1329443100</v>
      </c>
      <c r="K84">
        <v>1260608000</v>
      </c>
      <c r="L84">
        <v>1254701800</v>
      </c>
      <c r="M84">
        <v>1308997700</v>
      </c>
      <c r="N84" s="11">
        <v>1274620700</v>
      </c>
    </row>
    <row r="85" spans="1:14" x14ac:dyDescent="0.25">
      <c r="A85" s="3">
        <v>82</v>
      </c>
      <c r="B85" s="10">
        <v>6905661100</v>
      </c>
      <c r="C85">
        <v>3800410700</v>
      </c>
      <c r="D85">
        <v>2537236200</v>
      </c>
      <c r="E85">
        <v>2161536000</v>
      </c>
      <c r="F85">
        <v>1989945800</v>
      </c>
      <c r="G85">
        <v>1621350900</v>
      </c>
      <c r="H85">
        <v>1592807900</v>
      </c>
      <c r="I85">
        <v>1371347100</v>
      </c>
      <c r="J85">
        <v>1276604100</v>
      </c>
      <c r="K85">
        <v>1295062400</v>
      </c>
      <c r="L85">
        <v>1317530700</v>
      </c>
      <c r="M85">
        <v>1279577500</v>
      </c>
      <c r="N85" s="11">
        <v>1330440200</v>
      </c>
    </row>
    <row r="86" spans="1:14" x14ac:dyDescent="0.25">
      <c r="A86" s="3">
        <v>83</v>
      </c>
      <c r="B86" s="10">
        <v>6940452100</v>
      </c>
      <c r="C86">
        <v>3800018200</v>
      </c>
      <c r="D86">
        <v>2628553400</v>
      </c>
      <c r="E86">
        <v>2240004500</v>
      </c>
      <c r="F86">
        <v>1841542800</v>
      </c>
      <c r="G86">
        <v>1638623200</v>
      </c>
      <c r="H86">
        <v>1503973100</v>
      </c>
      <c r="I86">
        <v>1392066600</v>
      </c>
      <c r="J86">
        <v>1330475600</v>
      </c>
      <c r="K86">
        <v>1276113600</v>
      </c>
      <c r="L86">
        <v>1344927500</v>
      </c>
      <c r="M86">
        <v>1207785300</v>
      </c>
      <c r="N86" s="11">
        <v>1201801000</v>
      </c>
    </row>
    <row r="87" spans="1:14" x14ac:dyDescent="0.25">
      <c r="A87" s="3">
        <v>84</v>
      </c>
      <c r="B87" s="10">
        <v>6870294200</v>
      </c>
      <c r="C87">
        <v>3547569000</v>
      </c>
      <c r="D87">
        <v>2574136900</v>
      </c>
      <c r="E87">
        <v>2241318900</v>
      </c>
      <c r="F87">
        <v>1886672800</v>
      </c>
      <c r="G87">
        <v>1532890800</v>
      </c>
      <c r="H87">
        <v>1651659800</v>
      </c>
      <c r="I87">
        <v>1345334000</v>
      </c>
      <c r="J87">
        <v>1298054300</v>
      </c>
      <c r="K87">
        <v>1262499100</v>
      </c>
      <c r="L87">
        <v>1241678300</v>
      </c>
      <c r="M87">
        <v>1344477600</v>
      </c>
      <c r="N87" s="11">
        <v>1256637500</v>
      </c>
    </row>
    <row r="88" spans="1:14" x14ac:dyDescent="0.25">
      <c r="A88" s="3">
        <v>85</v>
      </c>
      <c r="B88" s="10">
        <v>6954618600</v>
      </c>
      <c r="C88">
        <v>3431326100</v>
      </c>
      <c r="D88">
        <v>2546667700</v>
      </c>
      <c r="E88">
        <v>2157950100</v>
      </c>
      <c r="F88">
        <v>1928048200</v>
      </c>
      <c r="G88">
        <v>1691509200</v>
      </c>
      <c r="H88">
        <v>1500533100</v>
      </c>
      <c r="I88">
        <v>1388875700</v>
      </c>
      <c r="J88">
        <v>1422844600</v>
      </c>
      <c r="K88">
        <v>1373344000</v>
      </c>
      <c r="L88">
        <v>1341385500</v>
      </c>
      <c r="M88">
        <v>1273434900</v>
      </c>
      <c r="N88" s="11">
        <v>1315987200</v>
      </c>
    </row>
    <row r="89" spans="1:14" x14ac:dyDescent="0.25">
      <c r="A89" s="3">
        <v>86</v>
      </c>
      <c r="B89" s="10">
        <v>6959596600</v>
      </c>
      <c r="C89">
        <v>3518099200</v>
      </c>
      <c r="D89">
        <v>2562996700</v>
      </c>
      <c r="E89">
        <v>2083274400</v>
      </c>
      <c r="F89">
        <v>1817371100</v>
      </c>
      <c r="G89">
        <v>1685492000</v>
      </c>
      <c r="H89">
        <v>1580296200</v>
      </c>
      <c r="I89">
        <v>1366754100</v>
      </c>
      <c r="J89">
        <v>1278579300</v>
      </c>
      <c r="K89">
        <v>1221775300</v>
      </c>
      <c r="L89">
        <v>1269102000</v>
      </c>
      <c r="M89">
        <v>1275583000</v>
      </c>
      <c r="N89" s="11">
        <v>1224808600</v>
      </c>
    </row>
    <row r="90" spans="1:14" x14ac:dyDescent="0.25">
      <c r="A90" s="3">
        <v>87</v>
      </c>
      <c r="B90" s="10">
        <v>6929032100</v>
      </c>
      <c r="C90">
        <v>3769835300</v>
      </c>
      <c r="D90">
        <v>2581651100</v>
      </c>
      <c r="E90">
        <v>2285051800</v>
      </c>
      <c r="F90">
        <v>2029970100</v>
      </c>
      <c r="G90">
        <v>1629172000</v>
      </c>
      <c r="H90">
        <v>1442566100</v>
      </c>
      <c r="I90">
        <v>1419221700</v>
      </c>
      <c r="J90">
        <v>1357401100</v>
      </c>
      <c r="K90">
        <v>1339902900</v>
      </c>
      <c r="L90">
        <v>1334428500</v>
      </c>
      <c r="M90">
        <v>1330439800</v>
      </c>
      <c r="N90" s="11">
        <v>1385302300</v>
      </c>
    </row>
    <row r="91" spans="1:14" x14ac:dyDescent="0.25">
      <c r="A91" s="3">
        <v>88</v>
      </c>
      <c r="B91" s="10">
        <v>6895392000</v>
      </c>
      <c r="C91">
        <v>3436097800</v>
      </c>
      <c r="D91">
        <v>2693276500</v>
      </c>
      <c r="E91">
        <v>2323185900</v>
      </c>
      <c r="F91">
        <v>2090861700</v>
      </c>
      <c r="G91">
        <v>1656722100</v>
      </c>
      <c r="H91">
        <v>1515924200</v>
      </c>
      <c r="I91">
        <v>1386950400</v>
      </c>
      <c r="J91">
        <v>1275606000</v>
      </c>
      <c r="K91">
        <v>1242674700</v>
      </c>
      <c r="L91">
        <v>1306504600</v>
      </c>
      <c r="M91">
        <v>1194308000</v>
      </c>
      <c r="N91" s="11">
        <v>1280574300</v>
      </c>
    </row>
    <row r="92" spans="1:14" x14ac:dyDescent="0.25">
      <c r="A92" s="3">
        <v>89</v>
      </c>
      <c r="B92" s="10">
        <v>6939670700</v>
      </c>
      <c r="C92">
        <v>3516903800</v>
      </c>
      <c r="D92">
        <v>2545189700</v>
      </c>
      <c r="E92">
        <v>2344124900</v>
      </c>
      <c r="F92">
        <v>1843151800</v>
      </c>
      <c r="G92">
        <v>1600955600</v>
      </c>
      <c r="H92">
        <v>1446129700</v>
      </c>
      <c r="I92">
        <v>1454131400</v>
      </c>
      <c r="J92">
        <v>1283586600</v>
      </c>
      <c r="K92">
        <v>1281304100</v>
      </c>
      <c r="L92">
        <v>1280589000</v>
      </c>
      <c r="M92">
        <v>1238194100</v>
      </c>
      <c r="N92" s="11">
        <v>1195872900</v>
      </c>
    </row>
    <row r="93" spans="1:14" x14ac:dyDescent="0.25">
      <c r="A93" s="3">
        <v>90</v>
      </c>
      <c r="B93" s="10">
        <v>6850163000</v>
      </c>
      <c r="C93">
        <v>3478251500</v>
      </c>
      <c r="D93">
        <v>2614009800</v>
      </c>
      <c r="E93">
        <v>2247623100</v>
      </c>
      <c r="F93">
        <v>2034766600</v>
      </c>
      <c r="G93">
        <v>1658581100</v>
      </c>
      <c r="H93">
        <v>1562342800</v>
      </c>
      <c r="I93">
        <v>1345931900</v>
      </c>
      <c r="J93">
        <v>1319469300</v>
      </c>
      <c r="K93">
        <v>1283323100</v>
      </c>
      <c r="L93">
        <v>1333431800</v>
      </c>
      <c r="M93">
        <v>1354411100</v>
      </c>
      <c r="N93" s="11">
        <v>1304642000</v>
      </c>
    </row>
    <row r="94" spans="1:14" x14ac:dyDescent="0.25">
      <c r="A94" s="3">
        <v>91</v>
      </c>
      <c r="B94" s="10">
        <v>7016260500</v>
      </c>
      <c r="C94">
        <v>3418855800</v>
      </c>
      <c r="D94">
        <v>2650408500</v>
      </c>
      <c r="E94">
        <v>2240345700</v>
      </c>
      <c r="F94">
        <v>1893219500</v>
      </c>
      <c r="G94">
        <v>1593734700</v>
      </c>
      <c r="H94">
        <v>1483027900</v>
      </c>
      <c r="I94">
        <v>1403044400</v>
      </c>
      <c r="J94">
        <v>1298987500</v>
      </c>
      <c r="K94">
        <v>1268496300</v>
      </c>
      <c r="L94">
        <v>1379020500</v>
      </c>
      <c r="M94">
        <v>1185862000</v>
      </c>
      <c r="N94" s="11">
        <v>1258618900</v>
      </c>
    </row>
    <row r="95" spans="1:14" x14ac:dyDescent="0.25">
      <c r="A95" s="3">
        <v>92</v>
      </c>
      <c r="B95" s="10">
        <v>6877583700</v>
      </c>
      <c r="C95">
        <v>3483214500</v>
      </c>
      <c r="D95">
        <v>2608538600</v>
      </c>
      <c r="E95">
        <v>2304118800</v>
      </c>
      <c r="F95">
        <v>1923392500</v>
      </c>
      <c r="G95">
        <v>1717380500</v>
      </c>
      <c r="H95">
        <v>1524893200</v>
      </c>
      <c r="I95">
        <v>1360642300</v>
      </c>
      <c r="J95">
        <v>1355897400</v>
      </c>
      <c r="K95">
        <v>1377275600</v>
      </c>
      <c r="L95">
        <v>1351355000</v>
      </c>
      <c r="M95">
        <v>1274588900</v>
      </c>
      <c r="N95" s="11">
        <v>1299510900</v>
      </c>
    </row>
    <row r="96" spans="1:14" x14ac:dyDescent="0.25">
      <c r="A96" s="3">
        <v>93</v>
      </c>
      <c r="B96" s="10">
        <v>6791842900</v>
      </c>
      <c r="C96">
        <v>3507490900</v>
      </c>
      <c r="D96">
        <v>2559153600</v>
      </c>
      <c r="E96">
        <v>2437808800</v>
      </c>
      <c r="F96">
        <v>2001893400</v>
      </c>
      <c r="G96">
        <v>1638527100</v>
      </c>
      <c r="H96">
        <v>1485366900</v>
      </c>
      <c r="I96">
        <v>1386138600</v>
      </c>
      <c r="J96">
        <v>1367867200</v>
      </c>
      <c r="K96">
        <v>1499332500</v>
      </c>
      <c r="L96">
        <v>1274973500</v>
      </c>
      <c r="M96">
        <v>1299522400</v>
      </c>
      <c r="N96" s="11">
        <v>1326956000</v>
      </c>
    </row>
    <row r="97" spans="1:14" x14ac:dyDescent="0.25">
      <c r="A97" s="3">
        <v>94</v>
      </c>
      <c r="B97" s="10">
        <v>7043250100</v>
      </c>
      <c r="C97">
        <v>3487129800</v>
      </c>
      <c r="D97">
        <v>2618554100</v>
      </c>
      <c r="E97">
        <v>2591083800</v>
      </c>
      <c r="F97">
        <v>1923710100</v>
      </c>
      <c r="G97">
        <v>1666586600</v>
      </c>
      <c r="H97">
        <v>1594751900</v>
      </c>
      <c r="I97">
        <v>1362055100</v>
      </c>
      <c r="J97">
        <v>1437147900</v>
      </c>
      <c r="K97">
        <v>1437894700</v>
      </c>
      <c r="L97">
        <v>1272590400</v>
      </c>
      <c r="M97">
        <v>1311526900</v>
      </c>
      <c r="N97" s="11">
        <v>1274606100</v>
      </c>
    </row>
    <row r="98" spans="1:14" x14ac:dyDescent="0.25">
      <c r="A98" s="3">
        <v>95</v>
      </c>
      <c r="B98" s="10">
        <v>6836107200</v>
      </c>
      <c r="C98">
        <v>3702200100</v>
      </c>
      <c r="D98">
        <v>2567387500</v>
      </c>
      <c r="E98">
        <v>2441138000</v>
      </c>
      <c r="F98">
        <v>1949085400</v>
      </c>
      <c r="G98">
        <v>1595730300</v>
      </c>
      <c r="H98">
        <v>1515946600</v>
      </c>
      <c r="I98">
        <v>1381425400</v>
      </c>
      <c r="J98">
        <v>1271109000</v>
      </c>
      <c r="K98">
        <v>1360272000</v>
      </c>
      <c r="L98">
        <v>1294578600</v>
      </c>
      <c r="M98">
        <v>1301510000</v>
      </c>
      <c r="N98" s="11">
        <v>1279596100</v>
      </c>
    </row>
    <row r="99" spans="1:14" x14ac:dyDescent="0.25">
      <c r="A99" s="3">
        <v>96</v>
      </c>
      <c r="B99" s="10">
        <v>6920149400</v>
      </c>
      <c r="C99">
        <v>3613451300</v>
      </c>
      <c r="D99">
        <v>2593345000</v>
      </c>
      <c r="E99">
        <v>2411523800</v>
      </c>
      <c r="F99">
        <v>1981517200</v>
      </c>
      <c r="G99">
        <v>1664481900</v>
      </c>
      <c r="H99">
        <v>1532412300</v>
      </c>
      <c r="I99">
        <v>1404242200</v>
      </c>
      <c r="J99">
        <v>1327429000</v>
      </c>
      <c r="K99">
        <v>1520051000</v>
      </c>
      <c r="L99">
        <v>1309516000</v>
      </c>
      <c r="M99">
        <v>1288068300</v>
      </c>
      <c r="N99" s="11">
        <v>1349897500</v>
      </c>
    </row>
    <row r="100" spans="1:14" x14ac:dyDescent="0.25">
      <c r="A100" s="3">
        <v>97</v>
      </c>
      <c r="B100" s="10">
        <v>6902370300</v>
      </c>
      <c r="C100">
        <v>3501673100</v>
      </c>
      <c r="D100">
        <v>2517810000</v>
      </c>
      <c r="E100">
        <v>2400911100</v>
      </c>
      <c r="F100">
        <v>1886812100</v>
      </c>
      <c r="G100">
        <v>1687992600</v>
      </c>
      <c r="H100">
        <v>1469068600</v>
      </c>
      <c r="I100">
        <v>1357289200</v>
      </c>
      <c r="J100">
        <v>1332452900</v>
      </c>
      <c r="K100">
        <v>1390392100</v>
      </c>
      <c r="L100">
        <v>1291562000</v>
      </c>
      <c r="M100">
        <v>1252667500</v>
      </c>
      <c r="N100" s="11">
        <v>1289548000</v>
      </c>
    </row>
    <row r="101" spans="1:14" x14ac:dyDescent="0.25">
      <c r="A101" s="3">
        <v>98</v>
      </c>
      <c r="B101" s="10">
        <v>6921845000</v>
      </c>
      <c r="C101">
        <v>3442791800</v>
      </c>
      <c r="D101">
        <v>2602554100</v>
      </c>
      <c r="E101">
        <v>2294866900</v>
      </c>
      <c r="F101">
        <v>1963083800</v>
      </c>
      <c r="G101">
        <v>1647571300</v>
      </c>
      <c r="H101">
        <v>1531213400</v>
      </c>
      <c r="I101">
        <v>1394924700</v>
      </c>
      <c r="J101">
        <v>1295545200</v>
      </c>
      <c r="K101">
        <v>1485110600</v>
      </c>
      <c r="L101">
        <v>1326098800</v>
      </c>
      <c r="M101">
        <v>1336424600</v>
      </c>
      <c r="N101" s="11">
        <v>1282568400</v>
      </c>
    </row>
    <row r="102" spans="1:14" x14ac:dyDescent="0.25">
      <c r="A102" s="3">
        <v>99</v>
      </c>
      <c r="B102" s="10">
        <v>6892401300</v>
      </c>
      <c r="C102">
        <v>3556015100</v>
      </c>
      <c r="D102">
        <v>2692770200</v>
      </c>
      <c r="E102">
        <v>2263085500</v>
      </c>
      <c r="F102">
        <v>1907655500</v>
      </c>
      <c r="G102">
        <v>1799688000</v>
      </c>
      <c r="H102">
        <v>1492644000</v>
      </c>
      <c r="I102">
        <v>1340417200</v>
      </c>
      <c r="J102">
        <v>1315008300</v>
      </c>
      <c r="K102">
        <v>1407177100</v>
      </c>
      <c r="L102">
        <v>1265614300</v>
      </c>
      <c r="M102">
        <v>1294099800</v>
      </c>
      <c r="N102" s="11">
        <v>1314839700</v>
      </c>
    </row>
    <row r="103" spans="1:14" x14ac:dyDescent="0.25">
      <c r="A103" s="4">
        <v>100</v>
      </c>
      <c r="B103" s="12">
        <v>6961679800</v>
      </c>
      <c r="C103" s="13">
        <v>3540908600</v>
      </c>
      <c r="D103" s="13">
        <v>2541203600</v>
      </c>
      <c r="E103" s="13">
        <v>2256114900</v>
      </c>
      <c r="F103" s="13">
        <v>1974184300</v>
      </c>
      <c r="G103" s="13">
        <v>1626030900</v>
      </c>
      <c r="H103" s="13">
        <v>1577690800</v>
      </c>
      <c r="I103" s="13">
        <v>1391042900</v>
      </c>
      <c r="J103" s="13">
        <v>1343444500</v>
      </c>
      <c r="K103" s="13">
        <v>1532860800</v>
      </c>
      <c r="L103" s="13">
        <v>1334430100</v>
      </c>
      <c r="M103" s="13">
        <v>1243665900</v>
      </c>
      <c r="N103" s="14">
        <v>1225718800</v>
      </c>
    </row>
  </sheetData>
  <mergeCells count="3">
    <mergeCell ref="C2:N2"/>
    <mergeCell ref="B1:N1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Varghese</dc:creator>
  <cp:lastModifiedBy>ajay</cp:lastModifiedBy>
  <dcterms:created xsi:type="dcterms:W3CDTF">2015-06-05T18:17:20Z</dcterms:created>
  <dcterms:modified xsi:type="dcterms:W3CDTF">2022-12-18T20:56:51Z</dcterms:modified>
</cp:coreProperties>
</file>