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lunet-my.sharepoint.com/personal/wsav4_lunet_lboro_ac_uk/Documents/Year 4/Sem 1/Programming Multi-many-core Systems/CWS/CW1/22WSD530-CW1/Exercise 1/Results/"/>
    </mc:Choice>
  </mc:AlternateContent>
  <xr:revisionPtr revIDLastSave="269" documentId="11_F25DC773A252ABDACC1048DF61DE79905BDE58EE" xr6:coauthVersionLast="47" xr6:coauthVersionMax="47" xr10:uidLastSave="{7436D81F-2986-42D4-88BE-68AFF4974758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5" i="1"/>
  <c r="S17" i="1"/>
  <c r="S5" i="1"/>
  <c r="Q17" i="1" l="1"/>
  <c r="R17" i="1" s="1"/>
  <c r="Q16" i="1"/>
  <c r="S16" i="1" s="1"/>
  <c r="Q15" i="1"/>
  <c r="Q14" i="1"/>
  <c r="S14" i="1" s="1"/>
  <c r="Q13" i="1"/>
  <c r="Q12" i="1"/>
  <c r="Q11" i="1"/>
  <c r="Q10" i="1"/>
  <c r="Q9" i="1"/>
  <c r="Q8" i="1"/>
  <c r="Q7" i="1"/>
  <c r="Q6" i="1"/>
  <c r="Q5" i="1"/>
  <c r="R5" i="1" s="1"/>
  <c r="R7" i="1" l="1"/>
  <c r="S7" i="1"/>
  <c r="R6" i="1"/>
  <c r="S6" i="1"/>
  <c r="R16" i="1"/>
  <c r="R15" i="1"/>
  <c r="S15" i="1"/>
  <c r="R14" i="1"/>
  <c r="R13" i="1"/>
  <c r="S13" i="1"/>
  <c r="R12" i="1"/>
  <c r="S12" i="1"/>
  <c r="R11" i="1"/>
  <c r="S11" i="1"/>
  <c r="R10" i="1"/>
  <c r="S10" i="1"/>
  <c r="R9" i="1"/>
  <c r="S9" i="1"/>
  <c r="R8" i="1"/>
  <c r="S8" i="1"/>
</calcChain>
</file>

<file path=xl/sharedStrings.xml><?xml version="1.0" encoding="utf-8"?>
<sst xmlns="http://schemas.openxmlformats.org/spreadsheetml/2006/main" count="10" uniqueCount="10">
  <si>
    <t>Serial</t>
  </si>
  <si>
    <t>Parallel</t>
  </si>
  <si>
    <t>Thread Num</t>
  </si>
  <si>
    <t>Time Taken/nS</t>
  </si>
  <si>
    <t>Average Time / S</t>
  </si>
  <si>
    <r>
      <rPr>
        <vertAlign val="subscript"/>
        <sz val="14"/>
        <color theme="1"/>
        <rFont val="Calibri"/>
        <family val="2"/>
        <scheme val="minor"/>
      </rPr>
      <t>Num of Rus</t>
    </r>
    <r>
      <rPr>
        <sz val="72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Num of Threads</t>
    </r>
  </si>
  <si>
    <t>Average Time /</t>
  </si>
  <si>
    <t>Parallel Efficiency:</t>
  </si>
  <si>
    <t>Calculated Speedup</t>
  </si>
  <si>
    <t>Amdahl's 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</si>
</sst>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/>
    <xf numFmtId="0" fontId="5" fillId="2" borderId="0" xfId="0" applyFont="1" applyFill="1"/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Sheet1!$S$4</c:f>
              <c:strCache>
                <c:ptCount val="1"/>
                <c:pt idx="0">
                  <c:v>Calculated 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Sheet1!$S$5:$S$17</c:f>
              <c:numCache>
                <c:formatCode>General</c:formatCode>
                <c:ptCount val="13"/>
                <c:pt idx="0">
                  <c:v>1</c:v>
                </c:pt>
                <c:pt idx="1">
                  <c:v>2.0302002458761415</c:v>
                </c:pt>
                <c:pt idx="2">
                  <c:v>2.8318125475330493</c:v>
                </c:pt>
                <c:pt idx="3">
                  <c:v>3.5141200329386062</c:v>
                </c:pt>
                <c:pt idx="4">
                  <c:v>4.0610499313094035</c:v>
                </c:pt>
                <c:pt idx="5">
                  <c:v>4.4740432255672893</c:v>
                </c:pt>
                <c:pt idx="6">
                  <c:v>4.833920428877116</c:v>
                </c:pt>
                <c:pt idx="7">
                  <c:v>5.1947359997112796</c:v>
                </c:pt>
                <c:pt idx="8">
                  <c:v>5.4403655749021613</c:v>
                </c:pt>
                <c:pt idx="9">
                  <c:v>5.5311715148480474</c:v>
                </c:pt>
                <c:pt idx="10">
                  <c:v>5.4645144157846115</c:v>
                </c:pt>
                <c:pt idx="11">
                  <c:v>5.6132351815192898</c:v>
                </c:pt>
                <c:pt idx="12">
                  <c:v>5.2300819714972668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C1-4CF7-875F-A90FFF69C90A}"/>
            </c:ext>
          </c:extLst>
        </c:ser>
        <c:ser>
          <c:idx val="1"/>
          <c:order val="1"/>
          <c:tx>
            <c:strRef>
              <c:f>Sheet1!$T$4</c:f>
              <c:strCache>
                <c:ptCount val="1"/>
                <c:pt idx="0">
                  <c:v>Amdahl's Law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Sheet1!$T$5:$T$17</c:f>
              <c:numCache>
                <c:formatCode>General</c:formatCode>
                <c:ptCount val="13"/>
                <c:pt idx="0">
                  <c:v>1</c:v>
                </c:pt>
                <c:pt idx="1">
                  <c:v>1.8518518518518516</c:v>
                </c:pt>
                <c:pt idx="2">
                  <c:v>2.5862068965517242</c:v>
                </c:pt>
                <c:pt idx="3">
                  <c:v>3.2258064516129039</c:v>
                </c:pt>
                <c:pt idx="4">
                  <c:v>3.7878787878787885</c:v>
                </c:pt>
                <c:pt idx="5">
                  <c:v>4.2857142857142865</c:v>
                </c:pt>
                <c:pt idx="6">
                  <c:v>4.7297297297297307</c:v>
                </c:pt>
                <c:pt idx="7">
                  <c:v>5.1282051282051295</c:v>
                </c:pt>
                <c:pt idx="8">
                  <c:v>5.4878048780487818</c:v>
                </c:pt>
                <c:pt idx="9">
                  <c:v>5.8139534883720945</c:v>
                </c:pt>
                <c:pt idx="10">
                  <c:v>6.1111111111111134</c:v>
                </c:pt>
                <c:pt idx="11">
                  <c:v>6.382978723404257</c:v>
                </c:pt>
                <c:pt idx="12">
                  <c:v>6.6326530612244907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C1-4CF7-875F-A90FFF69C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197120"/>
        <c:axId val="1132175072"/>
      </c:lineChart>
      <c:catAx>
        <c:axId val="113219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 of</a:t>
                </a:r>
                <a:r>
                  <a:rPr lang="en-GB" baseline="0"/>
                  <a:t> Threads Used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75072"/>
        <c:crosses val="autoZero"/>
        <c:auto val="1"/>
        <c:lblAlgn val="ctr"/>
        <c:lblOffset val="100"/>
        <c:noMultiLvlLbl val="0"/>
      </c:catAx>
      <c:valAx>
        <c:axId val="11321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9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19051</xdr:colOff>
      <xdr:row>18</xdr:row>
      <xdr:rowOff>123825</xdr:rowOff>
    </xdr:from>
    <xdr:to>
      <xdr:col>21</xdr:col>
      <xdr:colOff>1352550</xdr:colOff>
      <xdr:row>39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27417-58B0-F1B9-67C1-103443C62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3"/>
  <sheetViews>
    <sheetView tabSelected="1" topLeftCell="A3" workbookViewId="0">
      <selection activeCell="V5" sqref="V5"/>
    </sheetView>
  </sheetViews>
  <sheetFormatPr defaultRowHeight="15" x14ac:dyDescent="0.25"/>
  <cols>
    <col min="1" max="1" width="25" customWidth="1"/>
    <col min="2" max="2" width="9.140625" customWidth="1"/>
    <col min="16" max="16" width="14.7109375" customWidth="1"/>
    <col min="17" max="17" width="17.140625" customWidth="1"/>
    <col min="18" max="18" width="16.28515625" customWidth="1"/>
    <col min="19" max="19" width="21.140625" customWidth="1"/>
    <col min="20" max="20" width="17" customWidth="1"/>
    <col min="21" max="21" width="5.28515625" customWidth="1"/>
    <col min="22" max="22" width="20.7109375" customWidth="1"/>
  </cols>
  <sheetData>
    <row r="1" spans="1:22" x14ac:dyDescent="0.25">
      <c r="A1" s="29"/>
      <c r="B1" s="26" t="s">
        <v>3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8"/>
    </row>
    <row r="2" spans="1:22" x14ac:dyDescent="0.25">
      <c r="A2" s="29"/>
      <c r="B2" s="5" t="s">
        <v>0</v>
      </c>
      <c r="C2" s="26" t="s">
        <v>1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8"/>
    </row>
    <row r="3" spans="1:22" ht="48" customHeight="1" x14ac:dyDescent="1.35">
      <c r="A3" s="1" t="s">
        <v>5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</row>
    <row r="4" spans="1:22" x14ac:dyDescent="0.25">
      <c r="A4" s="2">
        <v>1</v>
      </c>
      <c r="B4" s="7">
        <v>7753786800</v>
      </c>
      <c r="C4" s="8">
        <v>3612304600</v>
      </c>
      <c r="D4" s="8">
        <v>2599021500</v>
      </c>
      <c r="E4" s="8">
        <v>2161217100</v>
      </c>
      <c r="F4" s="8">
        <v>1873986200</v>
      </c>
      <c r="G4" s="8">
        <v>1647591400</v>
      </c>
      <c r="H4" s="8">
        <v>1569801300</v>
      </c>
      <c r="I4" s="8">
        <v>1470066600</v>
      </c>
      <c r="J4" s="8">
        <v>1366319500</v>
      </c>
      <c r="K4" s="8">
        <v>1314482200</v>
      </c>
      <c r="L4" s="8">
        <v>1328445300</v>
      </c>
      <c r="M4" s="8">
        <v>1451116900</v>
      </c>
      <c r="N4" s="9">
        <v>1409247200</v>
      </c>
      <c r="P4" s="5" t="s">
        <v>2</v>
      </c>
      <c r="Q4" s="6" t="s">
        <v>6</v>
      </c>
      <c r="R4" s="6" t="s">
        <v>4</v>
      </c>
      <c r="S4" s="5" t="s">
        <v>8</v>
      </c>
      <c r="T4" s="18" t="s">
        <v>9</v>
      </c>
      <c r="V4" s="21" t="s">
        <v>7</v>
      </c>
    </row>
    <row r="5" spans="1:22" x14ac:dyDescent="0.25">
      <c r="A5" s="3">
        <v>2</v>
      </c>
      <c r="B5" s="10">
        <v>8326290500</v>
      </c>
      <c r="C5">
        <v>3833742600</v>
      </c>
      <c r="D5">
        <v>2697756400</v>
      </c>
      <c r="E5">
        <v>2216068400</v>
      </c>
      <c r="F5">
        <v>1902887700</v>
      </c>
      <c r="G5">
        <v>1652578500</v>
      </c>
      <c r="H5">
        <v>1513948700</v>
      </c>
      <c r="I5">
        <v>1422192800</v>
      </c>
      <c r="J5">
        <v>1426184500</v>
      </c>
      <c r="K5">
        <v>1288551100</v>
      </c>
      <c r="L5">
        <v>1370345000</v>
      </c>
      <c r="M5">
        <v>1393271800</v>
      </c>
      <c r="N5" s="11">
        <v>1390273700</v>
      </c>
      <c r="P5" s="18">
        <v>1</v>
      </c>
      <c r="Q5" s="15">
        <f>SUM(B$4:B$103)/100</f>
        <v>7019285582</v>
      </c>
      <c r="R5" s="15">
        <f>Q5/1000000000</f>
        <v>7.0192855820000002</v>
      </c>
      <c r="S5" s="23">
        <f>$Q$5/Q5</f>
        <v>1</v>
      </c>
      <c r="T5" s="18">
        <f>1/((1-$V$5)+$V$5/$P5)</f>
        <v>1</v>
      </c>
      <c r="V5" s="22">
        <v>0.92</v>
      </c>
    </row>
    <row r="6" spans="1:22" x14ac:dyDescent="0.25">
      <c r="A6" s="3">
        <v>3</v>
      </c>
      <c r="B6" s="10">
        <v>7503396900</v>
      </c>
      <c r="C6">
        <v>3720047500</v>
      </c>
      <c r="D6">
        <v>2665866100</v>
      </c>
      <c r="E6">
        <v>2144242600</v>
      </c>
      <c r="F6">
        <v>1861019300</v>
      </c>
      <c r="G6">
        <v>1717382900</v>
      </c>
      <c r="H6">
        <v>1645596500</v>
      </c>
      <c r="I6">
        <v>1602711400</v>
      </c>
      <c r="J6">
        <v>1304510200</v>
      </c>
      <c r="K6">
        <v>1315481200</v>
      </c>
      <c r="L6">
        <v>1309496700</v>
      </c>
      <c r="M6">
        <v>1371330200</v>
      </c>
      <c r="N6" s="11">
        <v>1507963800</v>
      </c>
      <c r="P6" s="19">
        <v>2</v>
      </c>
      <c r="Q6" s="16">
        <f>SUM(C$4:C$103)/100</f>
        <v>3457435096</v>
      </c>
      <c r="R6" s="16">
        <f t="shared" ref="R6:R17" si="0">Q6/1000000000</f>
        <v>3.4574350960000002</v>
      </c>
      <c r="S6" s="24">
        <f t="shared" ref="S6:S17" si="1">$Q$5/Q6</f>
        <v>2.0302002458761415</v>
      </c>
      <c r="T6" s="19">
        <f t="shared" ref="T6:T17" si="2">1/((1-$V$5)+$V$5/$P6)</f>
        <v>1.8518518518518516</v>
      </c>
    </row>
    <row r="7" spans="1:22" x14ac:dyDescent="0.25">
      <c r="A7" s="3">
        <v>4</v>
      </c>
      <c r="B7" s="10">
        <v>7238166800</v>
      </c>
      <c r="C7">
        <v>3737998700</v>
      </c>
      <c r="D7">
        <v>2589074000</v>
      </c>
      <c r="E7">
        <v>2142266700</v>
      </c>
      <c r="F7">
        <v>1808162900</v>
      </c>
      <c r="G7">
        <v>1742337800</v>
      </c>
      <c r="H7">
        <v>1665544800</v>
      </c>
      <c r="I7">
        <v>1397260400</v>
      </c>
      <c r="J7">
        <v>1352381500</v>
      </c>
      <c r="K7">
        <v>1346396800</v>
      </c>
      <c r="L7">
        <v>1281569700</v>
      </c>
      <c r="M7">
        <v>1292541100</v>
      </c>
      <c r="N7" s="11">
        <v>1368338400</v>
      </c>
      <c r="P7" s="19">
        <v>3</v>
      </c>
      <c r="Q7" s="16">
        <f>SUM(D$4:D$103)/100</f>
        <v>2478725362</v>
      </c>
      <c r="R7" s="16">
        <f t="shared" si="0"/>
        <v>2.478725362</v>
      </c>
      <c r="S7" s="24">
        <f t="shared" si="1"/>
        <v>2.8318125475330493</v>
      </c>
      <c r="T7" s="19">
        <f t="shared" si="2"/>
        <v>2.5862068965517242</v>
      </c>
    </row>
    <row r="8" spans="1:22" x14ac:dyDescent="0.25">
      <c r="A8" s="3">
        <v>5</v>
      </c>
      <c r="B8" s="10">
        <v>6922308500</v>
      </c>
      <c r="C8">
        <v>3705056800</v>
      </c>
      <c r="D8">
        <v>2673821100</v>
      </c>
      <c r="E8">
        <v>2173184600</v>
      </c>
      <c r="F8">
        <v>1915872900</v>
      </c>
      <c r="G8">
        <v>1678533800</v>
      </c>
      <c r="H8">
        <v>1489038100</v>
      </c>
      <c r="I8">
        <v>1458097700</v>
      </c>
      <c r="J8">
        <v>1357368200</v>
      </c>
      <c r="K8">
        <v>1391278400</v>
      </c>
      <c r="L8">
        <v>1312488300</v>
      </c>
      <c r="M8">
        <v>1344401800</v>
      </c>
      <c r="N8" s="11">
        <v>1344422400</v>
      </c>
      <c r="P8" s="19">
        <v>4</v>
      </c>
      <c r="Q8" s="16">
        <f>SUM(E$4:E$103)/100</f>
        <v>1997451856</v>
      </c>
      <c r="R8" s="16">
        <f t="shared" si="0"/>
        <v>1.9974518560000001</v>
      </c>
      <c r="S8" s="24">
        <f t="shared" si="1"/>
        <v>3.5141200329386062</v>
      </c>
      <c r="T8" s="19">
        <f t="shared" si="2"/>
        <v>3.2258064516129039</v>
      </c>
    </row>
    <row r="9" spans="1:22" x14ac:dyDescent="0.25">
      <c r="A9" s="3">
        <v>6</v>
      </c>
      <c r="B9" s="10">
        <v>7038467900</v>
      </c>
      <c r="C9">
        <v>3630286400</v>
      </c>
      <c r="D9">
        <v>2897248800</v>
      </c>
      <c r="E9">
        <v>2186150900</v>
      </c>
      <c r="F9">
        <v>1861996500</v>
      </c>
      <c r="G9">
        <v>1644599700</v>
      </c>
      <c r="H9">
        <v>1518935900</v>
      </c>
      <c r="I9">
        <v>1360361800</v>
      </c>
      <c r="J9">
        <v>1282568000</v>
      </c>
      <c r="K9">
        <v>1514947200</v>
      </c>
      <c r="L9">
        <v>1311491900</v>
      </c>
      <c r="M9">
        <v>1240680100</v>
      </c>
      <c r="N9" s="11">
        <v>1473059200</v>
      </c>
      <c r="P9" s="19">
        <v>5</v>
      </c>
      <c r="Q9" s="16">
        <f>SUM(F$4:F$103)/100</f>
        <v>1728441093</v>
      </c>
      <c r="R9" s="16">
        <f t="shared" si="0"/>
        <v>1.728441093</v>
      </c>
      <c r="S9" s="24">
        <f t="shared" si="1"/>
        <v>4.0610499313094035</v>
      </c>
      <c r="T9" s="19">
        <f t="shared" si="2"/>
        <v>3.7878787878787885</v>
      </c>
    </row>
    <row r="10" spans="1:22" x14ac:dyDescent="0.25">
      <c r="A10" s="3">
        <v>7</v>
      </c>
      <c r="B10" s="10">
        <v>7499931600</v>
      </c>
      <c r="C10">
        <v>3415892400</v>
      </c>
      <c r="D10">
        <v>2635920600</v>
      </c>
      <c r="E10">
        <v>2078438500</v>
      </c>
      <c r="F10">
        <v>1848056000</v>
      </c>
      <c r="G10">
        <v>1577778300</v>
      </c>
      <c r="H10">
        <v>1497992000</v>
      </c>
      <c r="I10">
        <v>1504972700</v>
      </c>
      <c r="J10">
        <v>1388285300</v>
      </c>
      <c r="K10">
        <v>1357368600</v>
      </c>
      <c r="L10">
        <v>1288552800</v>
      </c>
      <c r="M10">
        <v>1420200800</v>
      </c>
      <c r="N10" s="11">
        <v>1572855700</v>
      </c>
      <c r="P10" s="19">
        <v>6</v>
      </c>
      <c r="Q10" s="16">
        <f>SUM(G$4:G$103)/100</f>
        <v>1568890873</v>
      </c>
      <c r="R10" s="16">
        <f t="shared" si="0"/>
        <v>1.568890873</v>
      </c>
      <c r="S10" s="24">
        <f t="shared" si="1"/>
        <v>4.4740432255672893</v>
      </c>
      <c r="T10" s="19">
        <f t="shared" si="2"/>
        <v>4.2857142857142865</v>
      </c>
    </row>
    <row r="11" spans="1:22" x14ac:dyDescent="0.25">
      <c r="A11" s="3">
        <v>8</v>
      </c>
      <c r="B11" s="10">
        <v>7139633600</v>
      </c>
      <c r="C11">
        <v>3328095200</v>
      </c>
      <c r="D11">
        <v>2781556900</v>
      </c>
      <c r="E11">
        <v>2018598100</v>
      </c>
      <c r="F11">
        <v>1877954500</v>
      </c>
      <c r="G11">
        <v>1739364400</v>
      </c>
      <c r="H11">
        <v>1622658400</v>
      </c>
      <c r="I11">
        <v>1409229700</v>
      </c>
      <c r="J11">
        <v>1278578000</v>
      </c>
      <c r="K11">
        <v>1465080200</v>
      </c>
      <c r="L11">
        <v>1313484700</v>
      </c>
      <c r="M11">
        <v>1315480800</v>
      </c>
      <c r="N11" s="11">
        <v>1312504700</v>
      </c>
      <c r="P11" s="19">
        <v>7</v>
      </c>
      <c r="Q11" s="16">
        <f>SUM(H$4:H$103)/100</f>
        <v>1452089600</v>
      </c>
      <c r="R11" s="16">
        <f t="shared" si="0"/>
        <v>1.4520896000000001</v>
      </c>
      <c r="S11" s="24">
        <f t="shared" si="1"/>
        <v>4.833920428877116</v>
      </c>
      <c r="T11" s="19">
        <f t="shared" si="2"/>
        <v>4.7297297297297307</v>
      </c>
    </row>
    <row r="12" spans="1:22" x14ac:dyDescent="0.25">
      <c r="A12" s="3">
        <v>9</v>
      </c>
      <c r="B12" s="10">
        <v>6888100000</v>
      </c>
      <c r="C12">
        <v>3413872700</v>
      </c>
      <c r="D12">
        <v>2869324300</v>
      </c>
      <c r="E12">
        <v>2194127300</v>
      </c>
      <c r="F12">
        <v>1776222800</v>
      </c>
      <c r="G12">
        <v>1646569700</v>
      </c>
      <c r="H12">
        <v>1450120600</v>
      </c>
      <c r="I12">
        <v>1454090800</v>
      </c>
      <c r="J12">
        <v>1350386500</v>
      </c>
      <c r="K12">
        <v>1408232500</v>
      </c>
      <c r="L12">
        <v>1357369700</v>
      </c>
      <c r="M12">
        <v>1231704000</v>
      </c>
      <c r="N12" s="11">
        <v>1500156900</v>
      </c>
      <c r="P12" s="19">
        <v>8</v>
      </c>
      <c r="Q12" s="16">
        <f>SUM(I$4:I$103)/100</f>
        <v>1351230473</v>
      </c>
      <c r="R12" s="16">
        <f t="shared" si="0"/>
        <v>1.351230473</v>
      </c>
      <c r="S12" s="24">
        <f t="shared" si="1"/>
        <v>5.1947359997112796</v>
      </c>
      <c r="T12" s="19">
        <f t="shared" si="2"/>
        <v>5.1282051282051295</v>
      </c>
    </row>
    <row r="13" spans="1:22" x14ac:dyDescent="0.25">
      <c r="A13" s="3">
        <v>10</v>
      </c>
      <c r="B13" s="10">
        <v>6896807600</v>
      </c>
      <c r="C13">
        <v>3381923600</v>
      </c>
      <c r="D13">
        <v>2503326300</v>
      </c>
      <c r="E13">
        <v>2131296300</v>
      </c>
      <c r="F13">
        <v>1855057000</v>
      </c>
      <c r="G13">
        <v>1647590000</v>
      </c>
      <c r="H13">
        <v>1628642200</v>
      </c>
      <c r="I13">
        <v>1404243800</v>
      </c>
      <c r="J13">
        <v>1295533900</v>
      </c>
      <c r="K13">
        <v>1389281400</v>
      </c>
      <c r="L13">
        <v>1276583700</v>
      </c>
      <c r="M13">
        <v>1326449900</v>
      </c>
      <c r="N13" s="11">
        <v>1444730600</v>
      </c>
      <c r="P13" s="19">
        <v>9</v>
      </c>
      <c r="Q13" s="16">
        <f>SUM(J$4:J$103)/100</f>
        <v>1290223145</v>
      </c>
      <c r="R13" s="16">
        <f t="shared" si="0"/>
        <v>1.2902231449999999</v>
      </c>
      <c r="S13" s="24">
        <f t="shared" si="1"/>
        <v>5.4403655749021613</v>
      </c>
      <c r="T13" s="19">
        <f t="shared" si="2"/>
        <v>5.4878048780487818</v>
      </c>
    </row>
    <row r="14" spans="1:22" x14ac:dyDescent="0.25">
      <c r="A14" s="3">
        <v>11</v>
      </c>
      <c r="B14" s="10">
        <v>6902952000</v>
      </c>
      <c r="C14">
        <v>3380978000</v>
      </c>
      <c r="D14">
        <v>2444460400</v>
      </c>
      <c r="E14">
        <v>2096390200</v>
      </c>
      <c r="F14">
        <v>1823096800</v>
      </c>
      <c r="G14">
        <v>1679504900</v>
      </c>
      <c r="H14">
        <v>1520950300</v>
      </c>
      <c r="I14">
        <v>1482034800</v>
      </c>
      <c r="J14">
        <v>1346378000</v>
      </c>
      <c r="K14">
        <v>1486023900</v>
      </c>
      <c r="L14">
        <v>1320467000</v>
      </c>
      <c r="M14">
        <v>1299522200</v>
      </c>
      <c r="N14" s="11">
        <v>1341840400</v>
      </c>
      <c r="P14" s="19">
        <v>10</v>
      </c>
      <c r="Q14" s="16">
        <f>SUM(K$4:K$103)/100</f>
        <v>1269041389</v>
      </c>
      <c r="R14" s="16">
        <f t="shared" si="0"/>
        <v>1.2690413890000001</v>
      </c>
      <c r="S14" s="24">
        <f t="shared" si="1"/>
        <v>5.5311715148480474</v>
      </c>
      <c r="T14" s="19">
        <f t="shared" si="2"/>
        <v>5.8139534883720945</v>
      </c>
    </row>
    <row r="15" spans="1:22" x14ac:dyDescent="0.25">
      <c r="A15" s="3">
        <v>12</v>
      </c>
      <c r="B15" s="10">
        <v>6959684800</v>
      </c>
      <c r="C15">
        <v>3556484200</v>
      </c>
      <c r="D15">
        <v>2374645900</v>
      </c>
      <c r="E15">
        <v>2022587200</v>
      </c>
      <c r="F15">
        <v>1887921700</v>
      </c>
      <c r="G15">
        <v>1638615400</v>
      </c>
      <c r="H15">
        <v>1552820400</v>
      </c>
      <c r="I15">
        <v>1504972400</v>
      </c>
      <c r="J15">
        <v>1340413200</v>
      </c>
      <c r="K15">
        <v>1361357500</v>
      </c>
      <c r="L15">
        <v>1271598200</v>
      </c>
      <c r="M15">
        <v>1269602100</v>
      </c>
      <c r="N15" s="11">
        <v>1544406800</v>
      </c>
      <c r="P15" s="19">
        <v>11</v>
      </c>
      <c r="Q15" s="16">
        <f>SUM(L$4:L$103)/100</f>
        <v>1284521377</v>
      </c>
      <c r="R15" s="16">
        <f t="shared" si="0"/>
        <v>1.2845213769999999</v>
      </c>
      <c r="S15" s="24">
        <f t="shared" si="1"/>
        <v>5.4645144157846115</v>
      </c>
      <c r="T15" s="19">
        <f t="shared" si="2"/>
        <v>6.1111111111111134</v>
      </c>
    </row>
    <row r="16" spans="1:22" x14ac:dyDescent="0.25">
      <c r="A16" s="3">
        <v>13</v>
      </c>
      <c r="B16" s="10">
        <v>7067810600</v>
      </c>
      <c r="C16">
        <v>3417855600</v>
      </c>
      <c r="D16">
        <v>2475401800</v>
      </c>
      <c r="E16">
        <v>2032561400</v>
      </c>
      <c r="F16">
        <v>1816146200</v>
      </c>
      <c r="G16">
        <v>1673521400</v>
      </c>
      <c r="H16">
        <v>1478045000</v>
      </c>
      <c r="I16">
        <v>1540877100</v>
      </c>
      <c r="J16">
        <v>1319469300</v>
      </c>
      <c r="K16">
        <v>1469069400</v>
      </c>
      <c r="L16">
        <v>1318448800</v>
      </c>
      <c r="M16">
        <v>1289551500</v>
      </c>
      <c r="N16" s="11">
        <v>1519389000</v>
      </c>
      <c r="P16" s="19">
        <v>12</v>
      </c>
      <c r="Q16" s="16">
        <f>SUM(M$4:M$103)/100</f>
        <v>1250488418</v>
      </c>
      <c r="R16" s="16">
        <f t="shared" si="0"/>
        <v>1.250488418</v>
      </c>
      <c r="S16" s="24">
        <f t="shared" si="1"/>
        <v>5.6132351815192898</v>
      </c>
      <c r="T16" s="19">
        <f t="shared" si="2"/>
        <v>6.382978723404257</v>
      </c>
    </row>
    <row r="17" spans="1:20" x14ac:dyDescent="0.25">
      <c r="A17" s="3">
        <v>14</v>
      </c>
      <c r="B17" s="10">
        <v>6882864800</v>
      </c>
      <c r="C17">
        <v>3390928300</v>
      </c>
      <c r="D17">
        <v>2431492800</v>
      </c>
      <c r="E17">
        <v>1967734300</v>
      </c>
      <c r="F17">
        <v>1878947200</v>
      </c>
      <c r="G17">
        <v>1634626300</v>
      </c>
      <c r="H17">
        <v>1545864900</v>
      </c>
      <c r="I17">
        <v>1531901900</v>
      </c>
      <c r="J17">
        <v>1350378400</v>
      </c>
      <c r="K17">
        <v>1366345000</v>
      </c>
      <c r="L17">
        <v>1261599400</v>
      </c>
      <c r="M17">
        <v>1254621200</v>
      </c>
      <c r="N17" s="11">
        <v>1416674500</v>
      </c>
      <c r="P17" s="20">
        <v>13</v>
      </c>
      <c r="Q17" s="17">
        <f>SUM(N$4:N$103)/100</f>
        <v>1342098579</v>
      </c>
      <c r="R17" s="17">
        <f t="shared" si="0"/>
        <v>1.342098579</v>
      </c>
      <c r="S17" s="25">
        <f t="shared" si="1"/>
        <v>5.2300819714972668</v>
      </c>
      <c r="T17" s="20">
        <f t="shared" si="2"/>
        <v>6.6326530612244907</v>
      </c>
    </row>
    <row r="18" spans="1:20" x14ac:dyDescent="0.25">
      <c r="A18" s="3">
        <v>15</v>
      </c>
      <c r="B18" s="10">
        <v>6925471500</v>
      </c>
      <c r="C18">
        <v>3337047400</v>
      </c>
      <c r="D18">
        <v>2364646000</v>
      </c>
      <c r="E18">
        <v>1895928000</v>
      </c>
      <c r="F18">
        <v>1829090700</v>
      </c>
      <c r="G18">
        <v>1701447500</v>
      </c>
      <c r="H18">
        <v>1495001200</v>
      </c>
      <c r="I18">
        <v>1507964300</v>
      </c>
      <c r="J18">
        <v>1277581400</v>
      </c>
      <c r="K18">
        <v>1319469900</v>
      </c>
      <c r="L18">
        <v>1236691300</v>
      </c>
      <c r="M18">
        <v>1255640100</v>
      </c>
      <c r="N18" s="11">
        <v>1488365500</v>
      </c>
    </row>
    <row r="19" spans="1:20" x14ac:dyDescent="0.25">
      <c r="A19" s="3">
        <v>16</v>
      </c>
      <c r="B19" s="10">
        <v>7586011600</v>
      </c>
      <c r="C19">
        <v>3341033300</v>
      </c>
      <c r="D19">
        <v>2415510400</v>
      </c>
      <c r="E19">
        <v>1986684700</v>
      </c>
      <c r="F19">
        <v>1870968800</v>
      </c>
      <c r="G19">
        <v>1664520900</v>
      </c>
      <c r="H19">
        <v>1543870000</v>
      </c>
      <c r="I19">
        <v>1474055400</v>
      </c>
      <c r="J19">
        <v>1372328000</v>
      </c>
      <c r="K19">
        <v>1280573200</v>
      </c>
      <c r="L19">
        <v>1316478500</v>
      </c>
      <c r="M19">
        <v>1280573500</v>
      </c>
      <c r="N19" s="11">
        <v>1382104000</v>
      </c>
    </row>
    <row r="20" spans="1:20" x14ac:dyDescent="0.25">
      <c r="A20" s="3">
        <v>17</v>
      </c>
      <c r="B20" s="10">
        <v>7172861600</v>
      </c>
      <c r="C20">
        <v>3385913600</v>
      </c>
      <c r="D20">
        <v>2469367100</v>
      </c>
      <c r="E20">
        <v>1947789600</v>
      </c>
      <c r="F20">
        <v>1867999800</v>
      </c>
      <c r="G20">
        <v>1649585500</v>
      </c>
      <c r="H20">
        <v>1560823900</v>
      </c>
      <c r="I20">
        <v>1536886500</v>
      </c>
      <c r="J20">
        <v>1293534500</v>
      </c>
      <c r="K20">
        <v>1273591900</v>
      </c>
      <c r="L20">
        <v>1321463400</v>
      </c>
      <c r="M20">
        <v>1255639300</v>
      </c>
      <c r="N20" s="11">
        <v>1330765400</v>
      </c>
    </row>
    <row r="21" spans="1:20" x14ac:dyDescent="0.25">
      <c r="A21" s="3">
        <v>18</v>
      </c>
      <c r="B21" s="10">
        <v>6871934700</v>
      </c>
      <c r="C21">
        <v>3407906800</v>
      </c>
      <c r="D21">
        <v>2467396400</v>
      </c>
      <c r="E21">
        <v>1933826900</v>
      </c>
      <c r="F21">
        <v>1825141000</v>
      </c>
      <c r="G21">
        <v>1653573900</v>
      </c>
      <c r="H21">
        <v>1521928300</v>
      </c>
      <c r="I21">
        <v>1504973700</v>
      </c>
      <c r="J21">
        <v>1380307700</v>
      </c>
      <c r="K21">
        <v>1324455700</v>
      </c>
      <c r="L21">
        <v>1300520500</v>
      </c>
      <c r="M21">
        <v>1320441000</v>
      </c>
      <c r="N21" s="11">
        <v>1406077600</v>
      </c>
    </row>
    <row r="22" spans="1:20" x14ac:dyDescent="0.25">
      <c r="A22" s="3">
        <v>19</v>
      </c>
      <c r="B22" s="10">
        <v>6920034300</v>
      </c>
      <c r="C22">
        <v>3410875300</v>
      </c>
      <c r="D22">
        <v>2413519800</v>
      </c>
      <c r="E22">
        <v>2053505200</v>
      </c>
      <c r="F22">
        <v>1862037200</v>
      </c>
      <c r="G22">
        <v>1635623400</v>
      </c>
      <c r="H22">
        <v>1513949000</v>
      </c>
      <c r="I22">
        <v>1408230600</v>
      </c>
      <c r="J22">
        <v>1332434800</v>
      </c>
      <c r="K22">
        <v>1244665600</v>
      </c>
      <c r="L22">
        <v>1290547300</v>
      </c>
      <c r="M22">
        <v>1337421700</v>
      </c>
      <c r="N22" s="11">
        <v>1411493400</v>
      </c>
    </row>
    <row r="23" spans="1:20" x14ac:dyDescent="0.25">
      <c r="A23" s="3">
        <v>20</v>
      </c>
      <c r="B23" s="10">
        <v>6918226800</v>
      </c>
      <c r="C23">
        <v>3421841700</v>
      </c>
      <c r="D23">
        <v>2490362000</v>
      </c>
      <c r="E23">
        <v>2202108600</v>
      </c>
      <c r="F23">
        <v>1804147400</v>
      </c>
      <c r="G23">
        <v>1737326900</v>
      </c>
      <c r="H23">
        <v>1490014100</v>
      </c>
      <c r="I23">
        <v>1381286200</v>
      </c>
      <c r="J23">
        <v>1341410500</v>
      </c>
      <c r="K23">
        <v>1323459000</v>
      </c>
      <c r="L23">
        <v>1256613400</v>
      </c>
      <c r="M23">
        <v>1278554700</v>
      </c>
      <c r="N23" s="11">
        <v>1474605300</v>
      </c>
    </row>
    <row r="24" spans="1:20" x14ac:dyDescent="0.25">
      <c r="A24" s="3">
        <v>21</v>
      </c>
      <c r="B24" s="10">
        <v>6792192700</v>
      </c>
      <c r="C24">
        <v>3367015500</v>
      </c>
      <c r="D24">
        <v>2422494300</v>
      </c>
      <c r="E24">
        <v>2170166700</v>
      </c>
      <c r="F24">
        <v>1828109300</v>
      </c>
      <c r="G24">
        <v>1675517300</v>
      </c>
      <c r="H24">
        <v>1575754500</v>
      </c>
      <c r="I24">
        <v>1440145900</v>
      </c>
      <c r="J24">
        <v>1309495800</v>
      </c>
      <c r="K24">
        <v>1271597100</v>
      </c>
      <c r="L24">
        <v>1268607500</v>
      </c>
      <c r="M24">
        <v>1271579000</v>
      </c>
      <c r="N24" s="11">
        <v>1356876600</v>
      </c>
    </row>
    <row r="25" spans="1:20" x14ac:dyDescent="0.25">
      <c r="A25" s="3">
        <v>22</v>
      </c>
      <c r="B25" s="10">
        <v>6937510800</v>
      </c>
      <c r="C25">
        <v>3387934400</v>
      </c>
      <c r="D25">
        <v>2406585900</v>
      </c>
      <c r="E25">
        <v>2105347100</v>
      </c>
      <c r="F25">
        <v>1875978900</v>
      </c>
      <c r="G25">
        <v>1617671700</v>
      </c>
      <c r="H25">
        <v>1573789000</v>
      </c>
      <c r="I25">
        <v>1386290700</v>
      </c>
      <c r="J25">
        <v>1401250800</v>
      </c>
      <c r="K25">
        <v>1323458800</v>
      </c>
      <c r="L25">
        <v>1267608700</v>
      </c>
      <c r="M25">
        <v>1278578500</v>
      </c>
      <c r="N25" s="11">
        <v>1329882600</v>
      </c>
    </row>
    <row r="26" spans="1:20" x14ac:dyDescent="0.25">
      <c r="A26" s="3">
        <v>23</v>
      </c>
      <c r="B26" s="10">
        <v>6798221100</v>
      </c>
      <c r="C26">
        <v>3306179900</v>
      </c>
      <c r="D26">
        <v>2313809800</v>
      </c>
      <c r="E26">
        <v>2105365600</v>
      </c>
      <c r="F26">
        <v>1797190900</v>
      </c>
      <c r="G26">
        <v>1552843300</v>
      </c>
      <c r="H26">
        <v>1507964400</v>
      </c>
      <c r="I26">
        <v>1472060800</v>
      </c>
      <c r="J26">
        <v>1475053800</v>
      </c>
      <c r="K26">
        <v>1291544600</v>
      </c>
      <c r="L26">
        <v>1285559100</v>
      </c>
      <c r="M26">
        <v>1187823300</v>
      </c>
      <c r="N26" s="11">
        <v>1382844200</v>
      </c>
    </row>
    <row r="27" spans="1:20" x14ac:dyDescent="0.25">
      <c r="A27" s="3">
        <v>24</v>
      </c>
      <c r="B27" s="10">
        <v>7355049000</v>
      </c>
      <c r="C27">
        <v>3384941400</v>
      </c>
      <c r="D27">
        <v>2366667400</v>
      </c>
      <c r="E27">
        <v>2172188500</v>
      </c>
      <c r="F27">
        <v>1832095600</v>
      </c>
      <c r="G27">
        <v>1527910700</v>
      </c>
      <c r="H27">
        <v>1451142700</v>
      </c>
      <c r="I27">
        <v>1442140400</v>
      </c>
      <c r="J27">
        <v>1284562200</v>
      </c>
      <c r="K27">
        <v>1236691200</v>
      </c>
      <c r="L27">
        <v>1266610400</v>
      </c>
      <c r="M27">
        <v>1258633200</v>
      </c>
      <c r="N27" s="11">
        <v>1298524500</v>
      </c>
    </row>
    <row r="28" spans="1:20" x14ac:dyDescent="0.25">
      <c r="A28" s="3">
        <v>25</v>
      </c>
      <c r="B28" s="10">
        <v>7390365800</v>
      </c>
      <c r="C28">
        <v>3414862900</v>
      </c>
      <c r="D28">
        <v>2477343200</v>
      </c>
      <c r="E28">
        <v>2124290600</v>
      </c>
      <c r="F28">
        <v>1829105700</v>
      </c>
      <c r="G28">
        <v>1535891000</v>
      </c>
      <c r="H28">
        <v>1432168400</v>
      </c>
      <c r="I28">
        <v>1333432100</v>
      </c>
      <c r="J28">
        <v>1402248300</v>
      </c>
      <c r="K28">
        <v>1446131000</v>
      </c>
      <c r="L28">
        <v>1379308500</v>
      </c>
      <c r="M28">
        <v>1171864000</v>
      </c>
      <c r="N28" s="11">
        <v>1449139500</v>
      </c>
    </row>
    <row r="29" spans="1:20" x14ac:dyDescent="0.25">
      <c r="A29" s="3">
        <v>26</v>
      </c>
      <c r="B29" s="10">
        <v>7399051800</v>
      </c>
      <c r="C29">
        <v>3405886600</v>
      </c>
      <c r="D29">
        <v>2467422100</v>
      </c>
      <c r="E29">
        <v>2073453400</v>
      </c>
      <c r="F29">
        <v>1799185100</v>
      </c>
      <c r="G29">
        <v>1571793900</v>
      </c>
      <c r="H29">
        <v>1390305300</v>
      </c>
      <c r="I29">
        <v>1391276700</v>
      </c>
      <c r="J29">
        <v>1279577600</v>
      </c>
      <c r="K29">
        <v>1338418000</v>
      </c>
      <c r="L29">
        <v>1363353000</v>
      </c>
      <c r="M29">
        <v>1208746000</v>
      </c>
      <c r="N29" s="11">
        <v>1372349700</v>
      </c>
    </row>
    <row r="30" spans="1:20" x14ac:dyDescent="0.25">
      <c r="A30" s="3">
        <v>27</v>
      </c>
      <c r="B30" s="10">
        <v>7339316700</v>
      </c>
      <c r="C30">
        <v>3389904300</v>
      </c>
      <c r="D30">
        <v>2370681100</v>
      </c>
      <c r="E30">
        <v>2128305300</v>
      </c>
      <c r="F30">
        <v>1910913000</v>
      </c>
      <c r="G30">
        <v>1561821700</v>
      </c>
      <c r="H30">
        <v>1402223900</v>
      </c>
      <c r="I30">
        <v>1270601500</v>
      </c>
      <c r="J30">
        <v>1417207900</v>
      </c>
      <c r="K30">
        <v>1309496200</v>
      </c>
      <c r="L30">
        <v>1289544600</v>
      </c>
      <c r="M30">
        <v>1320465800</v>
      </c>
      <c r="N30" s="11">
        <v>1338221900</v>
      </c>
    </row>
    <row r="31" spans="1:20" x14ac:dyDescent="0.25">
      <c r="A31" s="3">
        <v>28</v>
      </c>
      <c r="B31" s="10">
        <v>6929264100</v>
      </c>
      <c r="C31">
        <v>3337071600</v>
      </c>
      <c r="D31">
        <v>2431522400</v>
      </c>
      <c r="E31">
        <v>2108358300</v>
      </c>
      <c r="F31">
        <v>1744309000</v>
      </c>
      <c r="G31">
        <v>1463110200</v>
      </c>
      <c r="H31">
        <v>1433165500</v>
      </c>
      <c r="I31">
        <v>1396264200</v>
      </c>
      <c r="J31">
        <v>1304510300</v>
      </c>
      <c r="K31">
        <v>1270600700</v>
      </c>
      <c r="L31">
        <v>1397260000</v>
      </c>
      <c r="M31">
        <v>1161890300</v>
      </c>
      <c r="N31" s="11">
        <v>1339169200</v>
      </c>
    </row>
    <row r="32" spans="1:20" x14ac:dyDescent="0.25">
      <c r="A32" s="3">
        <v>29</v>
      </c>
      <c r="B32" s="10">
        <v>6901023400</v>
      </c>
      <c r="C32">
        <v>3291218700</v>
      </c>
      <c r="D32">
        <v>2412543800</v>
      </c>
      <c r="E32">
        <v>2137291400</v>
      </c>
      <c r="F32">
        <v>1631609400</v>
      </c>
      <c r="G32">
        <v>1558827700</v>
      </c>
      <c r="H32">
        <v>1456103500</v>
      </c>
      <c r="I32">
        <v>1304510800</v>
      </c>
      <c r="J32">
        <v>1348391300</v>
      </c>
      <c r="K32">
        <v>1319469800</v>
      </c>
      <c r="L32">
        <v>1407235100</v>
      </c>
      <c r="M32">
        <v>1236672300</v>
      </c>
      <c r="N32" s="11">
        <v>1396183900</v>
      </c>
    </row>
    <row r="33" spans="1:14" x14ac:dyDescent="0.25">
      <c r="A33" s="3">
        <v>30</v>
      </c>
      <c r="B33" s="10">
        <v>6915825500</v>
      </c>
      <c r="C33">
        <v>3323082900</v>
      </c>
      <c r="D33">
        <v>2418530700</v>
      </c>
      <c r="E33">
        <v>2141271500</v>
      </c>
      <c r="F33">
        <v>1752336200</v>
      </c>
      <c r="G33">
        <v>1486025100</v>
      </c>
      <c r="H33">
        <v>1359333700</v>
      </c>
      <c r="I33">
        <v>1363345800</v>
      </c>
      <c r="J33">
        <v>1332435600</v>
      </c>
      <c r="K33">
        <v>1292541100</v>
      </c>
      <c r="L33">
        <v>1245665400</v>
      </c>
      <c r="M33">
        <v>1296531800</v>
      </c>
      <c r="N33" s="11">
        <v>1270871000</v>
      </c>
    </row>
    <row r="34" spans="1:14" x14ac:dyDescent="0.25">
      <c r="A34" s="3">
        <v>31</v>
      </c>
      <c r="B34" s="10">
        <v>6878443100</v>
      </c>
      <c r="C34">
        <v>3414838400</v>
      </c>
      <c r="D34">
        <v>2343756700</v>
      </c>
      <c r="E34">
        <v>2021590900</v>
      </c>
      <c r="F34">
        <v>1614680500</v>
      </c>
      <c r="G34">
        <v>1530902900</v>
      </c>
      <c r="H34">
        <v>1500984200</v>
      </c>
      <c r="I34">
        <v>1249656600</v>
      </c>
      <c r="J34">
        <v>1347395600</v>
      </c>
      <c r="K34">
        <v>1233699300</v>
      </c>
      <c r="L34">
        <v>1272604900</v>
      </c>
      <c r="M34">
        <v>1232674500</v>
      </c>
      <c r="N34" s="11">
        <v>1388301700</v>
      </c>
    </row>
    <row r="35" spans="1:14" x14ac:dyDescent="0.25">
      <c r="A35" s="3">
        <v>32</v>
      </c>
      <c r="B35" s="10">
        <v>7039095700</v>
      </c>
      <c r="C35">
        <v>3444758600</v>
      </c>
      <c r="D35">
        <v>2426506900</v>
      </c>
      <c r="E35">
        <v>2031564300</v>
      </c>
      <c r="F35">
        <v>1727403500</v>
      </c>
      <c r="G35">
        <v>1464082600</v>
      </c>
      <c r="H35">
        <v>1357339700</v>
      </c>
      <c r="I35">
        <v>1375302000</v>
      </c>
      <c r="J35">
        <v>1301517800</v>
      </c>
      <c r="K35">
        <v>1371331700</v>
      </c>
      <c r="L35">
        <v>1255621500</v>
      </c>
      <c r="M35">
        <v>1338418600</v>
      </c>
      <c r="N35" s="11">
        <v>1464628400</v>
      </c>
    </row>
    <row r="36" spans="1:14" x14ac:dyDescent="0.25">
      <c r="A36" s="3">
        <v>33</v>
      </c>
      <c r="B36" s="10">
        <v>6913618800</v>
      </c>
      <c r="C36">
        <v>3354024700</v>
      </c>
      <c r="D36">
        <v>2426507100</v>
      </c>
      <c r="E36">
        <v>1921858100</v>
      </c>
      <c r="F36">
        <v>1694465400</v>
      </c>
      <c r="G36">
        <v>1608694500</v>
      </c>
      <c r="H36">
        <v>1446129600</v>
      </c>
      <c r="I36">
        <v>1263619700</v>
      </c>
      <c r="J36">
        <v>1323434300</v>
      </c>
      <c r="K36">
        <v>1250654200</v>
      </c>
      <c r="L36">
        <v>1267606900</v>
      </c>
      <c r="M36">
        <v>1388285500</v>
      </c>
      <c r="N36" s="11">
        <v>1396774000</v>
      </c>
    </row>
    <row r="37" spans="1:14" x14ac:dyDescent="0.25">
      <c r="A37" s="3">
        <v>34</v>
      </c>
      <c r="B37" s="10">
        <v>6887726700</v>
      </c>
      <c r="C37">
        <v>3370756800</v>
      </c>
      <c r="D37">
        <v>2472383900</v>
      </c>
      <c r="E37">
        <v>1933824000</v>
      </c>
      <c r="F37">
        <v>1676515200</v>
      </c>
      <c r="G37">
        <v>1502952800</v>
      </c>
      <c r="H37">
        <v>1404221100</v>
      </c>
      <c r="I37">
        <v>1320466000</v>
      </c>
      <c r="J37">
        <v>1382300300</v>
      </c>
      <c r="K37">
        <v>1290546600</v>
      </c>
      <c r="L37">
        <v>1217742200</v>
      </c>
      <c r="M37">
        <v>1440146900</v>
      </c>
      <c r="N37" s="11">
        <v>1561402000</v>
      </c>
    </row>
    <row r="38" spans="1:14" x14ac:dyDescent="0.25">
      <c r="A38" s="3">
        <v>35</v>
      </c>
      <c r="B38" s="10">
        <v>6837884000</v>
      </c>
      <c r="C38">
        <v>3369983600</v>
      </c>
      <c r="D38">
        <v>2410550400</v>
      </c>
      <c r="E38">
        <v>1973695400</v>
      </c>
      <c r="F38">
        <v>1748321700</v>
      </c>
      <c r="G38">
        <v>1546860600</v>
      </c>
      <c r="H38">
        <v>1443116800</v>
      </c>
      <c r="I38">
        <v>1285559300</v>
      </c>
      <c r="J38">
        <v>1290546600</v>
      </c>
      <c r="K38">
        <v>1315478200</v>
      </c>
      <c r="L38">
        <v>1211756900</v>
      </c>
      <c r="M38">
        <v>1352381200</v>
      </c>
      <c r="N38" s="11">
        <v>1464102500</v>
      </c>
    </row>
    <row r="39" spans="1:14" x14ac:dyDescent="0.25">
      <c r="A39" s="3">
        <v>36</v>
      </c>
      <c r="B39" s="10">
        <v>6898644200</v>
      </c>
      <c r="C39">
        <v>3346046700</v>
      </c>
      <c r="D39">
        <v>2378636700</v>
      </c>
      <c r="E39">
        <v>1924825900</v>
      </c>
      <c r="F39">
        <v>1617647200</v>
      </c>
      <c r="G39">
        <v>1524919100</v>
      </c>
      <c r="H39">
        <v>1407254500</v>
      </c>
      <c r="I39">
        <v>1336402300</v>
      </c>
      <c r="J39">
        <v>1373325700</v>
      </c>
      <c r="K39">
        <v>1408232300</v>
      </c>
      <c r="L39">
        <v>1233699700</v>
      </c>
      <c r="M39">
        <v>1195774200</v>
      </c>
      <c r="N39" s="11">
        <v>1561875100</v>
      </c>
    </row>
    <row r="40" spans="1:14" x14ac:dyDescent="0.25">
      <c r="A40" s="3">
        <v>37</v>
      </c>
      <c r="B40" s="10">
        <v>6884009600</v>
      </c>
      <c r="C40">
        <v>3413890800</v>
      </c>
      <c r="D40">
        <v>2367641700</v>
      </c>
      <c r="E40">
        <v>1891936500</v>
      </c>
      <c r="F40">
        <v>1721393300</v>
      </c>
      <c r="G40">
        <v>1566807900</v>
      </c>
      <c r="H40">
        <v>1430173600</v>
      </c>
      <c r="I40">
        <v>1304525900</v>
      </c>
      <c r="J40">
        <v>1310493300</v>
      </c>
      <c r="K40">
        <v>1322461400</v>
      </c>
      <c r="L40">
        <v>1186800000</v>
      </c>
      <c r="M40">
        <v>1212755800</v>
      </c>
      <c r="N40" s="11">
        <v>1433690700</v>
      </c>
    </row>
    <row r="41" spans="1:14" x14ac:dyDescent="0.25">
      <c r="A41" s="3">
        <v>38</v>
      </c>
      <c r="B41" s="10">
        <v>6825956400</v>
      </c>
      <c r="C41">
        <v>3350033600</v>
      </c>
      <c r="D41">
        <v>2420498600</v>
      </c>
      <c r="E41">
        <v>1908892900</v>
      </c>
      <c r="F41">
        <v>1710395800</v>
      </c>
      <c r="G41">
        <v>1543869000</v>
      </c>
      <c r="H41">
        <v>1390279800</v>
      </c>
      <c r="I41">
        <v>1319469200</v>
      </c>
      <c r="J41">
        <v>1365347100</v>
      </c>
      <c r="K41">
        <v>1253639100</v>
      </c>
      <c r="L41">
        <v>1274571100</v>
      </c>
      <c r="M41">
        <v>1238684100</v>
      </c>
      <c r="N41" s="11">
        <v>1391969600</v>
      </c>
    </row>
    <row r="42" spans="1:14" x14ac:dyDescent="0.25">
      <c r="A42" s="3">
        <v>39</v>
      </c>
      <c r="B42" s="10">
        <v>6902367500</v>
      </c>
      <c r="C42">
        <v>3336100900</v>
      </c>
      <c r="D42">
        <v>2434484700</v>
      </c>
      <c r="E42">
        <v>1937839700</v>
      </c>
      <c r="F42">
        <v>1614680000</v>
      </c>
      <c r="G42">
        <v>1570800200</v>
      </c>
      <c r="H42">
        <v>1445133800</v>
      </c>
      <c r="I42">
        <v>1319469600</v>
      </c>
      <c r="J42">
        <v>1308499000</v>
      </c>
      <c r="K42">
        <v>1332434800</v>
      </c>
      <c r="L42">
        <v>1182853600</v>
      </c>
      <c r="M42">
        <v>1137936700</v>
      </c>
      <c r="N42" s="11">
        <v>1261623100</v>
      </c>
    </row>
    <row r="43" spans="1:14" x14ac:dyDescent="0.25">
      <c r="A43" s="3">
        <v>40</v>
      </c>
      <c r="B43" s="10">
        <v>6837144600</v>
      </c>
      <c r="C43">
        <v>3424837800</v>
      </c>
      <c r="D43">
        <v>2427506900</v>
      </c>
      <c r="E43">
        <v>1893932900</v>
      </c>
      <c r="F43">
        <v>1743334000</v>
      </c>
      <c r="G43">
        <v>1576806800</v>
      </c>
      <c r="H43">
        <v>1364350300</v>
      </c>
      <c r="I43">
        <v>1281577300</v>
      </c>
      <c r="J43">
        <v>1336404400</v>
      </c>
      <c r="K43">
        <v>1233697100</v>
      </c>
      <c r="L43">
        <v>1254643400</v>
      </c>
      <c r="M43">
        <v>1205774100</v>
      </c>
      <c r="N43" s="11">
        <v>1401353600</v>
      </c>
    </row>
    <row r="44" spans="1:14" x14ac:dyDescent="0.25">
      <c r="A44" s="3">
        <v>41</v>
      </c>
      <c r="B44" s="10">
        <v>6946578400</v>
      </c>
      <c r="C44">
        <v>3508611900</v>
      </c>
      <c r="D44">
        <v>2416510500</v>
      </c>
      <c r="E44">
        <v>1918845300</v>
      </c>
      <c r="F44">
        <v>1639613200</v>
      </c>
      <c r="G44">
        <v>1525916500</v>
      </c>
      <c r="H44">
        <v>1445132300</v>
      </c>
      <c r="I44">
        <v>1340412000</v>
      </c>
      <c r="J44">
        <v>1349389200</v>
      </c>
      <c r="K44">
        <v>1321464100</v>
      </c>
      <c r="L44">
        <v>1249656700</v>
      </c>
      <c r="M44">
        <v>1211755800</v>
      </c>
      <c r="N44" s="11">
        <v>1261174700</v>
      </c>
    </row>
    <row r="45" spans="1:14" x14ac:dyDescent="0.25">
      <c r="A45" s="3">
        <v>42</v>
      </c>
      <c r="B45" s="10">
        <v>7019211400</v>
      </c>
      <c r="C45">
        <v>3652228000</v>
      </c>
      <c r="D45">
        <v>2519258800</v>
      </c>
      <c r="E45">
        <v>1967734800</v>
      </c>
      <c r="F45">
        <v>1709426000</v>
      </c>
      <c r="G45">
        <v>1656567900</v>
      </c>
      <c r="H45">
        <v>1397241800</v>
      </c>
      <c r="I45">
        <v>1273567600</v>
      </c>
      <c r="J45">
        <v>1309496700</v>
      </c>
      <c r="K45">
        <v>1281570500</v>
      </c>
      <c r="L45">
        <v>1159901600</v>
      </c>
      <c r="M45">
        <v>1213753100</v>
      </c>
      <c r="N45" s="11">
        <v>1315503300</v>
      </c>
    </row>
    <row r="46" spans="1:14" x14ac:dyDescent="0.25">
      <c r="A46" s="3">
        <v>43</v>
      </c>
      <c r="B46" s="10">
        <v>6885802400</v>
      </c>
      <c r="C46">
        <v>3681126400</v>
      </c>
      <c r="D46">
        <v>2446430200</v>
      </c>
      <c r="E46">
        <v>1906897000</v>
      </c>
      <c r="F46">
        <v>1686495800</v>
      </c>
      <c r="G46">
        <v>1591740500</v>
      </c>
      <c r="H46">
        <v>1440121900</v>
      </c>
      <c r="I46">
        <v>1384278900</v>
      </c>
      <c r="J46">
        <v>1337421700</v>
      </c>
      <c r="K46">
        <v>1267608500</v>
      </c>
      <c r="L46">
        <v>1265587700</v>
      </c>
      <c r="M46">
        <v>1224705400</v>
      </c>
      <c r="N46" s="11">
        <v>1313991200</v>
      </c>
    </row>
    <row r="47" spans="1:14" x14ac:dyDescent="0.25">
      <c r="A47" s="3">
        <v>44</v>
      </c>
      <c r="B47" s="10">
        <v>6974854500</v>
      </c>
      <c r="C47">
        <v>3836733000</v>
      </c>
      <c r="D47">
        <v>2491327900</v>
      </c>
      <c r="E47">
        <v>1955739200</v>
      </c>
      <c r="F47">
        <v>1656565500</v>
      </c>
      <c r="G47">
        <v>1679481400</v>
      </c>
      <c r="H47">
        <v>1384271000</v>
      </c>
      <c r="I47">
        <v>1271606900</v>
      </c>
      <c r="J47">
        <v>1307501100</v>
      </c>
      <c r="K47">
        <v>1362354600</v>
      </c>
      <c r="L47">
        <v>1192826300</v>
      </c>
      <c r="M47">
        <v>1185827800</v>
      </c>
      <c r="N47" s="11">
        <v>1292399900</v>
      </c>
    </row>
    <row r="48" spans="1:14" x14ac:dyDescent="0.25">
      <c r="A48" s="3">
        <v>45</v>
      </c>
      <c r="B48" s="10">
        <v>6975728400</v>
      </c>
      <c r="C48">
        <v>3687136500</v>
      </c>
      <c r="D48">
        <v>2357692200</v>
      </c>
      <c r="E48">
        <v>2016603900</v>
      </c>
      <c r="F48">
        <v>1695438200</v>
      </c>
      <c r="G48">
        <v>1629639000</v>
      </c>
      <c r="H48">
        <v>1481019100</v>
      </c>
      <c r="I48">
        <v>1352373700</v>
      </c>
      <c r="J48">
        <v>1420173000</v>
      </c>
      <c r="K48">
        <v>1260627500</v>
      </c>
      <c r="L48">
        <v>1212736400</v>
      </c>
      <c r="M48">
        <v>1127956500</v>
      </c>
      <c r="N48" s="11">
        <v>1346465200</v>
      </c>
    </row>
    <row r="49" spans="1:14" x14ac:dyDescent="0.25">
      <c r="A49" s="3">
        <v>46</v>
      </c>
      <c r="B49" s="10">
        <v>6853798100</v>
      </c>
      <c r="C49">
        <v>3694114900</v>
      </c>
      <c r="D49">
        <v>2381628400</v>
      </c>
      <c r="E49">
        <v>1916870300</v>
      </c>
      <c r="F49">
        <v>1646619500</v>
      </c>
      <c r="G49">
        <v>1680504300</v>
      </c>
      <c r="H49">
        <v>1402221700</v>
      </c>
      <c r="I49">
        <v>1279577200</v>
      </c>
      <c r="J49">
        <v>1370333300</v>
      </c>
      <c r="K49">
        <v>1308499900</v>
      </c>
      <c r="L49">
        <v>1263643100</v>
      </c>
      <c r="M49">
        <v>1215728900</v>
      </c>
      <c r="N49" s="11">
        <v>1321558900</v>
      </c>
    </row>
    <row r="50" spans="1:14" x14ac:dyDescent="0.25">
      <c r="A50" s="3">
        <v>47</v>
      </c>
      <c r="B50" s="10">
        <v>6917965500</v>
      </c>
      <c r="C50">
        <v>3660182400</v>
      </c>
      <c r="D50">
        <v>2378636000</v>
      </c>
      <c r="E50">
        <v>1882962600</v>
      </c>
      <c r="F50">
        <v>1711394900</v>
      </c>
      <c r="G50">
        <v>1663548200</v>
      </c>
      <c r="H50">
        <v>1461088900</v>
      </c>
      <c r="I50">
        <v>1313484500</v>
      </c>
      <c r="J50">
        <v>1459095700</v>
      </c>
      <c r="K50">
        <v>1238685500</v>
      </c>
      <c r="L50">
        <v>1161891300</v>
      </c>
      <c r="M50">
        <v>1168872200</v>
      </c>
      <c r="N50" s="11">
        <v>1291139600</v>
      </c>
    </row>
    <row r="51" spans="1:14" x14ac:dyDescent="0.25">
      <c r="A51" s="3">
        <v>48</v>
      </c>
      <c r="B51" s="10">
        <v>7002115400</v>
      </c>
      <c r="C51">
        <v>3557481200</v>
      </c>
      <c r="D51">
        <v>2421520700</v>
      </c>
      <c r="E51">
        <v>1903878400</v>
      </c>
      <c r="F51">
        <v>1663523900</v>
      </c>
      <c r="G51">
        <v>1586755100</v>
      </c>
      <c r="H51">
        <v>1440146400</v>
      </c>
      <c r="I51">
        <v>1297526900</v>
      </c>
      <c r="J51">
        <v>1218738900</v>
      </c>
      <c r="K51">
        <v>1322461300</v>
      </c>
      <c r="L51">
        <v>1294535100</v>
      </c>
      <c r="M51">
        <v>1144909900</v>
      </c>
      <c r="N51" s="11">
        <v>1368390900</v>
      </c>
    </row>
    <row r="52" spans="1:14" x14ac:dyDescent="0.25">
      <c r="A52" s="3">
        <v>49</v>
      </c>
      <c r="B52" s="10">
        <v>6947026400</v>
      </c>
      <c r="C52">
        <v>3440798200</v>
      </c>
      <c r="D52">
        <v>2425510800</v>
      </c>
      <c r="E52">
        <v>2030540800</v>
      </c>
      <c r="F52">
        <v>1715433800</v>
      </c>
      <c r="G52">
        <v>1565810600</v>
      </c>
      <c r="H52">
        <v>1485997800</v>
      </c>
      <c r="I52">
        <v>1306483800</v>
      </c>
      <c r="J52">
        <v>1271598100</v>
      </c>
      <c r="K52">
        <v>1269604600</v>
      </c>
      <c r="L52">
        <v>1226742900</v>
      </c>
      <c r="M52">
        <v>1223707600</v>
      </c>
      <c r="N52" s="11">
        <v>1291028200</v>
      </c>
    </row>
    <row r="53" spans="1:14" x14ac:dyDescent="0.25">
      <c r="A53" s="3">
        <v>50</v>
      </c>
      <c r="B53" s="10">
        <v>7260520100</v>
      </c>
      <c r="C53">
        <v>3317124900</v>
      </c>
      <c r="D53">
        <v>2489337800</v>
      </c>
      <c r="E53">
        <v>1878001700</v>
      </c>
      <c r="F53">
        <v>1673496600</v>
      </c>
      <c r="G53">
        <v>1468096800</v>
      </c>
      <c r="H53">
        <v>1367340700</v>
      </c>
      <c r="I53">
        <v>1355372700</v>
      </c>
      <c r="J53">
        <v>1256637000</v>
      </c>
      <c r="K53">
        <v>1284563100</v>
      </c>
      <c r="L53">
        <v>1171837500</v>
      </c>
      <c r="M53">
        <v>1221730900</v>
      </c>
      <c r="N53" s="11">
        <v>1325087100</v>
      </c>
    </row>
    <row r="54" spans="1:14" x14ac:dyDescent="0.25">
      <c r="A54" s="3">
        <v>51</v>
      </c>
      <c r="B54" s="10">
        <v>7530783500</v>
      </c>
      <c r="C54">
        <v>3377962100</v>
      </c>
      <c r="D54">
        <v>2557132400</v>
      </c>
      <c r="E54">
        <v>1977712400</v>
      </c>
      <c r="F54">
        <v>1662553000</v>
      </c>
      <c r="G54">
        <v>1594731400</v>
      </c>
      <c r="H54">
        <v>1425187500</v>
      </c>
      <c r="I54">
        <v>1323434200</v>
      </c>
      <c r="J54">
        <v>1217741700</v>
      </c>
      <c r="K54">
        <v>1488018400</v>
      </c>
      <c r="L54">
        <v>1270602600</v>
      </c>
      <c r="M54">
        <v>1166877700</v>
      </c>
      <c r="N54" s="11">
        <v>1286463000</v>
      </c>
    </row>
    <row r="55" spans="1:14" x14ac:dyDescent="0.25">
      <c r="A55" s="3">
        <v>52</v>
      </c>
      <c r="B55" s="10">
        <v>7340844000</v>
      </c>
      <c r="C55">
        <v>3469744000</v>
      </c>
      <c r="D55">
        <v>2451439800</v>
      </c>
      <c r="E55">
        <v>1962748800</v>
      </c>
      <c r="F55">
        <v>1718401400</v>
      </c>
      <c r="G55">
        <v>1524919900</v>
      </c>
      <c r="H55">
        <v>1415188000</v>
      </c>
      <c r="I55">
        <v>1332415700</v>
      </c>
      <c r="J55">
        <v>1234694600</v>
      </c>
      <c r="K55">
        <v>1323458800</v>
      </c>
      <c r="L55">
        <v>1235693200</v>
      </c>
      <c r="M55">
        <v>1258633400</v>
      </c>
      <c r="N55" s="11">
        <v>1287710400</v>
      </c>
    </row>
    <row r="56" spans="1:14" x14ac:dyDescent="0.25">
      <c r="A56" s="3">
        <v>53</v>
      </c>
      <c r="B56" s="10">
        <v>7210034600</v>
      </c>
      <c r="C56">
        <v>3372950000</v>
      </c>
      <c r="D56">
        <v>2762609100</v>
      </c>
      <c r="E56">
        <v>1897922700</v>
      </c>
      <c r="F56">
        <v>1681501400</v>
      </c>
      <c r="G56">
        <v>1594733900</v>
      </c>
      <c r="H56">
        <v>1436138000</v>
      </c>
      <c r="I56">
        <v>1264592200</v>
      </c>
      <c r="J56">
        <v>1222729000</v>
      </c>
      <c r="K56">
        <v>1322461600</v>
      </c>
      <c r="L56">
        <v>1334430500</v>
      </c>
      <c r="M56">
        <v>1201761000</v>
      </c>
      <c r="N56" s="11">
        <v>1335481900</v>
      </c>
    </row>
    <row r="57" spans="1:14" x14ac:dyDescent="0.25">
      <c r="A57" s="3">
        <v>54</v>
      </c>
      <c r="B57" s="10">
        <v>6805413500</v>
      </c>
      <c r="C57">
        <v>3365969300</v>
      </c>
      <c r="D57">
        <v>2821450100</v>
      </c>
      <c r="E57">
        <v>1916894700</v>
      </c>
      <c r="F57">
        <v>1645596200</v>
      </c>
      <c r="G57">
        <v>1474055600</v>
      </c>
      <c r="H57">
        <v>1384295000</v>
      </c>
      <c r="I57">
        <v>1364321600</v>
      </c>
      <c r="J57">
        <v>1292522700</v>
      </c>
      <c r="K57">
        <v>1250653200</v>
      </c>
      <c r="L57">
        <v>1270599700</v>
      </c>
      <c r="M57">
        <v>1142932300</v>
      </c>
      <c r="N57" s="11">
        <v>1354438000</v>
      </c>
    </row>
    <row r="58" spans="1:14" x14ac:dyDescent="0.25">
      <c r="A58" s="3">
        <v>55</v>
      </c>
      <c r="B58" s="10">
        <v>6823582000</v>
      </c>
      <c r="C58">
        <v>3407856900</v>
      </c>
      <c r="D58">
        <v>2714735400</v>
      </c>
      <c r="E58">
        <v>2005633100</v>
      </c>
      <c r="F58">
        <v>1744326100</v>
      </c>
      <c r="G58">
        <v>1494999700</v>
      </c>
      <c r="H58">
        <v>1434161700</v>
      </c>
      <c r="I58">
        <v>1270600100</v>
      </c>
      <c r="J58">
        <v>1199765000</v>
      </c>
      <c r="K58">
        <v>1207767600</v>
      </c>
      <c r="L58">
        <v>1304509300</v>
      </c>
      <c r="M58">
        <v>1232684600</v>
      </c>
      <c r="N58" s="11">
        <v>1299524800</v>
      </c>
    </row>
    <row r="59" spans="1:14" x14ac:dyDescent="0.25">
      <c r="A59" s="3">
        <v>56</v>
      </c>
      <c r="B59" s="10">
        <v>6931309400</v>
      </c>
      <c r="C59">
        <v>3328071200</v>
      </c>
      <c r="D59">
        <v>2994987400</v>
      </c>
      <c r="E59">
        <v>1889919700</v>
      </c>
      <c r="F59">
        <v>1648590300</v>
      </c>
      <c r="G59">
        <v>1505968800</v>
      </c>
      <c r="H59">
        <v>1399256900</v>
      </c>
      <c r="I59">
        <v>1310493800</v>
      </c>
      <c r="J59">
        <v>1243649900</v>
      </c>
      <c r="K59">
        <v>1198773800</v>
      </c>
      <c r="L59">
        <v>1338417900</v>
      </c>
      <c r="M59">
        <v>1203754600</v>
      </c>
      <c r="N59" s="11">
        <v>1256691000</v>
      </c>
    </row>
    <row r="60" spans="1:14" x14ac:dyDescent="0.25">
      <c r="A60" s="3">
        <v>57</v>
      </c>
      <c r="B60" s="10">
        <v>6874350600</v>
      </c>
      <c r="C60">
        <v>3376987700</v>
      </c>
      <c r="D60">
        <v>2866350100</v>
      </c>
      <c r="E60">
        <v>1887948100</v>
      </c>
      <c r="F60">
        <v>1661531500</v>
      </c>
      <c r="G60">
        <v>1515943400</v>
      </c>
      <c r="H60">
        <v>1441143000</v>
      </c>
      <c r="I60">
        <v>1285584400</v>
      </c>
      <c r="J60">
        <v>1263591900</v>
      </c>
      <c r="K60">
        <v>1180839400</v>
      </c>
      <c r="L60">
        <v>1250654000</v>
      </c>
      <c r="M60">
        <v>1142942100</v>
      </c>
      <c r="N60" s="11">
        <v>1298544300</v>
      </c>
    </row>
    <row r="61" spans="1:14" x14ac:dyDescent="0.25">
      <c r="A61" s="3">
        <v>58</v>
      </c>
      <c r="B61" s="10">
        <v>6827907700</v>
      </c>
      <c r="C61">
        <v>3477694500</v>
      </c>
      <c r="D61">
        <v>2882268400</v>
      </c>
      <c r="E61">
        <v>2032561500</v>
      </c>
      <c r="F61">
        <v>1740343100</v>
      </c>
      <c r="G61">
        <v>1571794000</v>
      </c>
      <c r="H61">
        <v>1405264300</v>
      </c>
      <c r="I61">
        <v>1365345300</v>
      </c>
      <c r="J61">
        <v>1219707900</v>
      </c>
      <c r="K61">
        <v>1248658700</v>
      </c>
      <c r="L61">
        <v>1344402700</v>
      </c>
      <c r="M61">
        <v>1245658400</v>
      </c>
      <c r="N61" s="11">
        <v>1258622400</v>
      </c>
    </row>
    <row r="62" spans="1:14" x14ac:dyDescent="0.25">
      <c r="A62" s="3">
        <v>59</v>
      </c>
      <c r="B62" s="10">
        <v>6992408100</v>
      </c>
      <c r="C62">
        <v>3706085100</v>
      </c>
      <c r="D62">
        <v>2719722500</v>
      </c>
      <c r="E62">
        <v>1988654300</v>
      </c>
      <c r="F62">
        <v>1620689100</v>
      </c>
      <c r="G62">
        <v>1452116100</v>
      </c>
      <c r="H62">
        <v>1447103600</v>
      </c>
      <c r="I62">
        <v>1295560000</v>
      </c>
      <c r="J62">
        <v>1284562900</v>
      </c>
      <c r="K62">
        <v>1211755200</v>
      </c>
      <c r="L62">
        <v>1265614200</v>
      </c>
      <c r="M62">
        <v>1186823500</v>
      </c>
      <c r="N62" s="11">
        <v>1353409700</v>
      </c>
    </row>
    <row r="63" spans="1:14" x14ac:dyDescent="0.25">
      <c r="A63" s="3">
        <v>60</v>
      </c>
      <c r="B63" s="10">
        <v>7285489400</v>
      </c>
      <c r="C63">
        <v>3613331200</v>
      </c>
      <c r="D63">
        <v>2584062300</v>
      </c>
      <c r="E63">
        <v>1864037500</v>
      </c>
      <c r="F63">
        <v>1710396700</v>
      </c>
      <c r="G63">
        <v>1531900200</v>
      </c>
      <c r="H63">
        <v>1415213600</v>
      </c>
      <c r="I63">
        <v>1311489600</v>
      </c>
      <c r="J63">
        <v>1208766300</v>
      </c>
      <c r="K63">
        <v>1231704900</v>
      </c>
      <c r="L63">
        <v>1259630500</v>
      </c>
      <c r="M63">
        <v>1137954800</v>
      </c>
      <c r="N63" s="11">
        <v>1298560500</v>
      </c>
    </row>
    <row r="64" spans="1:14" x14ac:dyDescent="0.25">
      <c r="A64" s="3">
        <v>61</v>
      </c>
      <c r="B64" s="10">
        <v>7038420100</v>
      </c>
      <c r="C64">
        <v>3530553100</v>
      </c>
      <c r="D64">
        <v>2569126500</v>
      </c>
      <c r="E64">
        <v>1980700700</v>
      </c>
      <c r="F64">
        <v>1622656500</v>
      </c>
      <c r="G64">
        <v>1469067700</v>
      </c>
      <c r="H64">
        <v>1461090300</v>
      </c>
      <c r="I64">
        <v>1332435900</v>
      </c>
      <c r="J64">
        <v>1271597800</v>
      </c>
      <c r="K64">
        <v>1170857900</v>
      </c>
      <c r="L64">
        <v>1376318600</v>
      </c>
      <c r="M64">
        <v>1254643800</v>
      </c>
      <c r="N64" s="11">
        <v>1298036100</v>
      </c>
    </row>
    <row r="65" spans="1:14" x14ac:dyDescent="0.25">
      <c r="A65" s="3">
        <v>62</v>
      </c>
      <c r="B65" s="10">
        <v>6887391100</v>
      </c>
      <c r="C65">
        <v>3354001500</v>
      </c>
      <c r="D65">
        <v>2572117800</v>
      </c>
      <c r="E65">
        <v>1971748300</v>
      </c>
      <c r="F65">
        <v>1752314200</v>
      </c>
      <c r="G65">
        <v>1565809800</v>
      </c>
      <c r="H65">
        <v>1375316500</v>
      </c>
      <c r="I65">
        <v>1261624600</v>
      </c>
      <c r="J65">
        <v>1215718600</v>
      </c>
      <c r="K65">
        <v>1174831200</v>
      </c>
      <c r="L65">
        <v>1282568400</v>
      </c>
      <c r="M65">
        <v>1135946800</v>
      </c>
      <c r="N65" s="11">
        <v>1321460300</v>
      </c>
    </row>
    <row r="66" spans="1:14" x14ac:dyDescent="0.25">
      <c r="A66" s="3">
        <v>63</v>
      </c>
      <c r="B66" s="10">
        <v>6852094200</v>
      </c>
      <c r="C66">
        <v>3383946400</v>
      </c>
      <c r="D66">
        <v>2358713900</v>
      </c>
      <c r="E66">
        <v>1914853000</v>
      </c>
      <c r="F66">
        <v>1649585100</v>
      </c>
      <c r="G66">
        <v>1484999800</v>
      </c>
      <c r="H66">
        <v>1461067500</v>
      </c>
      <c r="I66">
        <v>1346408500</v>
      </c>
      <c r="J66">
        <v>1238686500</v>
      </c>
      <c r="K66">
        <v>1212755300</v>
      </c>
      <c r="L66">
        <v>1312465100</v>
      </c>
      <c r="M66">
        <v>1141944500</v>
      </c>
      <c r="N66" s="11">
        <v>1283636500</v>
      </c>
    </row>
    <row r="67" spans="1:14" x14ac:dyDescent="0.25">
      <c r="A67" s="3">
        <v>64</v>
      </c>
      <c r="B67" s="10">
        <v>6819603600</v>
      </c>
      <c r="C67">
        <v>3457722900</v>
      </c>
      <c r="D67">
        <v>2369646000</v>
      </c>
      <c r="E67">
        <v>1924825300</v>
      </c>
      <c r="F67">
        <v>1655595800</v>
      </c>
      <c r="G67">
        <v>1567780000</v>
      </c>
      <c r="H67">
        <v>1411198200</v>
      </c>
      <c r="I67">
        <v>1274589800</v>
      </c>
      <c r="J67">
        <v>1234696700</v>
      </c>
      <c r="K67">
        <v>1149905200</v>
      </c>
      <c r="L67">
        <v>1382302500</v>
      </c>
      <c r="M67">
        <v>1198792400</v>
      </c>
      <c r="N67" s="11">
        <v>1219718500</v>
      </c>
    </row>
    <row r="68" spans="1:14" x14ac:dyDescent="0.25">
      <c r="A68" s="3">
        <v>65</v>
      </c>
      <c r="B68" s="10">
        <v>7013777600</v>
      </c>
      <c r="C68">
        <v>3420870900</v>
      </c>
      <c r="D68">
        <v>2416535000</v>
      </c>
      <c r="E68">
        <v>2053506000</v>
      </c>
      <c r="F68">
        <v>1699452000</v>
      </c>
      <c r="G68">
        <v>1525931700</v>
      </c>
      <c r="H68">
        <v>1461090400</v>
      </c>
      <c r="I68">
        <v>1349371100</v>
      </c>
      <c r="J68">
        <v>1284544100</v>
      </c>
      <c r="K68">
        <v>1233698700</v>
      </c>
      <c r="L68">
        <v>1255615400</v>
      </c>
      <c r="M68">
        <v>1140946600</v>
      </c>
      <c r="N68" s="11">
        <v>1351401300</v>
      </c>
    </row>
    <row r="69" spans="1:14" x14ac:dyDescent="0.25">
      <c r="A69" s="3">
        <v>66</v>
      </c>
      <c r="B69" s="10">
        <v>6910316800</v>
      </c>
      <c r="C69">
        <v>3469686900</v>
      </c>
      <c r="D69">
        <v>2401601400</v>
      </c>
      <c r="E69">
        <v>1894929900</v>
      </c>
      <c r="F69">
        <v>1586727900</v>
      </c>
      <c r="G69">
        <v>1547858400</v>
      </c>
      <c r="H69">
        <v>1410251600</v>
      </c>
      <c r="I69">
        <v>1311481600</v>
      </c>
      <c r="J69">
        <v>1240680200</v>
      </c>
      <c r="K69">
        <v>1175833900</v>
      </c>
      <c r="L69">
        <v>1293538800</v>
      </c>
      <c r="M69">
        <v>1173854800</v>
      </c>
      <c r="N69" s="11">
        <v>1255659000</v>
      </c>
    </row>
    <row r="70" spans="1:14" x14ac:dyDescent="0.25">
      <c r="A70" s="3">
        <v>67</v>
      </c>
      <c r="B70" s="10">
        <v>6927489000</v>
      </c>
      <c r="C70">
        <v>3398930900</v>
      </c>
      <c r="D70">
        <v>2442439300</v>
      </c>
      <c r="E70">
        <v>1940780400</v>
      </c>
      <c r="F70">
        <v>1719400000</v>
      </c>
      <c r="G70">
        <v>1501003600</v>
      </c>
      <c r="H70">
        <v>1430171500</v>
      </c>
      <c r="I70">
        <v>1363327800</v>
      </c>
      <c r="J70">
        <v>1225695900</v>
      </c>
      <c r="K70">
        <v>1196775100</v>
      </c>
      <c r="L70">
        <v>1295533500</v>
      </c>
      <c r="M70">
        <v>1286556700</v>
      </c>
      <c r="N70" s="11">
        <v>1273087700</v>
      </c>
    </row>
    <row r="71" spans="1:14" x14ac:dyDescent="0.25">
      <c r="A71" s="3">
        <v>68</v>
      </c>
      <c r="B71" s="10">
        <v>6859814300</v>
      </c>
      <c r="C71">
        <v>3452734700</v>
      </c>
      <c r="D71">
        <v>2372654200</v>
      </c>
      <c r="E71">
        <v>1886948600</v>
      </c>
      <c r="F71">
        <v>1667537300</v>
      </c>
      <c r="G71">
        <v>1505929200</v>
      </c>
      <c r="H71">
        <v>1369337400</v>
      </c>
      <c r="I71">
        <v>1316477000</v>
      </c>
      <c r="J71">
        <v>1322461100</v>
      </c>
      <c r="K71">
        <v>1246664500</v>
      </c>
      <c r="L71">
        <v>1296531200</v>
      </c>
      <c r="M71">
        <v>1141944000</v>
      </c>
      <c r="N71" s="11">
        <v>1338418700</v>
      </c>
    </row>
    <row r="72" spans="1:14" x14ac:dyDescent="0.25">
      <c r="A72" s="3">
        <v>69</v>
      </c>
      <c r="B72" s="10">
        <v>6827006300</v>
      </c>
      <c r="C72">
        <v>3513627500</v>
      </c>
      <c r="D72">
        <v>2327795300</v>
      </c>
      <c r="E72">
        <v>2001620100</v>
      </c>
      <c r="F72">
        <v>1685490100</v>
      </c>
      <c r="G72">
        <v>1537894100</v>
      </c>
      <c r="H72">
        <v>1438150500</v>
      </c>
      <c r="I72">
        <v>1326451300</v>
      </c>
      <c r="J72">
        <v>1180840100</v>
      </c>
      <c r="K72">
        <v>1158898300</v>
      </c>
      <c r="L72">
        <v>1274588200</v>
      </c>
      <c r="M72">
        <v>1163885200</v>
      </c>
      <c r="N72" s="11">
        <v>1265660300</v>
      </c>
    </row>
    <row r="73" spans="1:14" x14ac:dyDescent="0.25">
      <c r="A73" s="3">
        <v>70</v>
      </c>
      <c r="B73" s="10">
        <v>6928925200</v>
      </c>
      <c r="C73">
        <v>3384918200</v>
      </c>
      <c r="D73">
        <v>2436479200</v>
      </c>
      <c r="E73">
        <v>1937815400</v>
      </c>
      <c r="F73">
        <v>1732365500</v>
      </c>
      <c r="G73">
        <v>1516940300</v>
      </c>
      <c r="H73">
        <v>1404241900</v>
      </c>
      <c r="I73">
        <v>1292540500</v>
      </c>
      <c r="J73">
        <v>1270600200</v>
      </c>
      <c r="K73">
        <v>1232683300</v>
      </c>
      <c r="L73">
        <v>1281570200</v>
      </c>
      <c r="M73">
        <v>1250653500</v>
      </c>
      <c r="N73" s="11">
        <v>1265613600</v>
      </c>
    </row>
    <row r="74" spans="1:14" x14ac:dyDescent="0.25">
      <c r="A74" s="3">
        <v>71</v>
      </c>
      <c r="B74" s="10">
        <v>6951613400</v>
      </c>
      <c r="C74">
        <v>3362029800</v>
      </c>
      <c r="D74">
        <v>2449471200</v>
      </c>
      <c r="E74">
        <v>1937812500</v>
      </c>
      <c r="F74">
        <v>1581743500</v>
      </c>
      <c r="G74">
        <v>1574786000</v>
      </c>
      <c r="H74">
        <v>1464082800</v>
      </c>
      <c r="I74">
        <v>1313466300</v>
      </c>
      <c r="J74">
        <v>1242675200</v>
      </c>
      <c r="K74">
        <v>1176850000</v>
      </c>
      <c r="L74">
        <v>1322459800</v>
      </c>
      <c r="M74">
        <v>1175853400</v>
      </c>
      <c r="N74" s="11">
        <v>1327561000</v>
      </c>
    </row>
    <row r="75" spans="1:14" x14ac:dyDescent="0.25">
      <c r="A75" s="3">
        <v>72</v>
      </c>
      <c r="B75" s="10">
        <v>6993077300</v>
      </c>
      <c r="C75">
        <v>3395912700</v>
      </c>
      <c r="D75">
        <v>2451439900</v>
      </c>
      <c r="E75">
        <v>1984689600</v>
      </c>
      <c r="F75">
        <v>1727404300</v>
      </c>
      <c r="G75">
        <v>1506992400</v>
      </c>
      <c r="H75">
        <v>1390280000</v>
      </c>
      <c r="I75">
        <v>1300520700</v>
      </c>
      <c r="J75">
        <v>1213752600</v>
      </c>
      <c r="K75">
        <v>1188818300</v>
      </c>
      <c r="L75">
        <v>1312487400</v>
      </c>
      <c r="M75">
        <v>1189792500</v>
      </c>
      <c r="N75" s="11">
        <v>1286611000</v>
      </c>
    </row>
    <row r="76" spans="1:14" x14ac:dyDescent="0.25">
      <c r="A76" s="3">
        <v>73</v>
      </c>
      <c r="B76" s="10">
        <v>6919118900</v>
      </c>
      <c r="C76">
        <v>3329091400</v>
      </c>
      <c r="D76">
        <v>2480363500</v>
      </c>
      <c r="E76">
        <v>1860022100</v>
      </c>
      <c r="F76">
        <v>1671528600</v>
      </c>
      <c r="G76">
        <v>1563808300</v>
      </c>
      <c r="H76">
        <v>1467073900</v>
      </c>
      <c r="I76">
        <v>1357350400</v>
      </c>
      <c r="J76">
        <v>1321464900</v>
      </c>
      <c r="K76">
        <v>1206772700</v>
      </c>
      <c r="L76">
        <v>1273591700</v>
      </c>
      <c r="M76">
        <v>1231704000</v>
      </c>
      <c r="N76" s="11">
        <v>1315531900</v>
      </c>
    </row>
    <row r="77" spans="1:14" x14ac:dyDescent="0.25">
      <c r="A77" s="3">
        <v>74</v>
      </c>
      <c r="B77" s="10">
        <v>6985889600</v>
      </c>
      <c r="C77">
        <v>3329117500</v>
      </c>
      <c r="D77">
        <v>2457424800</v>
      </c>
      <c r="E77">
        <v>1888946400</v>
      </c>
      <c r="F77">
        <v>1653549700</v>
      </c>
      <c r="G77">
        <v>1467072800</v>
      </c>
      <c r="H77">
        <v>1435160000</v>
      </c>
      <c r="I77">
        <v>1325453200</v>
      </c>
      <c r="J77">
        <v>1220709000</v>
      </c>
      <c r="K77">
        <v>1172840200</v>
      </c>
      <c r="L77">
        <v>1297529400</v>
      </c>
      <c r="M77">
        <v>1128980300</v>
      </c>
      <c r="N77" s="11">
        <v>1311069400</v>
      </c>
    </row>
    <row r="78" spans="1:14" x14ac:dyDescent="0.25">
      <c r="A78" s="3">
        <v>75</v>
      </c>
      <c r="B78" s="10">
        <v>7095780900</v>
      </c>
      <c r="C78">
        <v>3378957500</v>
      </c>
      <c r="D78">
        <v>2425509500</v>
      </c>
      <c r="E78">
        <v>2032587100</v>
      </c>
      <c r="F78">
        <v>1772258100</v>
      </c>
      <c r="G78">
        <v>1573776000</v>
      </c>
      <c r="H78">
        <v>1484029900</v>
      </c>
      <c r="I78">
        <v>1272569500</v>
      </c>
      <c r="J78">
        <v>1256617700</v>
      </c>
      <c r="K78">
        <v>1235693900</v>
      </c>
      <c r="L78">
        <v>1230706900</v>
      </c>
      <c r="M78">
        <v>1308499200</v>
      </c>
      <c r="N78" s="11">
        <v>1311803300</v>
      </c>
    </row>
    <row r="79" spans="1:14" x14ac:dyDescent="0.25">
      <c r="A79" s="3">
        <v>76</v>
      </c>
      <c r="B79" s="10">
        <v>7422333100</v>
      </c>
      <c r="C79">
        <v>3372975400</v>
      </c>
      <c r="D79">
        <v>2363656200</v>
      </c>
      <c r="E79">
        <v>1881967000</v>
      </c>
      <c r="F79">
        <v>1613683500</v>
      </c>
      <c r="G79">
        <v>1492011300</v>
      </c>
      <c r="H79">
        <v>1381277300</v>
      </c>
      <c r="I79">
        <v>1324455600</v>
      </c>
      <c r="J79">
        <v>1190813100</v>
      </c>
      <c r="K79">
        <v>1195801200</v>
      </c>
      <c r="L79">
        <v>1286558100</v>
      </c>
      <c r="M79">
        <v>1328446100</v>
      </c>
      <c r="N79" s="11">
        <v>1263640300</v>
      </c>
    </row>
    <row r="80" spans="1:14" x14ac:dyDescent="0.25">
      <c r="A80" s="3">
        <v>77</v>
      </c>
      <c r="B80" s="10">
        <v>7350018700</v>
      </c>
      <c r="C80">
        <v>3359014600</v>
      </c>
      <c r="D80">
        <v>2281894100</v>
      </c>
      <c r="E80">
        <v>1930832500</v>
      </c>
      <c r="F80">
        <v>1716407400</v>
      </c>
      <c r="G80">
        <v>1542896200</v>
      </c>
      <c r="H80">
        <v>1476049900</v>
      </c>
      <c r="I80">
        <v>1316477200</v>
      </c>
      <c r="J80">
        <v>1245638200</v>
      </c>
      <c r="K80">
        <v>1210735600</v>
      </c>
      <c r="L80">
        <v>1344403100</v>
      </c>
      <c r="M80">
        <v>1202780900</v>
      </c>
      <c r="N80" s="11">
        <v>1290563600</v>
      </c>
    </row>
    <row r="81" spans="1:14" x14ac:dyDescent="0.25">
      <c r="A81" s="3">
        <v>78</v>
      </c>
      <c r="B81" s="10">
        <v>7378347300</v>
      </c>
      <c r="C81">
        <v>3526563700</v>
      </c>
      <c r="D81">
        <v>2374647700</v>
      </c>
      <c r="E81">
        <v>1947756000</v>
      </c>
      <c r="F81">
        <v>1645572900</v>
      </c>
      <c r="G81">
        <v>1525898300</v>
      </c>
      <c r="H81">
        <v>1357368300</v>
      </c>
      <c r="I81">
        <v>1315452400</v>
      </c>
      <c r="J81">
        <v>1205773500</v>
      </c>
      <c r="K81">
        <v>1198793200</v>
      </c>
      <c r="L81">
        <v>1278559400</v>
      </c>
      <c r="M81">
        <v>1297529900</v>
      </c>
      <c r="N81" s="11">
        <v>1269635500</v>
      </c>
    </row>
    <row r="82" spans="1:14" x14ac:dyDescent="0.25">
      <c r="A82" s="3">
        <v>79</v>
      </c>
      <c r="B82" s="10">
        <v>7035436600</v>
      </c>
      <c r="C82">
        <v>3396912200</v>
      </c>
      <c r="D82">
        <v>2417532300</v>
      </c>
      <c r="E82">
        <v>1922854700</v>
      </c>
      <c r="F82">
        <v>1652575900</v>
      </c>
      <c r="G82">
        <v>1556835200</v>
      </c>
      <c r="H82">
        <v>1522924600</v>
      </c>
      <c r="I82">
        <v>1275585700</v>
      </c>
      <c r="J82">
        <v>1222728300</v>
      </c>
      <c r="K82">
        <v>1177824900</v>
      </c>
      <c r="L82">
        <v>1383299300</v>
      </c>
      <c r="M82">
        <v>1322461800</v>
      </c>
      <c r="N82" s="11">
        <v>1339417700</v>
      </c>
    </row>
    <row r="83" spans="1:14" x14ac:dyDescent="0.25">
      <c r="A83" s="3">
        <v>80</v>
      </c>
      <c r="B83" s="10">
        <v>6968776800</v>
      </c>
      <c r="C83">
        <v>3368961000</v>
      </c>
      <c r="D83">
        <v>2397584600</v>
      </c>
      <c r="E83">
        <v>1976734100</v>
      </c>
      <c r="F83">
        <v>1725376000</v>
      </c>
      <c r="G83">
        <v>1532901000</v>
      </c>
      <c r="H83">
        <v>1393271600</v>
      </c>
      <c r="I83">
        <v>1354376100</v>
      </c>
      <c r="J83">
        <v>1263618200</v>
      </c>
      <c r="K83">
        <v>1232701800</v>
      </c>
      <c r="L83">
        <v>1345399900</v>
      </c>
      <c r="M83">
        <v>1210760500</v>
      </c>
      <c r="N83" s="11">
        <v>1293541800</v>
      </c>
    </row>
    <row r="84" spans="1:14" x14ac:dyDescent="0.25">
      <c r="A84" s="3">
        <v>81</v>
      </c>
      <c r="B84" s="10">
        <v>6871779000</v>
      </c>
      <c r="C84">
        <v>3347044200</v>
      </c>
      <c r="D84">
        <v>2408579800</v>
      </c>
      <c r="E84">
        <v>2013605700</v>
      </c>
      <c r="F84">
        <v>1610690800</v>
      </c>
      <c r="G84">
        <v>1559826300</v>
      </c>
      <c r="H84">
        <v>1465080100</v>
      </c>
      <c r="I84">
        <v>1314463600</v>
      </c>
      <c r="J84">
        <v>1224722200</v>
      </c>
      <c r="K84">
        <v>1188818500</v>
      </c>
      <c r="L84">
        <v>1421196300</v>
      </c>
      <c r="M84">
        <v>1276584500</v>
      </c>
      <c r="N84" s="11">
        <v>1274620700</v>
      </c>
    </row>
    <row r="85" spans="1:14" x14ac:dyDescent="0.25">
      <c r="A85" s="3">
        <v>82</v>
      </c>
      <c r="B85" s="10">
        <v>6905661100</v>
      </c>
      <c r="C85">
        <v>3382924400</v>
      </c>
      <c r="D85">
        <v>2413515900</v>
      </c>
      <c r="E85">
        <v>1944822400</v>
      </c>
      <c r="F85">
        <v>1759292400</v>
      </c>
      <c r="G85">
        <v>1527911200</v>
      </c>
      <c r="H85">
        <v>1393247600</v>
      </c>
      <c r="I85">
        <v>1326449400</v>
      </c>
      <c r="J85">
        <v>1337421200</v>
      </c>
      <c r="K85">
        <v>1245666700</v>
      </c>
      <c r="L85">
        <v>1318473400</v>
      </c>
      <c r="M85">
        <v>1298516000</v>
      </c>
      <c r="N85" s="11">
        <v>1330440200</v>
      </c>
    </row>
    <row r="86" spans="1:14" x14ac:dyDescent="0.25">
      <c r="A86" s="3">
        <v>83</v>
      </c>
      <c r="B86" s="10">
        <v>6940452100</v>
      </c>
      <c r="C86">
        <v>3422841600</v>
      </c>
      <c r="D86">
        <v>2417531900</v>
      </c>
      <c r="E86">
        <v>1920836300</v>
      </c>
      <c r="F86">
        <v>1728351100</v>
      </c>
      <c r="G86">
        <v>1545861900</v>
      </c>
      <c r="H86">
        <v>1437154700</v>
      </c>
      <c r="I86">
        <v>1284587400</v>
      </c>
      <c r="J86">
        <v>1201785100</v>
      </c>
      <c r="K86">
        <v>1194803900</v>
      </c>
      <c r="L86">
        <v>1269603100</v>
      </c>
      <c r="M86">
        <v>1307476100</v>
      </c>
      <c r="N86" s="11">
        <v>1201801000</v>
      </c>
    </row>
    <row r="87" spans="1:14" x14ac:dyDescent="0.25">
      <c r="A87" s="3">
        <v>84</v>
      </c>
      <c r="B87" s="10">
        <v>6870294200</v>
      </c>
      <c r="C87">
        <v>3387935700</v>
      </c>
      <c r="D87">
        <v>2341734500</v>
      </c>
      <c r="E87">
        <v>1915873300</v>
      </c>
      <c r="F87">
        <v>1605703700</v>
      </c>
      <c r="G87">
        <v>1597724200</v>
      </c>
      <c r="H87">
        <v>1410210600</v>
      </c>
      <c r="I87">
        <v>1330421600</v>
      </c>
      <c r="J87">
        <v>1252636100</v>
      </c>
      <c r="K87">
        <v>1206751100</v>
      </c>
      <c r="L87">
        <v>1270599000</v>
      </c>
      <c r="M87">
        <v>1286555900</v>
      </c>
      <c r="N87" s="11">
        <v>1256637500</v>
      </c>
    </row>
    <row r="88" spans="1:14" x14ac:dyDescent="0.25">
      <c r="A88" s="3">
        <v>85</v>
      </c>
      <c r="B88" s="10">
        <v>6954618600</v>
      </c>
      <c r="C88">
        <v>3292230400</v>
      </c>
      <c r="D88">
        <v>2358689100</v>
      </c>
      <c r="E88">
        <v>1997629000</v>
      </c>
      <c r="F88">
        <v>1718402300</v>
      </c>
      <c r="G88">
        <v>1504999500</v>
      </c>
      <c r="H88">
        <v>1429183900</v>
      </c>
      <c r="I88">
        <v>1303531500</v>
      </c>
      <c r="J88">
        <v>1239682800</v>
      </c>
      <c r="K88">
        <v>1243669800</v>
      </c>
      <c r="L88">
        <v>1247661700</v>
      </c>
      <c r="M88">
        <v>1304510000</v>
      </c>
      <c r="N88" s="11">
        <v>1315987200</v>
      </c>
    </row>
    <row r="89" spans="1:14" x14ac:dyDescent="0.25">
      <c r="A89" s="3">
        <v>86</v>
      </c>
      <c r="B89" s="10">
        <v>6959596600</v>
      </c>
      <c r="C89">
        <v>3310119100</v>
      </c>
      <c r="D89">
        <v>2400576000</v>
      </c>
      <c r="E89">
        <v>1915872500</v>
      </c>
      <c r="F89">
        <v>1627653300</v>
      </c>
      <c r="G89">
        <v>1560824000</v>
      </c>
      <c r="H89">
        <v>1434162200</v>
      </c>
      <c r="I89">
        <v>1310494100</v>
      </c>
      <c r="J89">
        <v>1199789400</v>
      </c>
      <c r="K89">
        <v>1161866100</v>
      </c>
      <c r="L89">
        <v>1292541400</v>
      </c>
      <c r="M89">
        <v>1224722100</v>
      </c>
      <c r="N89" s="11">
        <v>1224808600</v>
      </c>
    </row>
    <row r="90" spans="1:14" x14ac:dyDescent="0.25">
      <c r="A90" s="3">
        <v>87</v>
      </c>
      <c r="B90" s="10">
        <v>6929032100</v>
      </c>
      <c r="C90">
        <v>3480687500</v>
      </c>
      <c r="D90">
        <v>2346695000</v>
      </c>
      <c r="E90">
        <v>2057467900</v>
      </c>
      <c r="F90">
        <v>1763281700</v>
      </c>
      <c r="G90">
        <v>1483007100</v>
      </c>
      <c r="H90">
        <v>1448125100</v>
      </c>
      <c r="I90">
        <v>1308497900</v>
      </c>
      <c r="J90">
        <v>1274590100</v>
      </c>
      <c r="K90">
        <v>1221706100</v>
      </c>
      <c r="L90">
        <v>1363370700</v>
      </c>
      <c r="M90">
        <v>1332434100</v>
      </c>
      <c r="N90" s="11">
        <v>1385302300</v>
      </c>
    </row>
    <row r="91" spans="1:14" x14ac:dyDescent="0.25">
      <c r="A91" s="3">
        <v>88</v>
      </c>
      <c r="B91" s="10">
        <v>6895392000</v>
      </c>
      <c r="C91">
        <v>3451762300</v>
      </c>
      <c r="D91">
        <v>2467399900</v>
      </c>
      <c r="E91">
        <v>2103371400</v>
      </c>
      <c r="F91">
        <v>1702445100</v>
      </c>
      <c r="G91">
        <v>1574785900</v>
      </c>
      <c r="H91">
        <v>1413193800</v>
      </c>
      <c r="I91">
        <v>1306475900</v>
      </c>
      <c r="J91">
        <v>1202781500</v>
      </c>
      <c r="K91">
        <v>1173860100</v>
      </c>
      <c r="L91">
        <v>1247662600</v>
      </c>
      <c r="M91">
        <v>1278553100</v>
      </c>
      <c r="N91" s="11">
        <v>1280574300</v>
      </c>
    </row>
    <row r="92" spans="1:14" x14ac:dyDescent="0.25">
      <c r="A92" s="3">
        <v>89</v>
      </c>
      <c r="B92" s="10">
        <v>6939670700</v>
      </c>
      <c r="C92">
        <v>3315105200</v>
      </c>
      <c r="D92">
        <v>2536238400</v>
      </c>
      <c r="E92">
        <v>2153234400</v>
      </c>
      <c r="F92">
        <v>1606701300</v>
      </c>
      <c r="G92">
        <v>1483031900</v>
      </c>
      <c r="H92">
        <v>1466051600</v>
      </c>
      <c r="I92">
        <v>1332433300</v>
      </c>
      <c r="J92">
        <v>1292515300</v>
      </c>
      <c r="K92">
        <v>1175854100</v>
      </c>
      <c r="L92">
        <v>1271597500</v>
      </c>
      <c r="M92">
        <v>1233685600</v>
      </c>
      <c r="N92" s="11">
        <v>1195872900</v>
      </c>
    </row>
    <row r="93" spans="1:14" x14ac:dyDescent="0.25">
      <c r="A93" s="3">
        <v>90</v>
      </c>
      <c r="B93" s="10">
        <v>6850163000</v>
      </c>
      <c r="C93">
        <v>3339066100</v>
      </c>
      <c r="D93">
        <v>2485323500</v>
      </c>
      <c r="E93">
        <v>2077411400</v>
      </c>
      <c r="F93">
        <v>1691473500</v>
      </c>
      <c r="G93">
        <v>1543867500</v>
      </c>
      <c r="H93">
        <v>1391276200</v>
      </c>
      <c r="I93">
        <v>1251631900</v>
      </c>
      <c r="J93">
        <v>1219757600</v>
      </c>
      <c r="K93">
        <v>1233698900</v>
      </c>
      <c r="L93">
        <v>1258632600</v>
      </c>
      <c r="M93">
        <v>1336423800</v>
      </c>
      <c r="N93" s="11">
        <v>1304642000</v>
      </c>
    </row>
    <row r="94" spans="1:14" x14ac:dyDescent="0.25">
      <c r="A94" s="3">
        <v>91</v>
      </c>
      <c r="B94" s="10">
        <v>7016260500</v>
      </c>
      <c r="C94">
        <v>3400901600</v>
      </c>
      <c r="D94">
        <v>2413517200</v>
      </c>
      <c r="E94">
        <v>2067468500</v>
      </c>
      <c r="F94">
        <v>1600717900</v>
      </c>
      <c r="G94">
        <v>1541849500</v>
      </c>
      <c r="H94">
        <v>1418194900</v>
      </c>
      <c r="I94">
        <v>1351352400</v>
      </c>
      <c r="J94">
        <v>1239664400</v>
      </c>
      <c r="K94">
        <v>1165880400</v>
      </c>
      <c r="L94">
        <v>1264615700</v>
      </c>
      <c r="M94">
        <v>1307501000</v>
      </c>
      <c r="N94" s="11">
        <v>1258618900</v>
      </c>
    </row>
    <row r="95" spans="1:14" x14ac:dyDescent="0.25">
      <c r="A95" s="3">
        <v>92</v>
      </c>
      <c r="B95" s="10">
        <v>6877583700</v>
      </c>
      <c r="C95">
        <v>3376964500</v>
      </c>
      <c r="D95">
        <v>2423487300</v>
      </c>
      <c r="E95">
        <v>1978705100</v>
      </c>
      <c r="F95">
        <v>1709402000</v>
      </c>
      <c r="G95">
        <v>1510958900</v>
      </c>
      <c r="H95">
        <v>1391253600</v>
      </c>
      <c r="I95">
        <v>1256620200</v>
      </c>
      <c r="J95">
        <v>1221730900</v>
      </c>
      <c r="K95">
        <v>1262622000</v>
      </c>
      <c r="L95">
        <v>1271597600</v>
      </c>
      <c r="M95">
        <v>1218714000</v>
      </c>
      <c r="N95" s="11">
        <v>1299510900</v>
      </c>
    </row>
    <row r="96" spans="1:14" x14ac:dyDescent="0.25">
      <c r="A96" s="3">
        <v>93</v>
      </c>
      <c r="B96" s="10">
        <v>6791842900</v>
      </c>
      <c r="C96">
        <v>3557480100</v>
      </c>
      <c r="D96">
        <v>2407558200</v>
      </c>
      <c r="E96">
        <v>1955768100</v>
      </c>
      <c r="F96">
        <v>1694439700</v>
      </c>
      <c r="G96">
        <v>1545839400</v>
      </c>
      <c r="H96">
        <v>1478043000</v>
      </c>
      <c r="I96">
        <v>1355372700</v>
      </c>
      <c r="J96">
        <v>1216743800</v>
      </c>
      <c r="K96">
        <v>1177848600</v>
      </c>
      <c r="L96">
        <v>1302514000</v>
      </c>
      <c r="M96">
        <v>1273591200</v>
      </c>
      <c r="N96" s="11">
        <v>1326956000</v>
      </c>
    </row>
    <row r="97" spans="1:14" x14ac:dyDescent="0.25">
      <c r="A97" s="3">
        <v>94</v>
      </c>
      <c r="B97" s="10">
        <v>7043250100</v>
      </c>
      <c r="C97">
        <v>3700124900</v>
      </c>
      <c r="D97">
        <v>2401574200</v>
      </c>
      <c r="E97">
        <v>1943799600</v>
      </c>
      <c r="F97">
        <v>1666541200</v>
      </c>
      <c r="G97">
        <v>1468071400</v>
      </c>
      <c r="H97">
        <v>1362354200</v>
      </c>
      <c r="I97">
        <v>1326469800</v>
      </c>
      <c r="J97">
        <v>1283565200</v>
      </c>
      <c r="K97">
        <v>1172861200</v>
      </c>
      <c r="L97">
        <v>1254625000</v>
      </c>
      <c r="M97">
        <v>1252648100</v>
      </c>
      <c r="N97" s="11">
        <v>1274606100</v>
      </c>
    </row>
    <row r="98" spans="1:14" x14ac:dyDescent="0.25">
      <c r="A98" s="3">
        <v>95</v>
      </c>
      <c r="B98" s="10">
        <v>6836107200</v>
      </c>
      <c r="C98">
        <v>3720045200</v>
      </c>
      <c r="D98">
        <v>2436480800</v>
      </c>
      <c r="E98">
        <v>2014608900</v>
      </c>
      <c r="F98">
        <v>1723388200</v>
      </c>
      <c r="G98">
        <v>1573792000</v>
      </c>
      <c r="H98">
        <v>1477023300</v>
      </c>
      <c r="I98">
        <v>1345400300</v>
      </c>
      <c r="J98">
        <v>1184829400</v>
      </c>
      <c r="K98">
        <v>1225720000</v>
      </c>
      <c r="L98">
        <v>1271597300</v>
      </c>
      <c r="M98">
        <v>1226718700</v>
      </c>
      <c r="N98" s="11">
        <v>1279596100</v>
      </c>
    </row>
    <row r="99" spans="1:14" x14ac:dyDescent="0.25">
      <c r="A99" s="3">
        <v>96</v>
      </c>
      <c r="B99" s="10">
        <v>6920149400</v>
      </c>
      <c r="C99">
        <v>3737002000</v>
      </c>
      <c r="D99">
        <v>2361680700</v>
      </c>
      <c r="E99">
        <v>1919863500</v>
      </c>
      <c r="F99">
        <v>1615652700</v>
      </c>
      <c r="G99">
        <v>1459071800</v>
      </c>
      <c r="H99">
        <v>1397261700</v>
      </c>
      <c r="I99">
        <v>1331435200</v>
      </c>
      <c r="J99">
        <v>1284537600</v>
      </c>
      <c r="K99">
        <v>1152896900</v>
      </c>
      <c r="L99">
        <v>1301518300</v>
      </c>
      <c r="M99">
        <v>1325454500</v>
      </c>
      <c r="N99" s="11">
        <v>1349897500</v>
      </c>
    </row>
    <row r="100" spans="1:14" x14ac:dyDescent="0.25">
      <c r="A100" s="3">
        <v>97</v>
      </c>
      <c r="B100" s="10">
        <v>6902370300</v>
      </c>
      <c r="C100">
        <v>3672199800</v>
      </c>
      <c r="D100">
        <v>2473381200</v>
      </c>
      <c r="E100">
        <v>1922856700</v>
      </c>
      <c r="F100">
        <v>1677536200</v>
      </c>
      <c r="G100">
        <v>1591740200</v>
      </c>
      <c r="H100">
        <v>1435132300</v>
      </c>
      <c r="I100">
        <v>1310466800</v>
      </c>
      <c r="J100">
        <v>1263618600</v>
      </c>
      <c r="K100">
        <v>1206771100</v>
      </c>
      <c r="L100">
        <v>1253645400</v>
      </c>
      <c r="M100">
        <v>1240678600</v>
      </c>
      <c r="N100" s="11">
        <v>1289548000</v>
      </c>
    </row>
    <row r="101" spans="1:14" x14ac:dyDescent="0.25">
      <c r="A101" s="3">
        <v>98</v>
      </c>
      <c r="B101" s="10">
        <v>6921845000</v>
      </c>
      <c r="C101">
        <v>3728999400</v>
      </c>
      <c r="D101">
        <v>2503303100</v>
      </c>
      <c r="E101">
        <v>1917868900</v>
      </c>
      <c r="F101">
        <v>1680478600</v>
      </c>
      <c r="G101">
        <v>1473083700</v>
      </c>
      <c r="H101">
        <v>1401250700</v>
      </c>
      <c r="I101">
        <v>1297546700</v>
      </c>
      <c r="J101">
        <v>1243672400</v>
      </c>
      <c r="K101">
        <v>1181837800</v>
      </c>
      <c r="L101">
        <v>1263619100</v>
      </c>
      <c r="M101">
        <v>1334403300</v>
      </c>
      <c r="N101" s="11">
        <v>1282568400</v>
      </c>
    </row>
    <row r="102" spans="1:14" x14ac:dyDescent="0.25">
      <c r="A102" s="3">
        <v>99</v>
      </c>
      <c r="B102" s="10">
        <v>6892401300</v>
      </c>
      <c r="C102">
        <v>3654223100</v>
      </c>
      <c r="D102">
        <v>2410548500</v>
      </c>
      <c r="E102">
        <v>2033558500</v>
      </c>
      <c r="F102">
        <v>1738348300</v>
      </c>
      <c r="G102">
        <v>1592737600</v>
      </c>
      <c r="H102">
        <v>1457076800</v>
      </c>
      <c r="I102">
        <v>1300511900</v>
      </c>
      <c r="J102">
        <v>1263615300</v>
      </c>
      <c r="K102">
        <v>1183832700</v>
      </c>
      <c r="L102">
        <v>1303512000</v>
      </c>
      <c r="M102">
        <v>1275586700</v>
      </c>
      <c r="N102" s="11">
        <v>1314839700</v>
      </c>
    </row>
    <row r="103" spans="1:14" x14ac:dyDescent="0.25">
      <c r="A103" s="4">
        <v>100</v>
      </c>
      <c r="B103" s="12">
        <v>6961679800</v>
      </c>
      <c r="C103" s="13">
        <v>3483679500</v>
      </c>
      <c r="D103" s="13">
        <v>2359684900</v>
      </c>
      <c r="E103" s="13">
        <v>1925821400</v>
      </c>
      <c r="F103" s="13">
        <v>1844066500</v>
      </c>
      <c r="G103" s="13">
        <v>1529906300</v>
      </c>
      <c r="H103" s="13">
        <v>1406236500</v>
      </c>
      <c r="I103" s="13">
        <v>1337421000</v>
      </c>
      <c r="J103" s="13">
        <v>1166878000</v>
      </c>
      <c r="K103" s="13">
        <v>1243672600</v>
      </c>
      <c r="L103" s="13">
        <v>1230706800</v>
      </c>
      <c r="M103" s="13">
        <v>1204776600</v>
      </c>
      <c r="N103" s="14">
        <v>1225718800</v>
      </c>
    </row>
  </sheetData>
  <mergeCells count="3">
    <mergeCell ref="C2:N2"/>
    <mergeCell ref="B1:N1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Varghese</dc:creator>
  <cp:lastModifiedBy>ajay</cp:lastModifiedBy>
  <dcterms:created xsi:type="dcterms:W3CDTF">2015-06-05T18:17:20Z</dcterms:created>
  <dcterms:modified xsi:type="dcterms:W3CDTF">2022-12-19T11:44:24Z</dcterms:modified>
</cp:coreProperties>
</file>