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<sst xmlns="http://schemas.openxmlformats.org/spreadsheetml/2006/main" count="104" uniqueCount="104">
  <si>
    <t>Trial Balance</t>
  </si>
  <si>
    <t>J. S &amp; J. J Matthewson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</si>
  <si>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</si>
  <si>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</si>
  <si>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</si>
  <si>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</si>
  <si>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</si>
  <si>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</si>
  <si>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</si>
  <si>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205</t>
  </si>
  <si>
    <t>Bookkeeping Income - BeefTrans Unit Trust</t>
  </si>
  <si>
    <t>Other Income</t>
  </si>
  <si>
    <t>220</t>
  </si>
  <si>
    <t>Rental Fee - Strathpark Pastoral Trust</t>
  </si>
  <si>
    <t>320</t>
  </si>
  <si>
    <t>Depreciation</t>
  </si>
  <si>
    <t>Expense</t>
  </si>
  <si>
    <t>347</t>
  </si>
  <si>
    <t>General &amp; Sundry Expenses</t>
  </si>
  <si>
    <t>360</t>
  </si>
  <si>
    <t>Interest - Bank/RAA Loans</t>
  </si>
  <si>
    <t>360-2</t>
  </si>
  <si>
    <t>Interest - HP Contracts</t>
  </si>
  <si>
    <t>360-8</t>
  </si>
  <si>
    <t>Interest - Pinkett</t>
  </si>
  <si>
    <t>360-9</t>
  </si>
  <si>
    <t>Interest - Parkridge</t>
  </si>
  <si>
    <t>420</t>
  </si>
  <si>
    <t>Rates &amp; Taxes</t>
  </si>
  <si>
    <t>487</t>
  </si>
  <si>
    <t xml:space="preserve">Distribution To Partners </t>
  </si>
  <si>
    <t>613</t>
  </si>
  <si>
    <t>Strathpark Pastoral Trust - 30/06/2021</t>
  </si>
  <si>
    <t>Current Asset</t>
  </si>
  <si>
    <t>621</t>
  </si>
  <si>
    <t>Beeftrans Unit Trust</t>
  </si>
  <si>
    <t>650</t>
  </si>
  <si>
    <t>Depreciation Cost Limit - L/Cruiser 28/11/2018</t>
  </si>
  <si>
    <t>Fixed Asset</t>
  </si>
  <si>
    <t>651-1</t>
  </si>
  <si>
    <t>Freehold Land - Williamsons</t>
  </si>
  <si>
    <t>652-1</t>
  </si>
  <si>
    <t>Land and Buildings - Eden Brae Maybole NSW 2365</t>
  </si>
  <si>
    <t>652-3</t>
  </si>
  <si>
    <t>Less Farm Plant and Equipment - Eden Brae</t>
  </si>
  <si>
    <t>653</t>
  </si>
  <si>
    <t>Property - 2723 Maybole Road (Parkridge)</t>
  </si>
  <si>
    <t>653-1</t>
  </si>
  <si>
    <t>Less Accumulated Depreciation 2723 Maybole road</t>
  </si>
  <si>
    <t>654</t>
  </si>
  <si>
    <t>Office Building at Cost</t>
  </si>
  <si>
    <t>655</t>
  </si>
  <si>
    <t>Property - Part of 2452 Maybole Road (WHAN'S Block)</t>
  </si>
  <si>
    <t>655-1</t>
  </si>
  <si>
    <t>Deposit Paid</t>
  </si>
  <si>
    <t>656</t>
  </si>
  <si>
    <t>Property - 3878 Pinkett Road NSW 2370</t>
  </si>
  <si>
    <t>656-1</t>
  </si>
  <si>
    <t>Property - 3878 Pinkett Road NSW 2370 - Stamp Duty</t>
  </si>
  <si>
    <t>656-2</t>
  </si>
  <si>
    <t>Property - 3878 Pinkett Road NSW 2370 - Legal Fees</t>
  </si>
  <si>
    <t>670</t>
  </si>
  <si>
    <t>Farm Plant and Equipment - Eden Brae</t>
  </si>
  <si>
    <t>672</t>
  </si>
  <si>
    <t>Farm Plant and Equipment - Eden Brae Less Accum Depn</t>
  </si>
  <si>
    <t>674</t>
  </si>
  <si>
    <t>Plant and Equipment</t>
  </si>
  <si>
    <t>675</t>
  </si>
  <si>
    <t>Less Accum Depreciation</t>
  </si>
  <si>
    <t>676</t>
  </si>
  <si>
    <t>Motor vehicles - at cost</t>
  </si>
  <si>
    <t>677</t>
  </si>
  <si>
    <t>Less accumulated depreciation</t>
  </si>
  <si>
    <t>721-1</t>
  </si>
  <si>
    <t>Shares - Kilarney Co-Op</t>
  </si>
  <si>
    <t>Non-current Asset</t>
  </si>
  <si>
    <t>615</t>
  </si>
  <si>
    <t>Loan - The Winery Trust</t>
  </si>
  <si>
    <t>Non-current Liability</t>
  </si>
  <si>
    <t>820</t>
  </si>
  <si>
    <t>Goods and Services Tax</t>
  </si>
  <si>
    <t>Current Liability</t>
  </si>
  <si>
    <t>950-2</t>
  </si>
  <si>
    <t>Farm Innovation Fund $250,000 (RAA )</t>
  </si>
  <si>
    <t>975</t>
  </si>
  <si>
    <t>Vendor Finance for 2723 Maybole Road - JS Matthewson</t>
  </si>
  <si>
    <t>585-1</t>
  </si>
  <si>
    <t>Open Balance - J S Matthewson</t>
  </si>
  <si>
    <t>Equity</t>
  </si>
  <si>
    <t>585-2</t>
  </si>
  <si>
    <t>Capital Contributed - J S Matthewson</t>
  </si>
  <si>
    <t>585-3</t>
  </si>
  <si>
    <t>Profit/-Loss - J S Matthewson</t>
  </si>
  <si>
    <t>586-1</t>
  </si>
  <si>
    <t>Open Balance - J J Matthewson</t>
  </si>
  <si>
    <t>586-2</t>
  </si>
  <si>
    <t>Capital Contibuted - J J Matthewson</t>
  </si>
  <si>
    <t>586-3</t>
  </si>
  <si>
    <t>Profit/-Loss - J J Matthewson</t>
  </si>
  <si>
    <t>600-1</t>
  </si>
  <si>
    <t>Drawings - J S Matthewson</t>
  </si>
  <si>
    <t>600-2</t>
  </si>
  <si>
    <t>Drawings - J J Matthewson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</si>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</sst>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4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2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14545.4500</v>
      </c>
      <c r="F6" s="10">
        <v>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131423.4400</v>
      </c>
      <c r="F7" s="12">
        <v>-131423.4400</v>
      </c>
    </row>
    <row r="8" ht="10.95" customHeight="true" customFormat="true" s="8">
      <c r="A8" s="11" t="s">
        <v>14</v>
      </c>
      <c r="B8" s="11" t="s">
        <v>15</v>
      </c>
      <c r="C8" s="11" t="s">
        <v>16</v>
      </c>
      <c r="D8" s="12">
        <v>0</v>
      </c>
      <c r="E8" s="11"/>
      <c r="F8" s="12">
        <v>423802.0000</v>
      </c>
    </row>
    <row r="9" ht="10.95" customHeight="true" customFormat="true" s="8">
      <c r="A9" s="11" t="s">
        <v>17</v>
      </c>
      <c r="B9" s="11" t="s">
        <v>18</v>
      </c>
      <c r="C9" s="11" t="s">
        <v>16</v>
      </c>
      <c r="D9" s="12">
        <v>3300.0000</v>
      </c>
      <c r="E9" s="11"/>
      <c r="F9" s="12">
        <v>0</v>
      </c>
    </row>
    <row r="10" ht="10.95" customHeight="true" customFormat="true" s="8">
      <c r="A10" s="11" t="s">
        <v>19</v>
      </c>
      <c r="B10" s="11" t="s">
        <v>20</v>
      </c>
      <c r="C10" s="11" t="s">
        <v>16</v>
      </c>
      <c r="D10" s="12">
        <v>1381.4100</v>
      </c>
      <c r="E10" s="11"/>
      <c r="F10" s="12">
        <v>1509.5000</v>
      </c>
    </row>
    <row r="11" ht="10.95" customHeight="true" customFormat="true" s="8">
      <c r="A11" s="11" t="s">
        <v>21</v>
      </c>
      <c r="B11" s="11" t="s">
        <v>22</v>
      </c>
      <c r="C11" s="11" t="s">
        <v>16</v>
      </c>
      <c r="D11" s="12">
        <v>0</v>
      </c>
      <c r="E11" s="11"/>
      <c r="F11" s="12">
        <v>852.0900</v>
      </c>
    </row>
    <row r="12" ht="10.95" customHeight="true" customFormat="true" s="8">
      <c r="A12" s="11" t="s">
        <v>23</v>
      </c>
      <c r="B12" s="11" t="s">
        <v>24</v>
      </c>
      <c r="C12" s="11" t="s">
        <v>16</v>
      </c>
      <c r="D12" s="12">
        <v>24550.9400</v>
      </c>
      <c r="E12" s="11"/>
      <c r="F12" s="12">
        <v>0</v>
      </c>
    </row>
    <row r="13" ht="10.95" customHeight="true" customFormat="true" s="8">
      <c r="A13" s="11" t="s">
        <v>25</v>
      </c>
      <c r="B13" s="11" t="s">
        <v>26</v>
      </c>
      <c r="C13" s="11" t="s">
        <v>16</v>
      </c>
      <c r="D13" s="12">
        <v>38800.0000</v>
      </c>
      <c r="E13" s="11"/>
      <c r="F13" s="12">
        <v>0</v>
      </c>
    </row>
    <row r="14" ht="10.95" customHeight="true" customFormat="true" s="8">
      <c r="A14" s="11" t="s">
        <v>27</v>
      </c>
      <c r="B14" s="11" t="s">
        <v>28</v>
      </c>
      <c r="C14" s="11" t="s">
        <v>16</v>
      </c>
      <c r="D14" s="12">
        <v>15531.8600</v>
      </c>
      <c r="E14" s="11"/>
      <c r="F14" s="12">
        <v>0</v>
      </c>
    </row>
    <row r="15" ht="10.95" customHeight="true" customFormat="true" s="8">
      <c r="A15" s="11" t="s">
        <v>29</v>
      </c>
      <c r="B15" s="11" t="s">
        <v>30</v>
      </c>
      <c r="C15" s="11" t="s">
        <v>16</v>
      </c>
      <c r="D15" s="12">
        <v>62404.6800</v>
      </c>
      <c r="E15" s="11"/>
      <c r="F15" s="12">
        <v>-294740.1500</v>
      </c>
    </row>
    <row r="16" ht="10.95" customHeight="true" customFormat="true" s="8">
      <c r="A16" s="11" t="s">
        <v>31</v>
      </c>
      <c r="B16" s="11" t="s">
        <v>32</v>
      </c>
      <c r="C16" s="11" t="s">
        <v>33</v>
      </c>
      <c r="D16" s="11"/>
      <c r="E16" s="12">
        <v>3337047.1300</v>
      </c>
      <c r="F16" s="12">
        <v>-2438931.3900</v>
      </c>
    </row>
    <row r="17" ht="10.95" customHeight="true" customFormat="true" s="8">
      <c r="A17" s="11" t="s">
        <v>34</v>
      </c>
      <c r="B17" s="11" t="s">
        <v>35</v>
      </c>
      <c r="C17" s="11" t="s">
        <v>33</v>
      </c>
      <c r="D17" s="12">
        <v>374180.7400</v>
      </c>
      <c r="E17" s="11"/>
      <c r="F17" s="12">
        <v>368892.6600</v>
      </c>
    </row>
    <row r="18" ht="10.95" customHeight="true" customFormat="true" s="8">
      <c r="A18" s="11" t="s">
        <v>36</v>
      </c>
      <c r="B18" s="11" t="s">
        <v>37</v>
      </c>
      <c r="C18" s="11" t="s">
        <v>38</v>
      </c>
      <c r="D18" s="12">
        <v>30731.0400</v>
      </c>
      <c r="E18" s="11"/>
      <c r="F18" s="12">
        <v>30731.0400</v>
      </c>
    </row>
    <row r="19" ht="10.95" customHeight="true" customFormat="true" s="8">
      <c r="A19" s="11" t="s">
        <v>39</v>
      </c>
      <c r="B19" s="11" t="s">
        <v>40</v>
      </c>
      <c r="C19" s="11" t="s">
        <v>38</v>
      </c>
      <c r="D19" s="12">
        <v>386850.3500</v>
      </c>
      <c r="E19" s="11"/>
      <c r="F19" s="12">
        <v>386850.3500</v>
      </c>
    </row>
    <row r="20" ht="10.95" customHeight="true" customFormat="true" s="8">
      <c r="A20" s="11" t="s">
        <v>41</v>
      </c>
      <c r="B20" s="11" t="s">
        <v>42</v>
      </c>
      <c r="C20" s="11" t="s">
        <v>38</v>
      </c>
      <c r="D20" s="12">
        <v>1237865.8400</v>
      </c>
      <c r="E20" s="11"/>
      <c r="F20" s="12">
        <v>1237865.8400</v>
      </c>
    </row>
    <row r="21" ht="10.95" customHeight="true" customFormat="true" s="8">
      <c r="A21" s="11" t="s">
        <v>43</v>
      </c>
      <c r="B21" s="11" t="s">
        <v>44</v>
      </c>
      <c r="C21" s="11" t="s">
        <v>38</v>
      </c>
      <c r="D21" s="11"/>
      <c r="E21" s="12">
        <v>447360.0000</v>
      </c>
      <c r="F21" s="12">
        <v>-447360.0000</v>
      </c>
    </row>
    <row r="22" ht="10.95" customHeight="true" customFormat="true" s="8">
      <c r="A22" s="11" t="s">
        <v>45</v>
      </c>
      <c r="B22" s="11" t="s">
        <v>46</v>
      </c>
      <c r="C22" s="11" t="s">
        <v>38</v>
      </c>
      <c r="D22" s="12">
        <v>2185300.1900</v>
      </c>
      <c r="E22" s="11"/>
      <c r="F22" s="12">
        <v>2185300.1900</v>
      </c>
    </row>
    <row r="23" ht="10.95" customHeight="true" customFormat="true" s="8">
      <c r="A23" s="11" t="s">
        <v>47</v>
      </c>
      <c r="B23" s="11" t="s">
        <v>48</v>
      </c>
      <c r="C23" s="11" t="s">
        <v>38</v>
      </c>
      <c r="D23" s="11"/>
      <c r="E23" s="12">
        <v>423802.0000</v>
      </c>
      <c r="F23" s="12">
        <v>-423802.0000</v>
      </c>
    </row>
    <row r="24" ht="10.95" customHeight="true" customFormat="true" s="8">
      <c r="A24" s="11" t="s">
        <v>49</v>
      </c>
      <c r="B24" s="11" t="s">
        <v>50</v>
      </c>
      <c r="C24" s="11" t="s">
        <v>38</v>
      </c>
      <c r="D24" s="12">
        <v>90986.3700</v>
      </c>
      <c r="E24" s="11"/>
      <c r="F24" s="12">
        <v>0</v>
      </c>
    </row>
    <row r="25" ht="10.95" customHeight="true" customFormat="true" s="8">
      <c r="A25" s="11" t="s">
        <v>51</v>
      </c>
      <c r="B25" s="11" t="s">
        <v>52</v>
      </c>
      <c r="C25" s="11" t="s">
        <v>38</v>
      </c>
      <c r="D25" s="12">
        <v>284885.7100</v>
      </c>
      <c r="E25" s="11"/>
      <c r="F25" s="12">
        <v>0</v>
      </c>
    </row>
    <row r="26" ht="10.95" customHeight="true" customFormat="true" s="8">
      <c r="A26" s="11" t="s">
        <v>53</v>
      </c>
      <c r="B26" s="11" t="s">
        <v>54</v>
      </c>
      <c r="C26" s="11" t="s">
        <v>38</v>
      </c>
      <c r="D26" s="12">
        <v>0</v>
      </c>
      <c r="E26" s="11"/>
      <c r="F26" s="12">
        <v>28500.0000</v>
      </c>
    </row>
    <row r="27" ht="10.95" customHeight="true" customFormat="true" s="8">
      <c r="A27" s="11" t="s">
        <v>55</v>
      </c>
      <c r="B27" s="11" t="s">
        <v>56</v>
      </c>
      <c r="C27" s="11" t="s">
        <v>38</v>
      </c>
      <c r="D27" s="12">
        <v>2250000.0000</v>
      </c>
      <c r="E27" s="11"/>
      <c r="F27" s="12">
        <v>0</v>
      </c>
    </row>
    <row r="28" ht="10.95" customHeight="true" customFormat="true" s="8">
      <c r="A28" s="11" t="s">
        <v>57</v>
      </c>
      <c r="B28" s="11" t="s">
        <v>58</v>
      </c>
      <c r="C28" s="11" t="s">
        <v>38</v>
      </c>
      <c r="D28" s="12">
        <v>106845.0000</v>
      </c>
      <c r="E28" s="11"/>
      <c r="F28" s="12">
        <v>0</v>
      </c>
    </row>
    <row r="29" ht="10.95" customHeight="true" customFormat="true" s="8">
      <c r="A29" s="11" t="s">
        <v>59</v>
      </c>
      <c r="B29" s="11" t="s">
        <v>60</v>
      </c>
      <c r="C29" s="11" t="s">
        <v>38</v>
      </c>
      <c r="D29" s="12">
        <v>2323.6000</v>
      </c>
      <c r="E29" s="11"/>
      <c r="F29" s="12">
        <v>0</v>
      </c>
    </row>
    <row r="30" ht="10.95" customHeight="true" customFormat="true" s="8">
      <c r="A30" s="11" t="s">
        <v>61</v>
      </c>
      <c r="B30" s="11" t="s">
        <v>62</v>
      </c>
      <c r="C30" s="11" t="s">
        <v>38</v>
      </c>
      <c r="D30" s="12">
        <v>447360.0000</v>
      </c>
      <c r="E30" s="11"/>
      <c r="F30" s="12">
        <v>447360.0000</v>
      </c>
    </row>
    <row r="31" ht="10.95" customHeight="true" customFormat="true" s="8">
      <c r="A31" s="11" t="s">
        <v>63</v>
      </c>
      <c r="B31" s="11" t="s">
        <v>64</v>
      </c>
      <c r="C31" s="11" t="s">
        <v>38</v>
      </c>
      <c r="D31" s="11"/>
      <c r="E31" s="12">
        <v>135976.0000</v>
      </c>
      <c r="F31" s="12">
        <v>-135976.0000</v>
      </c>
    </row>
    <row r="32" ht="10.95" customHeight="true" customFormat="true" s="8">
      <c r="A32" s="11" t="s">
        <v>65</v>
      </c>
      <c r="B32" s="11" t="s">
        <v>66</v>
      </c>
      <c r="C32" s="11" t="s">
        <v>38</v>
      </c>
      <c r="D32" s="12">
        <v>86879.6300</v>
      </c>
      <c r="E32" s="11"/>
      <c r="F32" s="12">
        <v>86879.6300</v>
      </c>
    </row>
    <row r="33" ht="10.95" customHeight="true" customFormat="true" s="8">
      <c r="A33" s="11" t="s">
        <v>67</v>
      </c>
      <c r="B33" s="11" t="s">
        <v>68</v>
      </c>
      <c r="C33" s="11" t="s">
        <v>38</v>
      </c>
      <c r="D33" s="11"/>
      <c r="E33" s="12">
        <v>86879.6300</v>
      </c>
      <c r="F33" s="12">
        <v>-86879.6300</v>
      </c>
    </row>
    <row r="34" ht="10.95" customHeight="true" customFormat="true" s="8">
      <c r="A34" s="11" t="s">
        <v>69</v>
      </c>
      <c r="B34" s="11" t="s">
        <v>70</v>
      </c>
      <c r="C34" s="11" t="s">
        <v>38</v>
      </c>
      <c r="D34" s="12">
        <v>89399.1800</v>
      </c>
      <c r="E34" s="11"/>
      <c r="F34" s="12">
        <v>89399.1800</v>
      </c>
    </row>
    <row r="35" ht="10.95" customHeight="true" customFormat="true" s="8">
      <c r="A35" s="11" t="s">
        <v>71</v>
      </c>
      <c r="B35" s="11" t="s">
        <v>72</v>
      </c>
      <c r="C35" s="11" t="s">
        <v>38</v>
      </c>
      <c r="D35" s="11"/>
      <c r="E35" s="12">
        <v>89399.1800</v>
      </c>
      <c r="F35" s="12">
        <v>-89399.1800</v>
      </c>
    </row>
    <row r="36" ht="10.95" customHeight="true" customFormat="true" s="8">
      <c r="A36" s="11" t="s">
        <v>73</v>
      </c>
      <c r="B36" s="11" t="s">
        <v>74</v>
      </c>
      <c r="C36" s="11" t="s">
        <v>75</v>
      </c>
      <c r="D36" s="12">
        <v>50.0000</v>
      </c>
      <c r="E36" s="11"/>
      <c r="F36" s="12">
        <v>50.0000</v>
      </c>
    </row>
    <row r="37" ht="10.95" customHeight="true" customFormat="true" s="8">
      <c r="A37" s="11" t="s">
        <v>76</v>
      </c>
      <c r="B37" s="11" t="s">
        <v>77</v>
      </c>
      <c r="C37" s="11" t="s">
        <v>78</v>
      </c>
      <c r="D37" s="12">
        <v>314821.5500</v>
      </c>
      <c r="E37" s="11"/>
      <c r="F37" s="12">
        <v>396934.3300</v>
      </c>
    </row>
    <row r="38" ht="10.95" customHeight="true" customFormat="true" s="8">
      <c r="A38" s="11" t="s">
        <v>79</v>
      </c>
      <c r="B38" s="11" t="s">
        <v>80</v>
      </c>
      <c r="C38" s="11" t="s">
        <v>81</v>
      </c>
      <c r="D38" s="11"/>
      <c r="E38" s="12">
        <v>79142.6100</v>
      </c>
      <c r="F38" s="12">
        <v>-64545.7200</v>
      </c>
    </row>
    <row r="39" ht="10.95" customHeight="true" customFormat="true" s="8">
      <c r="A39" s="11" t="s">
        <v>82</v>
      </c>
      <c r="B39" s="11" t="s">
        <v>83</v>
      </c>
      <c r="C39" s="11" t="s">
        <v>78</v>
      </c>
      <c r="D39" s="11"/>
      <c r="E39" s="12">
        <v>53405.2900</v>
      </c>
      <c r="F39" s="12">
        <v>-56168.7600</v>
      </c>
    </row>
    <row r="40" ht="10.95" customHeight="true" customFormat="true" s="8">
      <c r="A40" s="11" t="s">
        <v>84</v>
      </c>
      <c r="B40" s="11" t="s">
        <v>85</v>
      </c>
      <c r="C40" s="11" t="s">
        <v>78</v>
      </c>
      <c r="D40" s="11"/>
      <c r="E40" s="12">
        <v>1000000.0000</v>
      </c>
      <c r="F40" s="12">
        <v>-1000000.0000</v>
      </c>
    </row>
    <row r="41" ht="10.95" customHeight="true" customFormat="true" s="8">
      <c r="A41" s="11" t="s">
        <v>86</v>
      </c>
      <c r="B41" s="11" t="s">
        <v>87</v>
      </c>
      <c r="C41" s="11" t="s">
        <v>88</v>
      </c>
      <c r="D41" s="11"/>
      <c r="E41" s="12">
        <v>257851.2600</v>
      </c>
      <c r="F41" s="12">
        <v>-1036335.5900</v>
      </c>
    </row>
    <row r="42" ht="10.95" customHeight="true" customFormat="true" s="8">
      <c r="A42" s="11" t="s">
        <v>89</v>
      </c>
      <c r="B42" s="11" t="s">
        <v>90</v>
      </c>
      <c r="C42" s="11" t="s">
        <v>88</v>
      </c>
      <c r="D42" s="11"/>
      <c r="E42" s="12">
        <v>87136.4700</v>
      </c>
      <c r="F42" s="12">
        <v>-120724.1400</v>
      </c>
    </row>
    <row r="43" ht="10.95" customHeight="true" customFormat="true" s="8">
      <c r="A43" s="11" t="s">
        <v>91</v>
      </c>
      <c r="B43" s="11" t="s">
        <v>92</v>
      </c>
      <c r="C43" s="11" t="s">
        <v>88</v>
      </c>
      <c r="D43" s="11"/>
      <c r="E43" s="12">
        <v>31202.3400</v>
      </c>
      <c r="F43" s="12">
        <v>147370.0700</v>
      </c>
    </row>
    <row r="44" ht="10.95" customHeight="true" customFormat="true" s="8">
      <c r="A44" s="11" t="s">
        <v>93</v>
      </c>
      <c r="B44" s="11" t="s">
        <v>94</v>
      </c>
      <c r="C44" s="11" t="s">
        <v>88</v>
      </c>
      <c r="D44" s="11"/>
      <c r="E44" s="12">
        <v>257849.2800</v>
      </c>
      <c r="F44" s="12">
        <v>-1036333.6100</v>
      </c>
    </row>
    <row r="45" ht="10.95" customHeight="true" customFormat="true" s="8">
      <c r="A45" s="11" t="s">
        <v>95</v>
      </c>
      <c r="B45" s="11" t="s">
        <v>96</v>
      </c>
      <c r="C45" s="11" t="s">
        <v>88</v>
      </c>
      <c r="D45" s="11"/>
      <c r="E45" s="12">
        <v>87136.4600</v>
      </c>
      <c r="F45" s="12">
        <v>-120724.1300</v>
      </c>
    </row>
    <row r="46" ht="10.95" customHeight="true" customFormat="true" s="8">
      <c r="A46" s="11" t="s">
        <v>97</v>
      </c>
      <c r="B46" s="11" t="s">
        <v>98</v>
      </c>
      <c r="C46" s="11" t="s">
        <v>88</v>
      </c>
      <c r="D46" s="11"/>
      <c r="E46" s="12">
        <v>31202.3400</v>
      </c>
      <c r="F46" s="12">
        <v>147370.0800</v>
      </c>
    </row>
    <row r="47" ht="10.95" customHeight="true" customFormat="true" s="8">
      <c r="A47" s="11" t="s">
        <v>99</v>
      </c>
      <c r="B47" s="11" t="s">
        <v>100</v>
      </c>
      <c r="C47" s="11" t="s">
        <v>88</v>
      </c>
      <c r="D47" s="11"/>
      <c r="E47" s="12">
        <v>741544.6100</v>
      </c>
      <c r="F47" s="12">
        <v>751838.4000</v>
      </c>
    </row>
    <row r="48" ht="10.95" customHeight="true" customFormat="true" s="8">
      <c r="A48" s="11" t="s">
        <v>101</v>
      </c>
      <c r="B48" s="11" t="s">
        <v>102</v>
      </c>
      <c r="C48" s="11" t="s">
        <v>88</v>
      </c>
      <c r="D48" s="11"/>
      <c r="E48" s="12">
        <v>741544.6000</v>
      </c>
      <c r="F48" s="12">
        <v>751838.3800</v>
      </c>
    </row>
    <row r="49" ht="10.95" customHeight="true" customFormat="true" s="8">
      <c r="A49" s="13" t="s">
        <v>103</v>
      </c>
      <c r="B49" s="13"/>
      <c r="C49" s="13"/>
      <c r="D49" s="14">
        <f ca="1">SUM(D6:D48)</f>
        <v>0</v>
      </c>
      <c r="E49" s="14">
        <f ca="1">SUM(E6:E48)</f>
        <v>0</v>
      </c>
      <c r="F49" s="14">
        <f ca="1">SUM(F6:F48)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