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<sst xmlns="http://schemas.openxmlformats.org/spreadsheetml/2006/main" count="152" uniqueCount="152">
  <si>
    <t>Trial Balance</t>
  </si>
  <si>
    <t>OT Jeffery Pastoral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</si>
  <si>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</si>
  <si>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</si>
  <si>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</si>
  <si>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</si>
  <si>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</si>
  <si>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</si>
  <si>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</si>
  <si>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</si>
  <si>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Sales - Cattle</t>
  </si>
  <si>
    <t>Sales</t>
  </si>
  <si>
    <t>220</t>
  </si>
  <si>
    <t>Insurance Recoveries</t>
  </si>
  <si>
    <t>Revenue</t>
  </si>
  <si>
    <t>260</t>
  </si>
  <si>
    <t>Other Revenue</t>
  </si>
  <si>
    <t>Other Income</t>
  </si>
  <si>
    <t>261</t>
  </si>
  <si>
    <t>Sales - Wool</t>
  </si>
  <si>
    <t>265</t>
  </si>
  <si>
    <t>Government Grants</t>
  </si>
  <si>
    <t>275</t>
  </si>
  <si>
    <t>Management Fees - Related</t>
  </si>
  <si>
    <t>281</t>
  </si>
  <si>
    <t>Capital Gain/(Loss) on Disposal of Asset</t>
  </si>
  <si>
    <t>320</t>
  </si>
  <si>
    <t>Opening Stock - Cattle</t>
  </si>
  <si>
    <t>Direct Costs</t>
  </si>
  <si>
    <t>351</t>
  </si>
  <si>
    <t>Purchases - Cattle</t>
  </si>
  <si>
    <t>380</t>
  </si>
  <si>
    <t>Closing Stock - Cattle</t>
  </si>
  <si>
    <t>400</t>
  </si>
  <si>
    <t>Accounting Fees</t>
  </si>
  <si>
    <t>Expense</t>
  </si>
  <si>
    <t>401</t>
  </si>
  <si>
    <t>Agistment</t>
  </si>
  <si>
    <t>406</t>
  </si>
  <si>
    <t>Bank Charges</t>
  </si>
  <si>
    <t>408</t>
  </si>
  <si>
    <t>Borrowing Expenses</t>
  </si>
  <si>
    <t>410</t>
  </si>
  <si>
    <t>Contractors</t>
  </si>
  <si>
    <t>416</t>
  </si>
  <si>
    <t>Depreciation Expense</t>
  </si>
  <si>
    <t>420</t>
  </si>
  <si>
    <t>Fertiliser / Spreading/ Seed</t>
  </si>
  <si>
    <t>425</t>
  </si>
  <si>
    <t>Freight</t>
  </si>
  <si>
    <t>433</t>
  </si>
  <si>
    <t>Insurance</t>
  </si>
  <si>
    <t>435</t>
  </si>
  <si>
    <t>Interest - Suncorp Business Loan #3628</t>
  </si>
  <si>
    <t>437</t>
  </si>
  <si>
    <t>Interest Expense - Suncorp Business Loan</t>
  </si>
  <si>
    <t>438</t>
  </si>
  <si>
    <t>Interest - O'Reilly Livestock and Property</t>
  </si>
  <si>
    <t>441</t>
  </si>
  <si>
    <t>Legal Expenses</t>
  </si>
  <si>
    <t>442</t>
  </si>
  <si>
    <t>Filing Fees</t>
  </si>
  <si>
    <t>470</t>
  </si>
  <si>
    <t>Rates</t>
  </si>
  <si>
    <t>473</t>
  </si>
  <si>
    <t>Repairs and Maintenance - Equipment</t>
  </si>
  <si>
    <t>474</t>
  </si>
  <si>
    <t>Repairs and Maintenance - Fencing/Yards</t>
  </si>
  <si>
    <t>477</t>
  </si>
  <si>
    <t>Wages and Salaries</t>
  </si>
  <si>
    <t>478</t>
  </si>
  <si>
    <t>Superannuation Expense</t>
  </si>
  <si>
    <t>480</t>
  </si>
  <si>
    <t>Working Dog</t>
  </si>
  <si>
    <t>485</t>
  </si>
  <si>
    <t>Subscriptions and Memberships</t>
  </si>
  <si>
    <t>496</t>
  </si>
  <si>
    <t>Veterinary / Animal Health</t>
  </si>
  <si>
    <t>NAB Business Acct #8849</t>
  </si>
  <si>
    <t>Bank</t>
  </si>
  <si>
    <t>Suncorp Bank Acct #1828</t>
  </si>
  <si>
    <t>615</t>
  </si>
  <si>
    <t>Cash on Hand</t>
  </si>
  <si>
    <t>Current Asset</t>
  </si>
  <si>
    <t>630</t>
  </si>
  <si>
    <t>Stock on Hand - Cattle</t>
  </si>
  <si>
    <t>631</t>
  </si>
  <si>
    <t>Loan - OTJ Family Trust</t>
  </si>
  <si>
    <t>Non-current Asset</t>
  </si>
  <si>
    <t>660</t>
  </si>
  <si>
    <t>Prepaid Borrowing Costs</t>
  </si>
  <si>
    <t>661</t>
  </si>
  <si>
    <t>Borrowing Costs - Written Off</t>
  </si>
  <si>
    <t>700</t>
  </si>
  <si>
    <t>Land at Cost - "North Seaforth" 479 Whans Road, Llangothlin NSW</t>
  </si>
  <si>
    <t>Fixed Asset</t>
  </si>
  <si>
    <t>704</t>
  </si>
  <si>
    <t>Structural Improvements</t>
  </si>
  <si>
    <t>705</t>
  </si>
  <si>
    <t>Less: Accumulated Depreciation on Structural Improvements</t>
  </si>
  <si>
    <t>712</t>
  </si>
  <si>
    <t>Furniture and Fixture</t>
  </si>
  <si>
    <t>713</t>
  </si>
  <si>
    <t>Less: Accumulated Depreciation on Furniture and Fixture</t>
  </si>
  <si>
    <t>730</t>
  </si>
  <si>
    <t>Motor Vehicles</t>
  </si>
  <si>
    <t>731</t>
  </si>
  <si>
    <t>Less: Accumulated Depreciation on Motor Vehicles</t>
  </si>
  <si>
    <t>740</t>
  </si>
  <si>
    <t>Plant and Equipment</t>
  </si>
  <si>
    <t>741</t>
  </si>
  <si>
    <t>Less: Accumulated Depreciation on Plant and Equipment</t>
  </si>
  <si>
    <t>818</t>
  </si>
  <si>
    <t>Loan - Northern Tablelands Labour Hire</t>
  </si>
  <si>
    <t>820</t>
  </si>
  <si>
    <t>Goods and Services Tax</t>
  </si>
  <si>
    <t>Current Liability</t>
  </si>
  <si>
    <t>825</t>
  </si>
  <si>
    <t>PAYG Withholdings Payable</t>
  </si>
  <si>
    <t>826</t>
  </si>
  <si>
    <t>Superannuation Payable</t>
  </si>
  <si>
    <t>845</t>
  </si>
  <si>
    <t>Loan - Eathorpe Poll Herefords</t>
  </si>
  <si>
    <t>Non-current Liability</t>
  </si>
  <si>
    <t>848</t>
  </si>
  <si>
    <t>Loan - Northern Tablelands Earthmoving Supplies Pty Ltd</t>
  </si>
  <si>
    <t>850</t>
  </si>
  <si>
    <t>Loan - Northern Tablelands Earthmoving Pty Ltd</t>
  </si>
  <si>
    <t>897</t>
  </si>
  <si>
    <t>NAB - Trade Finance (Cattle Facility)</t>
  </si>
  <si>
    <t>898</t>
  </si>
  <si>
    <t>O'Reilly Livestock and Property</t>
  </si>
  <si>
    <t>900</t>
  </si>
  <si>
    <t>NAB Business Markets Loan #7045 ("North Seaford" Farm)</t>
  </si>
  <si>
    <t>902</t>
  </si>
  <si>
    <t>NAB Business Markets Loan #7115</t>
  </si>
  <si>
    <t>903</t>
  </si>
  <si>
    <t>Suncorp Business Loan Acct #3628</t>
  </si>
  <si>
    <t>9911</t>
  </si>
  <si>
    <t>Funds Introduced - OT Jeffery</t>
  </si>
  <si>
    <t>9921</t>
  </si>
  <si>
    <t>Drawings - OT Jeffery</t>
  </si>
  <si>
    <t>9941</t>
  </si>
  <si>
    <t>Opening Balance - OT Jeffery</t>
  </si>
  <si>
    <t>999</t>
  </si>
  <si>
    <t>Suspense</t>
  </si>
  <si>
    <t>960</t>
  </si>
  <si>
    <t>Retained Earnings</t>
  </si>
  <si>
    <t>Equity</t>
  </si>
  <si>
    <t>970</t>
  </si>
  <si>
    <t>Settled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</si>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</sst>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72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61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739961.5700</v>
      </c>
      <c r="F6" s="10">
        <v>-1190352.2800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0</v>
      </c>
      <c r="F7" s="12">
        <v>-7036.3600</v>
      </c>
    </row>
    <row r="8" ht="10.95" customHeight="true" customFormat="true" s="8">
      <c r="A8" s="11" t="s">
        <v>15</v>
      </c>
      <c r="B8" s="11" t="s">
        <v>16</v>
      </c>
      <c r="C8" s="11" t="s">
        <v>17</v>
      </c>
      <c r="D8" s="11"/>
      <c r="E8" s="12">
        <v>21471.2600</v>
      </c>
      <c r="F8" s="12">
        <v>-6972.7300</v>
      </c>
    </row>
    <row r="9" ht="10.95" customHeight="true" customFormat="true" s="8">
      <c r="A9" s="11" t="s">
        <v>18</v>
      </c>
      <c r="B9" s="11" t="s">
        <v>19</v>
      </c>
      <c r="C9" s="11" t="s">
        <v>17</v>
      </c>
      <c r="D9" s="11"/>
      <c r="E9" s="12">
        <v>0</v>
      </c>
      <c r="F9" s="12">
        <v>-513.7000</v>
      </c>
    </row>
    <row r="10" ht="10.95" customHeight="true" customFormat="true" s="8">
      <c r="A10" s="11" t="s">
        <v>20</v>
      </c>
      <c r="B10" s="11" t="s">
        <v>21</v>
      </c>
      <c r="C10" s="11" t="s">
        <v>17</v>
      </c>
      <c r="D10" s="11"/>
      <c r="E10" s="12">
        <v>106250.0000</v>
      </c>
      <c r="F10" s="12">
        <v>0</v>
      </c>
    </row>
    <row r="11" ht="10.95" customHeight="true" customFormat="true" s="8">
      <c r="A11" s="11" t="s">
        <v>22</v>
      </c>
      <c r="B11" s="11" t="s">
        <v>23</v>
      </c>
      <c r="C11" s="11" t="s">
        <v>17</v>
      </c>
      <c r="D11" s="11"/>
      <c r="E11" s="12">
        <v>138000.0000</v>
      </c>
      <c r="F11" s="12">
        <v>-138000.0000</v>
      </c>
    </row>
    <row r="12" ht="10.95" customHeight="true" customFormat="true" s="8">
      <c r="A12" s="11" t="s">
        <v>24</v>
      </c>
      <c r="B12" s="11" t="s">
        <v>25</v>
      </c>
      <c r="C12" s="11" t="s">
        <v>17</v>
      </c>
      <c r="D12" s="11"/>
      <c r="E12" s="12">
        <v>26136.3700</v>
      </c>
      <c r="F12" s="12">
        <v>0</v>
      </c>
    </row>
    <row r="13" ht="10.95" customHeight="true" customFormat="true" s="8">
      <c r="A13" s="11" t="s">
        <v>26</v>
      </c>
      <c r="B13" s="11" t="s">
        <v>27</v>
      </c>
      <c r="C13" s="11" t="s">
        <v>28</v>
      </c>
      <c r="D13" s="12">
        <v>428481.9000</v>
      </c>
      <c r="E13" s="11"/>
      <c r="F13" s="12">
        <v>835596.1300</v>
      </c>
    </row>
    <row r="14" ht="10.95" customHeight="true" customFormat="true" s="8">
      <c r="A14" s="11" t="s">
        <v>29</v>
      </c>
      <c r="B14" s="11" t="s">
        <v>30</v>
      </c>
      <c r="C14" s="11" t="s">
        <v>28</v>
      </c>
      <c r="D14" s="12">
        <v>346129.5500</v>
      </c>
      <c r="E14" s="11"/>
      <c r="F14" s="12">
        <v>573280.1600</v>
      </c>
    </row>
    <row r="15" ht="10.95" customHeight="true" customFormat="true" s="8">
      <c r="A15" s="11" t="s">
        <v>31</v>
      </c>
      <c r="B15" s="11" t="s">
        <v>32</v>
      </c>
      <c r="C15" s="11" t="s">
        <v>28</v>
      </c>
      <c r="D15" s="11"/>
      <c r="E15" s="12">
        <v>297623.5400</v>
      </c>
      <c r="F15" s="12">
        <v>-428481.9000</v>
      </c>
    </row>
    <row r="16" ht="10.95" customHeight="true" customFormat="true" s="8">
      <c r="A16" s="11" t="s">
        <v>33</v>
      </c>
      <c r="B16" s="11" t="s">
        <v>34</v>
      </c>
      <c r="C16" s="11" t="s">
        <v>35</v>
      </c>
      <c r="D16" s="12">
        <v>12190.0000</v>
      </c>
      <c r="E16" s="11"/>
      <c r="F16" s="12">
        <v>2360.0000</v>
      </c>
    </row>
    <row r="17" ht="10.95" customHeight="true" customFormat="true" s="8">
      <c r="A17" s="11" t="s">
        <v>36</v>
      </c>
      <c r="B17" s="11" t="s">
        <v>37</v>
      </c>
      <c r="C17" s="11" t="s">
        <v>35</v>
      </c>
      <c r="D17" s="12">
        <v>58588.6400</v>
      </c>
      <c r="E17" s="11"/>
      <c r="F17" s="12">
        <v>53251.1300</v>
      </c>
    </row>
    <row r="18" ht="10.95" customHeight="true" customFormat="true" s="8">
      <c r="A18" s="11" t="s">
        <v>38</v>
      </c>
      <c r="B18" s="11" t="s">
        <v>39</v>
      </c>
      <c r="C18" s="11" t="s">
        <v>35</v>
      </c>
      <c r="D18" s="12">
        <v>3334.0200</v>
      </c>
      <c r="E18" s="11"/>
      <c r="F18" s="12">
        <v>10458.2200</v>
      </c>
    </row>
    <row r="19" ht="10.95" customHeight="true" customFormat="true" s="8">
      <c r="A19" s="11" t="s">
        <v>40</v>
      </c>
      <c r="B19" s="11" t="s">
        <v>41</v>
      </c>
      <c r="C19" s="11" t="s">
        <v>35</v>
      </c>
      <c r="D19" s="12">
        <v>1104.3100</v>
      </c>
      <c r="E19" s="11"/>
      <c r="F19" s="12">
        <v>3301.2900</v>
      </c>
    </row>
    <row r="20" ht="10.95" customHeight="true" customFormat="true" s="8">
      <c r="A20" s="11" t="s">
        <v>42</v>
      </c>
      <c r="B20" s="11" t="s">
        <v>43</v>
      </c>
      <c r="C20" s="11" t="s">
        <v>35</v>
      </c>
      <c r="D20" s="12">
        <v>64573.1400</v>
      </c>
      <c r="E20" s="11"/>
      <c r="F20" s="12">
        <v>34719.9400</v>
      </c>
    </row>
    <row r="21" ht="10.95" customHeight="true" customFormat="true" s="8">
      <c r="A21" s="11" t="s">
        <v>44</v>
      </c>
      <c r="B21" s="11" t="s">
        <v>45</v>
      </c>
      <c r="C21" s="11" t="s">
        <v>35</v>
      </c>
      <c r="D21" s="12">
        <v>15636.6300</v>
      </c>
      <c r="E21" s="11"/>
      <c r="F21" s="12">
        <v>100780.9100</v>
      </c>
    </row>
    <row r="22" ht="10.95" customHeight="true" customFormat="true" s="8">
      <c r="A22" s="11" t="s">
        <v>46</v>
      </c>
      <c r="B22" s="11" t="s">
        <v>47</v>
      </c>
      <c r="C22" s="11" t="s">
        <v>35</v>
      </c>
      <c r="D22" s="12">
        <v>151372.2300</v>
      </c>
      <c r="E22" s="11"/>
      <c r="F22" s="12">
        <v>247444.0400</v>
      </c>
    </row>
    <row r="23" ht="10.95" customHeight="true" customFormat="true" s="8">
      <c r="A23" s="11" t="s">
        <v>48</v>
      </c>
      <c r="B23" s="11" t="s">
        <v>49</v>
      </c>
      <c r="C23" s="11" t="s">
        <v>35</v>
      </c>
      <c r="D23" s="12">
        <v>37707.0000</v>
      </c>
      <c r="E23" s="11"/>
      <c r="F23" s="12">
        <v>53166.5200</v>
      </c>
    </row>
    <row r="24" ht="10.95" customHeight="true" customFormat="true" s="8">
      <c r="A24" s="11" t="s">
        <v>50</v>
      </c>
      <c r="B24" s="11" t="s">
        <v>51</v>
      </c>
      <c r="C24" s="11" t="s">
        <v>35</v>
      </c>
      <c r="D24" s="12">
        <v>1590.5000</v>
      </c>
      <c r="E24" s="11"/>
      <c r="F24" s="12">
        <v>1165.6800</v>
      </c>
    </row>
    <row r="25" ht="10.95" customHeight="true" customFormat="true" s="8">
      <c r="A25" s="11" t="s">
        <v>52</v>
      </c>
      <c r="B25" s="11" t="s">
        <v>53</v>
      </c>
      <c r="C25" s="11" t="s">
        <v>35</v>
      </c>
      <c r="D25" s="12">
        <v>96176.2100</v>
      </c>
      <c r="E25" s="11"/>
      <c r="F25" s="12">
        <v>0</v>
      </c>
    </row>
    <row r="26" ht="10.95" customHeight="true" customFormat="true" s="8">
      <c r="A26" s="11" t="s">
        <v>54</v>
      </c>
      <c r="B26" s="11" t="s">
        <v>55</v>
      </c>
      <c r="C26" s="11" t="s">
        <v>35</v>
      </c>
      <c r="D26" s="12">
        <v>149238.2600</v>
      </c>
      <c r="E26" s="11"/>
      <c r="F26" s="12">
        <v>129763.6300</v>
      </c>
    </row>
    <row r="27" ht="10.95" customHeight="true" customFormat="true" s="8">
      <c r="A27" s="11" t="s">
        <v>56</v>
      </c>
      <c r="B27" s="11" t="s">
        <v>57</v>
      </c>
      <c r="C27" s="11" t="s">
        <v>35</v>
      </c>
      <c r="D27" s="12">
        <v>18400.4300</v>
      </c>
      <c r="E27" s="11"/>
      <c r="F27" s="12">
        <v>7257.3000</v>
      </c>
    </row>
    <row r="28" ht="10.95" customHeight="true" customFormat="true" s="8">
      <c r="A28" s="11" t="s">
        <v>58</v>
      </c>
      <c r="B28" s="11" t="s">
        <v>59</v>
      </c>
      <c r="C28" s="11" t="s">
        <v>35</v>
      </c>
      <c r="D28" s="12">
        <v>2000.0000</v>
      </c>
      <c r="E28" s="11"/>
      <c r="F28" s="12">
        <v>0</v>
      </c>
    </row>
    <row r="29" ht="10.95" customHeight="true" customFormat="true" s="8">
      <c r="A29" s="11" t="s">
        <v>60</v>
      </c>
      <c r="B29" s="11" t="s">
        <v>61</v>
      </c>
      <c r="C29" s="11" t="s">
        <v>35</v>
      </c>
      <c r="D29" s="12">
        <v>310.0000</v>
      </c>
      <c r="E29" s="11"/>
      <c r="F29" s="12">
        <v>276.0000</v>
      </c>
    </row>
    <row r="30" ht="10.95" customHeight="true" customFormat="true" s="8">
      <c r="A30" s="11" t="s">
        <v>62</v>
      </c>
      <c r="B30" s="11" t="s">
        <v>63</v>
      </c>
      <c r="C30" s="11" t="s">
        <v>35</v>
      </c>
      <c r="D30" s="12">
        <v>4612.5300</v>
      </c>
      <c r="E30" s="11"/>
      <c r="F30" s="12">
        <v>4225.4800</v>
      </c>
    </row>
    <row r="31" ht="10.95" customHeight="true" customFormat="true" s="8">
      <c r="A31" s="11" t="s">
        <v>64</v>
      </c>
      <c r="B31" s="11" t="s">
        <v>65</v>
      </c>
      <c r="C31" s="11" t="s">
        <v>35</v>
      </c>
      <c r="D31" s="12">
        <v>136.3600</v>
      </c>
      <c r="E31" s="11"/>
      <c r="F31" s="12">
        <v>2674.6000</v>
      </c>
    </row>
    <row r="32" ht="10.95" customHeight="true" customFormat="true" s="8">
      <c r="A32" s="11" t="s">
        <v>66</v>
      </c>
      <c r="B32" s="11" t="s">
        <v>67</v>
      </c>
      <c r="C32" s="11" t="s">
        <v>35</v>
      </c>
      <c r="D32" s="12">
        <v>268758.4000</v>
      </c>
      <c r="E32" s="11"/>
      <c r="F32" s="12">
        <v>3362.4500</v>
      </c>
    </row>
    <row r="33" ht="10.95" customHeight="true" customFormat="true" s="8">
      <c r="A33" s="11" t="s">
        <v>68</v>
      </c>
      <c r="B33" s="11" t="s">
        <v>69</v>
      </c>
      <c r="C33" s="11" t="s">
        <v>35</v>
      </c>
      <c r="D33" s="12">
        <v>12552.1200</v>
      </c>
      <c r="E33" s="11"/>
      <c r="F33" s="12">
        <v>0</v>
      </c>
    </row>
    <row r="34" ht="10.95" customHeight="true" customFormat="true" s="8">
      <c r="A34" s="11" t="s">
        <v>70</v>
      </c>
      <c r="B34" s="11" t="s">
        <v>71</v>
      </c>
      <c r="C34" s="11" t="s">
        <v>35</v>
      </c>
      <c r="D34" s="12">
        <v>1380.7200</v>
      </c>
      <c r="E34" s="11"/>
      <c r="F34" s="12">
        <v>0</v>
      </c>
    </row>
    <row r="35" ht="10.95" customHeight="true" customFormat="true" s="8">
      <c r="A35" s="11" t="s">
        <v>72</v>
      </c>
      <c r="B35" s="11" t="s">
        <v>73</v>
      </c>
      <c r="C35" s="11" t="s">
        <v>35</v>
      </c>
      <c r="D35" s="12">
        <v>0</v>
      </c>
      <c r="E35" s="11"/>
      <c r="F35" s="12">
        <v>350.0000</v>
      </c>
    </row>
    <row r="36" ht="10.95" customHeight="true" customFormat="true" s="8">
      <c r="A36" s="11" t="s">
        <v>74</v>
      </c>
      <c r="B36" s="11" t="s">
        <v>75</v>
      </c>
      <c r="C36" s="11" t="s">
        <v>35</v>
      </c>
      <c r="D36" s="12">
        <v>692.7300</v>
      </c>
      <c r="E36" s="11"/>
      <c r="F36" s="12">
        <v>630.0300</v>
      </c>
    </row>
    <row r="37" ht="10.95" customHeight="true" customFormat="true" s="8">
      <c r="A37" s="11" t="s">
        <v>76</v>
      </c>
      <c r="B37" s="11" t="s">
        <v>77</v>
      </c>
      <c r="C37" s="11" t="s">
        <v>35</v>
      </c>
      <c r="D37" s="12">
        <v>5550.2200</v>
      </c>
      <c r="E37" s="11"/>
      <c r="F37" s="12">
        <v>8970.3200</v>
      </c>
    </row>
    <row r="38" ht="10.95" customHeight="true" customFormat="true" s="8">
      <c r="A38" s="11"/>
      <c r="B38" s="11" t="s">
        <v>78</v>
      </c>
      <c r="C38" s="11" t="s">
        <v>79</v>
      </c>
      <c r="D38" s="12">
        <v>42124.3500</v>
      </c>
      <c r="E38" s="11"/>
      <c r="F38" s="12">
        <v>9201.9800</v>
      </c>
    </row>
    <row r="39" ht="10.95" customHeight="true" customFormat="true" s="8">
      <c r="A39" s="11"/>
      <c r="B39" s="11" t="s">
        <v>80</v>
      </c>
      <c r="C39" s="11" t="s">
        <v>79</v>
      </c>
      <c r="D39" s="11"/>
      <c r="E39" s="12">
        <v>18604.8100</v>
      </c>
      <c r="F39" s="12">
        <v>0</v>
      </c>
    </row>
    <row r="40" ht="10.95" customHeight="true" customFormat="true" s="8">
      <c r="A40" s="11" t="s">
        <v>81</v>
      </c>
      <c r="B40" s="11" t="s">
        <v>82</v>
      </c>
      <c r="C40" s="11" t="s">
        <v>83</v>
      </c>
      <c r="D40" s="12">
        <v>10.0000</v>
      </c>
      <c r="E40" s="11"/>
      <c r="F40" s="12">
        <v>10.0000</v>
      </c>
    </row>
    <row r="41" ht="10.95" customHeight="true" customFormat="true" s="8">
      <c r="A41" s="11" t="s">
        <v>84</v>
      </c>
      <c r="B41" s="11" t="s">
        <v>85</v>
      </c>
      <c r="C41" s="11" t="s">
        <v>83</v>
      </c>
      <c r="D41" s="12">
        <v>297623.5400</v>
      </c>
      <c r="E41" s="11"/>
      <c r="F41" s="12">
        <v>428481.9000</v>
      </c>
    </row>
    <row r="42" ht="10.95" customHeight="true" customFormat="true" s="8">
      <c r="A42" s="11" t="s">
        <v>86</v>
      </c>
      <c r="B42" s="11" t="s">
        <v>87</v>
      </c>
      <c r="C42" s="11" t="s">
        <v>88</v>
      </c>
      <c r="D42" s="12">
        <v>45360.0000</v>
      </c>
      <c r="E42" s="11"/>
      <c r="F42" s="12">
        <v>0</v>
      </c>
    </row>
    <row r="43" ht="10.95" customHeight="true" customFormat="true" s="8">
      <c r="A43" s="11" t="s">
        <v>89</v>
      </c>
      <c r="B43" s="11" t="s">
        <v>90</v>
      </c>
      <c r="C43" s="11" t="s">
        <v>88</v>
      </c>
      <c r="D43" s="12">
        <v>14410.7500</v>
      </c>
      <c r="E43" s="11"/>
      <c r="F43" s="12">
        <v>14410.7500</v>
      </c>
    </row>
    <row r="44" ht="10.95" customHeight="true" customFormat="true" s="8">
      <c r="A44" s="11" t="s">
        <v>91</v>
      </c>
      <c r="B44" s="11" t="s">
        <v>92</v>
      </c>
      <c r="C44" s="11" t="s">
        <v>88</v>
      </c>
      <c r="D44" s="11"/>
      <c r="E44" s="12">
        <v>12075.4000</v>
      </c>
      <c r="F44" s="12">
        <v>-10971.0900</v>
      </c>
    </row>
    <row r="45" ht="10.95" customHeight="true" customFormat="true" s="8">
      <c r="A45" s="11" t="s">
        <v>93</v>
      </c>
      <c r="B45" s="11" t="s">
        <v>94</v>
      </c>
      <c r="C45" s="11" t="s">
        <v>95</v>
      </c>
      <c r="D45" s="12">
        <v>2345371.6400</v>
      </c>
      <c r="E45" s="11"/>
      <c r="F45" s="12">
        <v>2345371.6400</v>
      </c>
    </row>
    <row r="46" ht="10.95" customHeight="true" customFormat="true" s="8">
      <c r="A46" s="11" t="s">
        <v>96</v>
      </c>
      <c r="B46" s="11" t="s">
        <v>97</v>
      </c>
      <c r="C46" s="11" t="s">
        <v>95</v>
      </c>
      <c r="D46" s="12">
        <v>52054.5500</v>
      </c>
      <c r="E46" s="11"/>
      <c r="F46" s="12">
        <v>52054.5500</v>
      </c>
    </row>
    <row r="47" ht="10.95" customHeight="true" customFormat="true" s="8">
      <c r="A47" s="11" t="s">
        <v>98</v>
      </c>
      <c r="B47" s="11" t="s">
        <v>99</v>
      </c>
      <c r="C47" s="11" t="s">
        <v>95</v>
      </c>
      <c r="D47" s="11"/>
      <c r="E47" s="12">
        <v>52054.5500</v>
      </c>
      <c r="F47" s="12">
        <v>-52054.5500</v>
      </c>
    </row>
    <row r="48" ht="10.95" customHeight="true" customFormat="true" s="8">
      <c r="A48" s="11" t="s">
        <v>100</v>
      </c>
      <c r="B48" s="11" t="s">
        <v>101</v>
      </c>
      <c r="C48" s="11" t="s">
        <v>95</v>
      </c>
      <c r="D48" s="12">
        <v>13506.7300</v>
      </c>
      <c r="E48" s="11"/>
      <c r="F48" s="12">
        <v>13506.7300</v>
      </c>
    </row>
    <row r="49" ht="10.95" customHeight="true" customFormat="true" s="8">
      <c r="A49" s="11" t="s">
        <v>102</v>
      </c>
      <c r="B49" s="11" t="s">
        <v>103</v>
      </c>
      <c r="C49" s="11" t="s">
        <v>95</v>
      </c>
      <c r="D49" s="11"/>
      <c r="E49" s="12">
        <v>13506.7300</v>
      </c>
      <c r="F49" s="12">
        <v>-13506.7300</v>
      </c>
    </row>
    <row r="50" ht="10.95" customHeight="true" customFormat="true" s="8">
      <c r="A50" s="11" t="s">
        <v>104</v>
      </c>
      <c r="B50" s="11" t="s">
        <v>105</v>
      </c>
      <c r="C50" s="11" t="s">
        <v>95</v>
      </c>
      <c r="D50" s="12">
        <v>5000.0000</v>
      </c>
      <c r="E50" s="11"/>
      <c r="F50" s="12">
        <v>5000.0000</v>
      </c>
    </row>
    <row r="51" ht="10.95" customHeight="true" customFormat="true" s="8">
      <c r="A51" s="11" t="s">
        <v>106</v>
      </c>
      <c r="B51" s="11" t="s">
        <v>107</v>
      </c>
      <c r="C51" s="11" t="s">
        <v>95</v>
      </c>
      <c r="D51" s="11"/>
      <c r="E51" s="12">
        <v>5000.0000</v>
      </c>
      <c r="F51" s="12">
        <v>-5000.0000</v>
      </c>
    </row>
    <row r="52" ht="10.95" customHeight="true" customFormat="true" s="8">
      <c r="A52" s="11" t="s">
        <v>108</v>
      </c>
      <c r="B52" s="11" t="s">
        <v>109</v>
      </c>
      <c r="C52" s="11" t="s">
        <v>95</v>
      </c>
      <c r="D52" s="12">
        <v>153317.2700</v>
      </c>
      <c r="E52" s="11"/>
      <c r="F52" s="12">
        <v>140324.5500</v>
      </c>
    </row>
    <row r="53" ht="10.95" customHeight="true" customFormat="true" s="8">
      <c r="A53" s="11" t="s">
        <v>110</v>
      </c>
      <c r="B53" s="11" t="s">
        <v>111</v>
      </c>
      <c r="C53" s="11" t="s">
        <v>95</v>
      </c>
      <c r="D53" s="11"/>
      <c r="E53" s="12">
        <v>129824.8100</v>
      </c>
      <c r="F53" s="12">
        <v>-140324.5500</v>
      </c>
    </row>
    <row r="54" ht="10.95" customHeight="true" customFormat="true" s="8">
      <c r="A54" s="11" t="s">
        <v>112</v>
      </c>
      <c r="B54" s="11" t="s">
        <v>113</v>
      </c>
      <c r="C54" s="11" t="s">
        <v>83</v>
      </c>
      <c r="D54" s="12">
        <v>186258.6800</v>
      </c>
      <c r="E54" s="11"/>
      <c r="F54" s="12">
        <v>56358.4600</v>
      </c>
    </row>
    <row r="55" ht="10.95" customHeight="true" customFormat="true" s="8">
      <c r="A55" s="11" t="s">
        <v>114</v>
      </c>
      <c r="B55" s="11" t="s">
        <v>115</v>
      </c>
      <c r="C55" s="11" t="s">
        <v>116</v>
      </c>
      <c r="D55" s="11"/>
      <c r="E55" s="12">
        <v>25505.6400</v>
      </c>
      <c r="F55" s="12">
        <v>-19277.5500</v>
      </c>
    </row>
    <row r="56" ht="10.95" customHeight="true" customFormat="true" s="8">
      <c r="A56" s="11" t="s">
        <v>117</v>
      </c>
      <c r="B56" s="11" t="s">
        <v>118</v>
      </c>
      <c r="C56" s="11" t="s">
        <v>116</v>
      </c>
      <c r="D56" s="11"/>
      <c r="E56" s="12">
        <v>1149.0000</v>
      </c>
      <c r="F56" s="12">
        <v>0</v>
      </c>
    </row>
    <row r="57" ht="10.95" customHeight="true" customFormat="true" s="8">
      <c r="A57" s="11" t="s">
        <v>119</v>
      </c>
      <c r="B57" s="11" t="s">
        <v>120</v>
      </c>
      <c r="C57" s="11" t="s">
        <v>116</v>
      </c>
      <c r="D57" s="11"/>
      <c r="E57" s="12">
        <v>1380.7200</v>
      </c>
      <c r="F57" s="12">
        <v>0</v>
      </c>
    </row>
    <row r="58" ht="10.95" customHeight="true" customFormat="true" s="8">
      <c r="A58" s="11" t="s">
        <v>121</v>
      </c>
      <c r="B58" s="11" t="s">
        <v>122</v>
      </c>
      <c r="C58" s="11" t="s">
        <v>123</v>
      </c>
      <c r="D58" s="11"/>
      <c r="E58" s="12">
        <v>9297.2700</v>
      </c>
      <c r="F58" s="12">
        <v>0</v>
      </c>
    </row>
    <row r="59" ht="10.95" customHeight="true" customFormat="true" s="8">
      <c r="A59" s="11" t="s">
        <v>124</v>
      </c>
      <c r="B59" s="11" t="s">
        <v>125</v>
      </c>
      <c r="C59" s="11" t="s">
        <v>123</v>
      </c>
      <c r="D59" s="12">
        <v>169939.1400</v>
      </c>
      <c r="E59" s="11"/>
      <c r="F59" s="12">
        <v>18139.1400</v>
      </c>
    </row>
    <row r="60" ht="10.95" customHeight="true" customFormat="true" s="8">
      <c r="A60" s="11" t="s">
        <v>126</v>
      </c>
      <c r="B60" s="11" t="s">
        <v>127</v>
      </c>
      <c r="C60" s="11" t="s">
        <v>123</v>
      </c>
      <c r="D60" s="11"/>
      <c r="E60" s="12">
        <v>495538.3700</v>
      </c>
      <c r="F60" s="12">
        <v>-256767.8800</v>
      </c>
    </row>
    <row r="61" ht="10.95" customHeight="true" customFormat="true" s="8">
      <c r="A61" s="11" t="s">
        <v>128</v>
      </c>
      <c r="B61" s="11" t="s">
        <v>129</v>
      </c>
      <c r="C61" s="11" t="s">
        <v>123</v>
      </c>
      <c r="D61" s="11"/>
      <c r="E61" s="12">
        <v>0</v>
      </c>
      <c r="F61" s="12">
        <v>-718980.2600</v>
      </c>
    </row>
    <row r="62" ht="10.95" customHeight="true" customFormat="true" s="8">
      <c r="A62" s="11" t="s">
        <v>130</v>
      </c>
      <c r="B62" s="11" t="s">
        <v>131</v>
      </c>
      <c r="C62" s="11" t="s">
        <v>123</v>
      </c>
      <c r="D62" s="11"/>
      <c r="E62" s="12">
        <v>164801.6500</v>
      </c>
      <c r="F62" s="12">
        <v>-116078.3500</v>
      </c>
    </row>
    <row r="63" ht="10.95" customHeight="true" customFormat="true" s="8">
      <c r="A63" s="11" t="s">
        <v>132</v>
      </c>
      <c r="B63" s="11" t="s">
        <v>133</v>
      </c>
      <c r="C63" s="11" t="s">
        <v>123</v>
      </c>
      <c r="D63" s="11"/>
      <c r="E63" s="12">
        <v>0</v>
      </c>
      <c r="F63" s="12">
        <v>-1999091.5300</v>
      </c>
    </row>
    <row r="64" ht="10.95" customHeight="true" customFormat="true" s="8">
      <c r="A64" s="11" t="s">
        <v>134</v>
      </c>
      <c r="B64" s="11" t="s">
        <v>135</v>
      </c>
      <c r="C64" s="11" t="s">
        <v>123</v>
      </c>
      <c r="D64" s="11"/>
      <c r="E64" s="12">
        <v>0</v>
      </c>
      <c r="F64" s="12">
        <v>-300000.0000</v>
      </c>
    </row>
    <row r="65" ht="10.95" customHeight="true" customFormat="true" s="8">
      <c r="A65" s="11" t="s">
        <v>136</v>
      </c>
      <c r="B65" s="11" t="s">
        <v>137</v>
      </c>
      <c r="C65" s="11" t="s">
        <v>123</v>
      </c>
      <c r="D65" s="11"/>
      <c r="E65" s="12">
        <v>3500000.0000</v>
      </c>
      <c r="F65" s="12">
        <v>0</v>
      </c>
    </row>
    <row r="66" ht="10.95" customHeight="true" customFormat="true" s="8">
      <c r="A66" s="11" t="s">
        <v>138</v>
      </c>
      <c r="B66" s="11" t="s">
        <v>139</v>
      </c>
      <c r="C66" s="11" t="s">
        <v>123</v>
      </c>
      <c r="D66" s="11"/>
      <c r="E66" s="12">
        <v>6500.0000</v>
      </c>
      <c r="F66" s="12">
        <v>-35000.0000</v>
      </c>
    </row>
    <row r="67" ht="10.95" customHeight="true" customFormat="true" s="8">
      <c r="A67" s="11" t="s">
        <v>140</v>
      </c>
      <c r="B67" s="11" t="s">
        <v>141</v>
      </c>
      <c r="C67" s="11" t="s">
        <v>123</v>
      </c>
      <c r="D67" s="12">
        <v>59996.3500</v>
      </c>
      <c r="E67" s="11"/>
      <c r="F67" s="12">
        <v>551168.2200</v>
      </c>
    </row>
    <row r="68" ht="10.95" customHeight="true" customFormat="true" s="8">
      <c r="A68" s="11" t="s">
        <v>142</v>
      </c>
      <c r="B68" s="11" t="s">
        <v>143</v>
      </c>
      <c r="C68" s="11" t="s">
        <v>123</v>
      </c>
      <c r="D68" s="12">
        <v>247525.9300</v>
      </c>
      <c r="E68" s="11"/>
      <c r="F68" s="12">
        <v>-268642.2900</v>
      </c>
    </row>
    <row r="69" ht="10.95" customHeight="true" customFormat="true" s="8">
      <c r="A69" s="11" t="s">
        <v>144</v>
      </c>
      <c r="B69" s="11" t="s">
        <v>145</v>
      </c>
      <c r="C69" s="11" t="s">
        <v>116</v>
      </c>
      <c r="D69" s="12">
        <v>150000.0000</v>
      </c>
      <c r="E69" s="11"/>
      <c r="F69" s="12">
        <v>0</v>
      </c>
    </row>
    <row r="70" ht="10.95" customHeight="true" customFormat="true" s="8">
      <c r="A70" s="11" t="s">
        <v>146</v>
      </c>
      <c r="B70" s="11" t="s">
        <v>147</v>
      </c>
      <c r="C70" s="11" t="s">
        <v>148</v>
      </c>
      <c r="D70" s="12">
        <v>301676.8600</v>
      </c>
      <c r="E70" s="11"/>
      <c r="F70" s="12">
        <v>0</v>
      </c>
    </row>
    <row r="71" ht="10.95" customHeight="true" customFormat="true" s="8">
      <c r="A71" s="11" t="s">
        <v>149</v>
      </c>
      <c r="B71" s="11" t="s">
        <v>150</v>
      </c>
      <c r="C71" s="11" t="s">
        <v>148</v>
      </c>
      <c r="D71" s="11"/>
      <c r="E71" s="12">
        <v>10.0000</v>
      </c>
      <c r="F71" s="12">
        <v>-10.0000</v>
      </c>
    </row>
    <row r="72" ht="10.95" customHeight="true" customFormat="true" s="8">
      <c r="A72" s="13" t="s">
        <v>151</v>
      </c>
      <c r="B72" s="13"/>
      <c r="C72" s="13"/>
      <c r="D72" s="14">
        <f ca="1">SUM(D6:D71)</f>
        <v>0</v>
      </c>
      <c r="E72" s="14">
        <f ca="1">SUM(E6:E71)</f>
        <v>0</v>
      </c>
      <c r="F72" s="14">
        <f ca="1">SUM(F6:F71)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